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5\"/>
    </mc:Choice>
  </mc:AlternateContent>
  <xr:revisionPtr revIDLastSave="0" documentId="13_ncr:1_{0BF8B96E-CD61-4834-961F-ABD88AFE2330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3" l="1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" i="3"/>
  <c r="G6" i="3"/>
  <c r="L6" i="3"/>
  <c r="Q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23" i="3"/>
  <c r="V624" i="3"/>
  <c r="V625" i="3"/>
  <c r="V626" i="3"/>
  <c r="V6" i="3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3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0" i="6"/>
  <c r="Q371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1" i="6"/>
  <c r="Q392" i="6"/>
  <c r="Q393" i="6"/>
  <c r="Q394" i="6"/>
  <c r="Q395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2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4" i="6"/>
  <c r="Q455" i="6"/>
  <c r="Q456" i="6"/>
  <c r="Q457" i="6"/>
  <c r="Q458" i="6"/>
  <c r="Q459" i="6"/>
  <c r="Q460" i="6"/>
  <c r="Q461" i="6"/>
  <c r="Q462" i="6"/>
  <c r="Q463" i="6"/>
  <c r="Q464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8" i="6"/>
  <c r="Q479" i="6"/>
  <c r="Q480" i="6"/>
  <c r="Q481" i="6"/>
  <c r="Q482" i="6"/>
  <c r="Q483" i="6"/>
  <c r="Q484" i="6"/>
  <c r="Q485" i="6"/>
  <c r="Q486" i="6"/>
  <c r="Q487" i="6"/>
  <c r="Q488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5" i="6"/>
  <c r="Q506" i="6"/>
  <c r="Q507" i="6"/>
  <c r="Q508" i="6"/>
  <c r="Q509" i="6"/>
  <c r="Q510" i="6"/>
  <c r="Q511" i="6"/>
  <c r="Q512" i="6"/>
  <c r="Q513" i="6"/>
  <c r="Q514" i="6"/>
  <c r="Q515" i="6"/>
  <c r="Q516" i="6"/>
  <c r="Q517" i="6"/>
  <c r="Q518" i="6"/>
  <c r="Q519" i="6"/>
  <c r="Q520" i="6"/>
  <c r="Q521" i="6"/>
  <c r="Q522" i="6"/>
  <c r="Q523" i="6"/>
  <c r="Q524" i="6"/>
  <c r="Q525" i="6"/>
  <c r="Q526" i="6"/>
  <c r="Q527" i="6"/>
  <c r="Q528" i="6"/>
  <c r="Q529" i="6"/>
  <c r="Q530" i="6"/>
  <c r="Q531" i="6"/>
  <c r="Q532" i="6"/>
  <c r="Q533" i="6"/>
  <c r="Q534" i="6"/>
  <c r="Q535" i="6"/>
  <c r="Q536" i="6"/>
  <c r="Q537" i="6"/>
  <c r="Q538" i="6"/>
  <c r="Q539" i="6"/>
  <c r="Q540" i="6"/>
  <c r="Q541" i="6"/>
  <c r="Q542" i="6"/>
  <c r="Q543" i="6"/>
  <c r="Q544" i="6"/>
  <c r="Q545" i="6"/>
  <c r="Q546" i="6"/>
  <c r="Q547" i="6"/>
  <c r="Q548" i="6"/>
  <c r="Q549" i="6"/>
  <c r="Q550" i="6"/>
  <c r="Q551" i="6"/>
  <c r="Q552" i="6"/>
  <c r="Q553" i="6"/>
  <c r="Q554" i="6"/>
  <c r="Q555" i="6"/>
  <c r="Q556" i="6"/>
  <c r="Q557" i="6"/>
  <c r="Q558" i="6"/>
  <c r="Q559" i="6"/>
  <c r="Q560" i="6"/>
  <c r="Q561" i="6"/>
  <c r="Q562" i="6"/>
  <c r="Q563" i="6"/>
  <c r="Q564" i="6"/>
  <c r="Q565" i="6"/>
  <c r="Q566" i="6"/>
  <c r="Q567" i="6"/>
  <c r="Q568" i="6"/>
  <c r="Q569" i="6"/>
  <c r="Q570" i="6"/>
  <c r="Q571" i="6"/>
  <c r="Q572" i="6"/>
  <c r="Q573" i="6"/>
  <c r="Q574" i="6"/>
  <c r="Q575" i="6"/>
  <c r="Q576" i="6"/>
  <c r="Q577" i="6"/>
  <c r="Q578" i="6"/>
  <c r="Q579" i="6"/>
  <c r="Q580" i="6"/>
  <c r="Q581" i="6"/>
  <c r="Q582" i="6"/>
  <c r="Q583" i="6"/>
  <c r="Q584" i="6"/>
  <c r="Q585" i="6"/>
  <c r="Q586" i="6"/>
  <c r="Q587" i="6"/>
  <c r="Q588" i="6"/>
  <c r="Q589" i="6"/>
  <c r="Q590" i="6"/>
  <c r="Q591" i="6"/>
  <c r="Q592" i="6"/>
  <c r="Q593" i="6"/>
  <c r="Q594" i="6"/>
  <c r="Q595" i="6"/>
  <c r="Q596" i="6"/>
  <c r="Q597" i="6"/>
  <c r="Q598" i="6"/>
  <c r="Q599" i="6"/>
  <c r="Q600" i="6"/>
  <c r="Q601" i="6"/>
  <c r="Q602" i="6"/>
  <c r="Q603" i="6"/>
  <c r="Q604" i="6"/>
  <c r="Q605" i="6"/>
  <c r="Q606" i="6"/>
  <c r="Q607" i="6"/>
  <c r="Q608" i="6"/>
  <c r="Q609" i="6"/>
  <c r="Q610" i="6"/>
  <c r="Q611" i="6"/>
  <c r="Q612" i="6"/>
  <c r="Q613" i="6"/>
  <c r="Q614" i="6"/>
  <c r="Q615" i="6"/>
  <c r="Q616" i="6"/>
  <c r="Q617" i="6"/>
  <c r="Q618" i="6"/>
  <c r="Q619" i="6"/>
  <c r="Q620" i="6"/>
  <c r="Q621" i="6"/>
  <c r="Q622" i="6"/>
  <c r="Q623" i="6"/>
  <c r="Q624" i="6"/>
  <c r="Q625" i="6"/>
  <c r="Q62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V492" i="6"/>
  <c r="V493" i="6"/>
  <c r="V494" i="6"/>
  <c r="V495" i="6"/>
  <c r="V496" i="6"/>
  <c r="V497" i="6"/>
  <c r="V498" i="6"/>
  <c r="V499" i="6"/>
  <c r="V500" i="6"/>
  <c r="V501" i="6"/>
  <c r="V502" i="6"/>
  <c r="V503" i="6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V528" i="6"/>
  <c r="V529" i="6"/>
  <c r="V530" i="6"/>
  <c r="V531" i="6"/>
  <c r="V532" i="6"/>
  <c r="V533" i="6"/>
  <c r="V534" i="6"/>
  <c r="V535" i="6"/>
  <c r="V536" i="6"/>
  <c r="V537" i="6"/>
  <c r="V538" i="6"/>
  <c r="V539" i="6"/>
  <c r="V540" i="6"/>
  <c r="V541" i="6"/>
  <c r="V542" i="6"/>
  <c r="V543" i="6"/>
  <c r="V544" i="6"/>
  <c r="V545" i="6"/>
  <c r="V546" i="6"/>
  <c r="V547" i="6"/>
  <c r="V548" i="6"/>
  <c r="V549" i="6"/>
  <c r="V550" i="6"/>
  <c r="V551" i="6"/>
  <c r="V552" i="6"/>
  <c r="V553" i="6"/>
  <c r="V554" i="6"/>
  <c r="V555" i="6"/>
  <c r="V556" i="6"/>
  <c r="V557" i="6"/>
  <c r="V558" i="6"/>
  <c r="V559" i="6"/>
  <c r="V560" i="6"/>
  <c r="V561" i="6"/>
  <c r="V562" i="6"/>
  <c r="V563" i="6"/>
  <c r="V564" i="6"/>
  <c r="V565" i="6"/>
  <c r="V566" i="6"/>
  <c r="V567" i="6"/>
  <c r="V568" i="6"/>
  <c r="V569" i="6"/>
  <c r="V570" i="6"/>
  <c r="V571" i="6"/>
  <c r="V572" i="6"/>
  <c r="V573" i="6"/>
  <c r="V574" i="6"/>
  <c r="V575" i="6"/>
  <c r="V576" i="6"/>
  <c r="V577" i="6"/>
  <c r="V578" i="6"/>
  <c r="V579" i="6"/>
  <c r="V580" i="6"/>
  <c r="V581" i="6"/>
  <c r="V582" i="6"/>
  <c r="V583" i="6"/>
  <c r="V584" i="6"/>
  <c r="V585" i="6"/>
  <c r="V586" i="6"/>
  <c r="V587" i="6"/>
  <c r="V588" i="6"/>
  <c r="V589" i="6"/>
  <c r="V590" i="6"/>
  <c r="V591" i="6"/>
  <c r="V592" i="6"/>
  <c r="V593" i="6"/>
  <c r="V594" i="6"/>
  <c r="V595" i="6"/>
  <c r="V596" i="6"/>
  <c r="V597" i="6"/>
  <c r="V598" i="6"/>
  <c r="V599" i="6"/>
  <c r="V600" i="6"/>
  <c r="V601" i="6"/>
  <c r="V602" i="6"/>
  <c r="V603" i="6"/>
  <c r="V604" i="6"/>
  <c r="V605" i="6"/>
  <c r="V606" i="6"/>
  <c r="V607" i="6"/>
  <c r="V608" i="6"/>
  <c r="V609" i="6"/>
  <c r="V610" i="6"/>
  <c r="V611" i="6"/>
  <c r="V612" i="6"/>
  <c r="V613" i="6"/>
  <c r="V614" i="6"/>
  <c r="V615" i="6"/>
  <c r="V616" i="6"/>
  <c r="V617" i="6"/>
  <c r="V618" i="6"/>
  <c r="V619" i="6"/>
  <c r="V620" i="6"/>
  <c r="V621" i="6"/>
  <c r="V622" i="6"/>
  <c r="V623" i="6"/>
  <c r="V624" i="6"/>
  <c r="V625" i="6"/>
  <c r="V626" i="6"/>
  <c r="V6" i="6"/>
  <c r="Q6" i="6"/>
  <c r="L6" i="6"/>
  <c r="G6" i="6"/>
  <c r="B6" i="6"/>
  <c r="R220" i="8"/>
  <c r="R166" i="8"/>
  <c r="R112" i="8"/>
  <c r="R58" i="8"/>
  <c r="R4" i="8"/>
  <c r="R209" i="7"/>
  <c r="R158" i="7"/>
  <c r="R107" i="7"/>
  <c r="R55" i="7"/>
  <c r="R4" i="7"/>
  <c r="AA9" i="6" l="1"/>
  <c r="AA8" i="6"/>
  <c r="AA9" i="3"/>
  <c r="AA8" i="3"/>
  <c r="AA10" i="3" l="1"/>
  <c r="AA11" i="3"/>
  <c r="AA10" i="6"/>
  <c r="AA11" i="6"/>
  <c r="AA13" i="3" l="1"/>
  <c r="AA12" i="3"/>
  <c r="AA13" i="6"/>
  <c r="AA12" i="6"/>
  <c r="AA14" i="3" l="1"/>
  <c r="AA15" i="3"/>
  <c r="AA14" i="6"/>
  <c r="AA15" i="6"/>
  <c r="AA17" i="3" l="1"/>
  <c r="AA16" i="3"/>
  <c r="AA17" i="6"/>
  <c r="AA16" i="6"/>
  <c r="AA18" i="3" l="1"/>
  <c r="AA19" i="3"/>
  <c r="AA18" i="6"/>
  <c r="AA19" i="6"/>
  <c r="AA21" i="3" l="1"/>
  <c r="AA20" i="3"/>
  <c r="AA21" i="6"/>
  <c r="AA20" i="6"/>
  <c r="AA22" i="3" l="1"/>
  <c r="AA23" i="3"/>
  <c r="AA23" i="6"/>
  <c r="AA22" i="6"/>
  <c r="AA25" i="3" l="1"/>
  <c r="AA24" i="3"/>
  <c r="AA25" i="6"/>
  <c r="AA24" i="6"/>
  <c r="AA26" i="3" l="1"/>
  <c r="AA27" i="3"/>
  <c r="AA26" i="6"/>
  <c r="AA27" i="6"/>
  <c r="AA29" i="3" l="1"/>
  <c r="AA28" i="3"/>
  <c r="AA29" i="6"/>
  <c r="AA28" i="6"/>
  <c r="AA30" i="3" l="1"/>
  <c r="AA31" i="3"/>
  <c r="AA31" i="6"/>
  <c r="AA30" i="6"/>
  <c r="AA33" i="3" l="1"/>
  <c r="AA32" i="3"/>
  <c r="AA33" i="6"/>
  <c r="AA32" i="6"/>
  <c r="AA34" i="3" l="1"/>
  <c r="AA35" i="3"/>
  <c r="AA35" i="6"/>
  <c r="AA34" i="6"/>
  <c r="AA37" i="3" l="1"/>
  <c r="AA36" i="3"/>
  <c r="AA36" i="6"/>
  <c r="AA37" i="6"/>
  <c r="AA38" i="3" l="1"/>
  <c r="AA39" i="3"/>
  <c r="AA38" i="6"/>
  <c r="AA39" i="6"/>
  <c r="AA41" i="3" l="1"/>
  <c r="AA40" i="3"/>
  <c r="AA40" i="6"/>
  <c r="AA41" i="6"/>
  <c r="AA42" i="3" l="1"/>
  <c r="AA43" i="3"/>
  <c r="AA42" i="6"/>
  <c r="AA43" i="6"/>
  <c r="AA45" i="3" l="1"/>
  <c r="AA44" i="3"/>
  <c r="AA44" i="6"/>
  <c r="AA45" i="6"/>
  <c r="AA46" i="3" l="1"/>
  <c r="AA47" i="3"/>
  <c r="AA46" i="6"/>
  <c r="AA47" i="6"/>
  <c r="AA49" i="3" l="1"/>
  <c r="AA48" i="3"/>
  <c r="AA49" i="6"/>
  <c r="AA48" i="6"/>
  <c r="AA50" i="3" l="1"/>
  <c r="AA51" i="3"/>
  <c r="AA50" i="6"/>
  <c r="AA51" i="6"/>
  <c r="AA53" i="3" l="1"/>
  <c r="AA52" i="3"/>
  <c r="AA53" i="6"/>
  <c r="AA52" i="6"/>
  <c r="AA54" i="3" l="1"/>
  <c r="AA55" i="3"/>
  <c r="AA54" i="6"/>
  <c r="AA55" i="6"/>
  <c r="AA57" i="3" l="1"/>
  <c r="AA56" i="3"/>
  <c r="AA57" i="6"/>
  <c r="AA56" i="6"/>
  <c r="AA58" i="3" l="1"/>
  <c r="AA59" i="3"/>
  <c r="AA58" i="6"/>
  <c r="AA59" i="6"/>
  <c r="AA61" i="3" l="1"/>
  <c r="AA60" i="3"/>
  <c r="AA61" i="6"/>
  <c r="AA60" i="6"/>
  <c r="AA62" i="3" l="1"/>
  <c r="AA63" i="3"/>
  <c r="AA62" i="6"/>
  <c r="AA63" i="6"/>
  <c r="AA65" i="3" l="1"/>
  <c r="AA64" i="3"/>
  <c r="AA65" i="6"/>
  <c r="AA64" i="6"/>
  <c r="AA66" i="3" l="1"/>
  <c r="AA67" i="3"/>
  <c r="AA66" i="6"/>
  <c r="AA67" i="6"/>
  <c r="AA69" i="3" l="1"/>
  <c r="AA68" i="3"/>
  <c r="AA69" i="6"/>
  <c r="AA68" i="6"/>
  <c r="AA70" i="3" l="1"/>
  <c r="AA71" i="3"/>
  <c r="AA70" i="6"/>
  <c r="AA71" i="6"/>
  <c r="AA73" i="3" l="1"/>
  <c r="AA72" i="3"/>
  <c r="AA73" i="6"/>
  <c r="AA72" i="6"/>
  <c r="AA74" i="3" l="1"/>
  <c r="AA75" i="3"/>
  <c r="AA74" i="6"/>
  <c r="AA75" i="6"/>
  <c r="AA77" i="3" l="1"/>
  <c r="AA76" i="3"/>
  <c r="AA77" i="6"/>
  <c r="AA76" i="6"/>
  <c r="AA78" i="3" l="1"/>
  <c r="AA79" i="3"/>
  <c r="AA78" i="6"/>
  <c r="AA79" i="6"/>
  <c r="AA81" i="3" l="1"/>
  <c r="AA80" i="3"/>
  <c r="AA81" i="6"/>
  <c r="AA80" i="6"/>
  <c r="AA82" i="3" l="1"/>
  <c r="AA83" i="3"/>
  <c r="AA82" i="6"/>
  <c r="AA83" i="6"/>
  <c r="AA85" i="3" l="1"/>
  <c r="AA84" i="3"/>
  <c r="AA85" i="6"/>
  <c r="AA84" i="6"/>
  <c r="AA86" i="3" l="1"/>
  <c r="AA87" i="3"/>
  <c r="AA86" i="6"/>
  <c r="AA87" i="6"/>
  <c r="AA89" i="3" l="1"/>
  <c r="AA88" i="3"/>
  <c r="AA89" i="6"/>
  <c r="AA88" i="6"/>
  <c r="AA90" i="3" l="1"/>
  <c r="AA91" i="3"/>
  <c r="AA90" i="6"/>
  <c r="AA91" i="6"/>
  <c r="AA93" i="3" l="1"/>
  <c r="AA92" i="3"/>
  <c r="AA93" i="6"/>
  <c r="AA92" i="6"/>
  <c r="AA94" i="3" l="1"/>
  <c r="AA95" i="3"/>
  <c r="AA94" i="6"/>
  <c r="AA95" i="6"/>
  <c r="AA97" i="3" l="1"/>
  <c r="AA96" i="3"/>
  <c r="AA97" i="6"/>
  <c r="AA96" i="6"/>
  <c r="AA98" i="3" l="1"/>
  <c r="AA99" i="3"/>
  <c r="AA98" i="6"/>
  <c r="AA99" i="6"/>
  <c r="AA101" i="3" l="1"/>
  <c r="AA100" i="3"/>
  <c r="AA101" i="6"/>
  <c r="AA100" i="6"/>
  <c r="AA102" i="3" l="1"/>
  <c r="AA103" i="3"/>
  <c r="AA102" i="6"/>
  <c r="AA103" i="6"/>
  <c r="AA105" i="3" l="1"/>
  <c r="AA104" i="3"/>
  <c r="AA105" i="6"/>
  <c r="AA104" i="6"/>
  <c r="AA106" i="3" l="1"/>
  <c r="AA107" i="3"/>
  <c r="AA106" i="6"/>
  <c r="AA107" i="6"/>
  <c r="AA109" i="3" l="1"/>
  <c r="AA108" i="3"/>
  <c r="AA109" i="6"/>
  <c r="AA108" i="6"/>
  <c r="AA110" i="3" l="1"/>
  <c r="AA111" i="3"/>
  <c r="AA110" i="6"/>
  <c r="AA111" i="6"/>
  <c r="AA113" i="3" l="1"/>
  <c r="AA112" i="3"/>
  <c r="AA113" i="6"/>
  <c r="AA112" i="6"/>
  <c r="AA115" i="3" l="1"/>
  <c r="AA114" i="3"/>
  <c r="AA114" i="6"/>
  <c r="AA115" i="6"/>
  <c r="AA116" i="3" l="1"/>
  <c r="AA117" i="3"/>
  <c r="AA117" i="6"/>
  <c r="AA116" i="6"/>
  <c r="AA119" i="3" l="1"/>
  <c r="AA118" i="3"/>
  <c r="AA118" i="6"/>
  <c r="AA119" i="6"/>
  <c r="AA120" i="3" l="1"/>
  <c r="AA121" i="3"/>
  <c r="AA121" i="6"/>
  <c r="AA120" i="6"/>
  <c r="AA123" i="3" l="1"/>
  <c r="AA122" i="3"/>
  <c r="AA122" i="6"/>
  <c r="AA123" i="6"/>
  <c r="AA124" i="3" l="1"/>
  <c r="AA125" i="3"/>
  <c r="AA125" i="6"/>
  <c r="AA124" i="6"/>
  <c r="AA127" i="3" l="1"/>
  <c r="AA126" i="3"/>
  <c r="AA126" i="6"/>
  <c r="AA127" i="6"/>
  <c r="AA128" i="3" l="1"/>
  <c r="AA129" i="3"/>
  <c r="AA129" i="6"/>
  <c r="AA128" i="6"/>
  <c r="AA131" i="3" l="1"/>
  <c r="AA130" i="3"/>
  <c r="AA130" i="6"/>
  <c r="AA131" i="6"/>
  <c r="AA132" i="3" l="1"/>
  <c r="AA133" i="3"/>
  <c r="AA133" i="6"/>
  <c r="AA132" i="6"/>
  <c r="AA135" i="3" l="1"/>
  <c r="AA134" i="3"/>
  <c r="AA134" i="6"/>
  <c r="AA135" i="6"/>
  <c r="AA136" i="3" l="1"/>
  <c r="AA137" i="3"/>
  <c r="AA137" i="6"/>
  <c r="AA136" i="6"/>
  <c r="AA139" i="3" l="1"/>
  <c r="AA138" i="3"/>
  <c r="AA138" i="6"/>
  <c r="AA139" i="6"/>
  <c r="AA140" i="3" l="1"/>
  <c r="AA141" i="3"/>
  <c r="AA141" i="6"/>
  <c r="AA140" i="6"/>
  <c r="AA143" i="3" l="1"/>
  <c r="AA142" i="3"/>
  <c r="AA142" i="6"/>
  <c r="AA143" i="6"/>
  <c r="AA144" i="3" l="1"/>
  <c r="AA145" i="3"/>
  <c r="AA145" i="6"/>
  <c r="AA144" i="6"/>
  <c r="AA147" i="3" l="1"/>
  <c r="AA146" i="3"/>
  <c r="AA146" i="6"/>
  <c r="AA147" i="6"/>
  <c r="AA148" i="3" l="1"/>
  <c r="AA149" i="3"/>
  <c r="AA149" i="6"/>
  <c r="AA148" i="6"/>
  <c r="AA151" i="3" l="1"/>
  <c r="AA150" i="3"/>
  <c r="AA150" i="6"/>
  <c r="AA151" i="6"/>
  <c r="AA152" i="3" l="1"/>
  <c r="AA153" i="3"/>
  <c r="AA153" i="6"/>
  <c r="AA152" i="6"/>
  <c r="AA155" i="3" l="1"/>
  <c r="AA154" i="3"/>
  <c r="AA154" i="6"/>
  <c r="AA155" i="6"/>
  <c r="AA156" i="3" l="1"/>
  <c r="AA157" i="3"/>
  <c r="AA157" i="6"/>
  <c r="AA156" i="6"/>
  <c r="AA159" i="3" l="1"/>
  <c r="AA158" i="3"/>
  <c r="AA158" i="6"/>
  <c r="AA159" i="6"/>
  <c r="AA160" i="3" l="1"/>
  <c r="AA161" i="3"/>
  <c r="AA161" i="6"/>
  <c r="AA160" i="6"/>
  <c r="AA163" i="3" l="1"/>
  <c r="AA162" i="3"/>
  <c r="AA162" i="6"/>
  <c r="AA163" i="6"/>
  <c r="AA164" i="3" l="1"/>
  <c r="AA165" i="3"/>
  <c r="AA165" i="6"/>
  <c r="AA164" i="6"/>
  <c r="AA167" i="3" l="1"/>
  <c r="AA166" i="3"/>
  <c r="AA166" i="6"/>
  <c r="AA167" i="6"/>
  <c r="AA168" i="3" l="1"/>
  <c r="AA169" i="3"/>
  <c r="AA169" i="6"/>
  <c r="AA168" i="6"/>
  <c r="AA171" i="3" l="1"/>
  <c r="AA170" i="3"/>
  <c r="AA170" i="6"/>
  <c r="AA171" i="6"/>
  <c r="AA172" i="3" l="1"/>
  <c r="AA173" i="3"/>
  <c r="AA173" i="6"/>
  <c r="AA172" i="6"/>
  <c r="AA175" i="3" l="1"/>
  <c r="AA174" i="3"/>
  <c r="AA174" i="6"/>
  <c r="AA175" i="6"/>
  <c r="AA176" i="3" l="1"/>
  <c r="AA177" i="3"/>
  <c r="AA177" i="6"/>
  <c r="AA176" i="6"/>
  <c r="AA179" i="3" l="1"/>
  <c r="AA178" i="3"/>
  <c r="AA178" i="6"/>
  <c r="AA179" i="6"/>
  <c r="AA180" i="3" l="1"/>
  <c r="AA181" i="3"/>
  <c r="AA181" i="6"/>
  <c r="AA180" i="6"/>
  <c r="AA183" i="3" l="1"/>
  <c r="AA182" i="3"/>
  <c r="AA182" i="6"/>
  <c r="AA183" i="6"/>
  <c r="AA184" i="3" l="1"/>
  <c r="AA185" i="3"/>
  <c r="AA185" i="6"/>
  <c r="AA184" i="6"/>
  <c r="AA187" i="3" l="1"/>
  <c r="AA186" i="3"/>
  <c r="AA186" i="6"/>
  <c r="AA187" i="6"/>
  <c r="AA188" i="3" l="1"/>
  <c r="AA189" i="3"/>
  <c r="AA189" i="6"/>
  <c r="AA188" i="6"/>
  <c r="AA191" i="3" l="1"/>
  <c r="AA190" i="3"/>
  <c r="AA190" i="6"/>
  <c r="AA191" i="6"/>
  <c r="AA192" i="3" l="1"/>
  <c r="AA193" i="3"/>
  <c r="AA193" i="6"/>
  <c r="AA192" i="6"/>
  <c r="AA195" i="3" l="1"/>
  <c r="AA194" i="3"/>
  <c r="AA194" i="6"/>
  <c r="AA195" i="6"/>
  <c r="AA196" i="3" l="1"/>
  <c r="AA197" i="3"/>
  <c r="AA197" i="6"/>
  <c r="AA196" i="6"/>
  <c r="AA199" i="3" l="1"/>
  <c r="AA198" i="3"/>
  <c r="AA198" i="6"/>
  <c r="AA199" i="6"/>
  <c r="AA200" i="3" l="1"/>
  <c r="AA201" i="3"/>
  <c r="AA201" i="6"/>
  <c r="AA200" i="6"/>
  <c r="AA203" i="3" l="1"/>
  <c r="AA202" i="3"/>
  <c r="AA202" i="6"/>
  <c r="AA203" i="6"/>
  <c r="AA204" i="3" l="1"/>
  <c r="AA205" i="3"/>
  <c r="AA205" i="6"/>
  <c r="AA204" i="6"/>
  <c r="AA207" i="3" l="1"/>
  <c r="AA206" i="3"/>
  <c r="AA206" i="6"/>
  <c r="AA207" i="6"/>
  <c r="AA208" i="3" l="1"/>
  <c r="AA209" i="3"/>
  <c r="AA209" i="6"/>
  <c r="AA208" i="6"/>
  <c r="AA211" i="3" l="1"/>
  <c r="AA210" i="3"/>
  <c r="AA210" i="6"/>
  <c r="AA211" i="6"/>
  <c r="AA212" i="3" l="1"/>
  <c r="AA213" i="3"/>
  <c r="AA213" i="6"/>
  <c r="AA212" i="6"/>
  <c r="AA215" i="3" l="1"/>
  <c r="AA214" i="3"/>
  <c r="AA214" i="6"/>
  <c r="AA215" i="6"/>
  <c r="AA216" i="3" l="1"/>
  <c r="AA217" i="3"/>
  <c r="AA217" i="6"/>
  <c r="AA216" i="6"/>
  <c r="AA219" i="3" l="1"/>
  <c r="AA218" i="3"/>
  <c r="AA218" i="6"/>
  <c r="AA219" i="6"/>
  <c r="AA220" i="3" l="1"/>
  <c r="AA221" i="3"/>
  <c r="AA221" i="6"/>
  <c r="AA220" i="6"/>
  <c r="AA223" i="3" l="1"/>
  <c r="AA222" i="3"/>
  <c r="AA222" i="6"/>
  <c r="AA223" i="6"/>
  <c r="AA224" i="3" l="1"/>
  <c r="AA225" i="3"/>
  <c r="AA225" i="6"/>
  <c r="AA224" i="6"/>
  <c r="AA227" i="3" l="1"/>
  <c r="AA226" i="3"/>
  <c r="AA226" i="6"/>
  <c r="AA227" i="6"/>
  <c r="AA228" i="3" l="1"/>
  <c r="AA229" i="3"/>
  <c r="AA229" i="6"/>
  <c r="AA228" i="6"/>
  <c r="AA231" i="3" l="1"/>
  <c r="AA230" i="3"/>
  <c r="AA230" i="6"/>
  <c r="AA231" i="6"/>
  <c r="AA232" i="3" l="1"/>
  <c r="AA233" i="3"/>
  <c r="AA233" i="6"/>
  <c r="AA232" i="6"/>
  <c r="AA235" i="3" l="1"/>
  <c r="AA234" i="3"/>
  <c r="AA234" i="6"/>
  <c r="AA235" i="6"/>
  <c r="AA236" i="3" l="1"/>
  <c r="AA237" i="3"/>
  <c r="AA237" i="6"/>
  <c r="AA236" i="6"/>
  <c r="AA239" i="3" l="1"/>
  <c r="AA238" i="3"/>
  <c r="AA238" i="6"/>
  <c r="AA239" i="6"/>
  <c r="AA240" i="3" l="1"/>
  <c r="AA241" i="3"/>
  <c r="AA241" i="6"/>
  <c r="AA240" i="6"/>
  <c r="AA243" i="3" l="1"/>
  <c r="AA242" i="3"/>
  <c r="AA242" i="6"/>
  <c r="AA243" i="6"/>
  <c r="AA244" i="3" l="1"/>
  <c r="AA245" i="3"/>
  <c r="AA245" i="6"/>
  <c r="AA244" i="6"/>
  <c r="AA247" i="3" l="1"/>
  <c r="AA246" i="3"/>
  <c r="AA246" i="6"/>
  <c r="AA247" i="6"/>
  <c r="AA248" i="3" l="1"/>
  <c r="AA249" i="3"/>
  <c r="AA249" i="6"/>
  <c r="AA248" i="6"/>
  <c r="AA251" i="3" l="1"/>
  <c r="AA250" i="3"/>
  <c r="AA250" i="6"/>
  <c r="AA251" i="6"/>
  <c r="AA252" i="3" l="1"/>
  <c r="AA253" i="3"/>
  <c r="AA253" i="6"/>
  <c r="AA252" i="6"/>
  <c r="AA255" i="3" l="1"/>
  <c r="AA254" i="3"/>
  <c r="AA254" i="6"/>
  <c r="AA255" i="6"/>
  <c r="AA256" i="3" l="1"/>
  <c r="AA257" i="3"/>
  <c r="AA257" i="6"/>
  <c r="AA256" i="6"/>
  <c r="AA259" i="3" l="1"/>
  <c r="AA258" i="3"/>
  <c r="AA258" i="6"/>
  <c r="AA259" i="6"/>
  <c r="AA260" i="3" l="1"/>
  <c r="AA261" i="3"/>
  <c r="AA261" i="6"/>
  <c r="AA260" i="6"/>
  <c r="AA263" i="3" l="1"/>
  <c r="AA262" i="3"/>
  <c r="AA262" i="6"/>
  <c r="AA263" i="6"/>
  <c r="AA264" i="3" l="1"/>
  <c r="AA265" i="3"/>
  <c r="AA265" i="6"/>
  <c r="AA264" i="6"/>
  <c r="AA267" i="3" l="1"/>
  <c r="AA266" i="3"/>
  <c r="AA266" i="6"/>
  <c r="AA267" i="6"/>
  <c r="AA268" i="3" l="1"/>
  <c r="AA269" i="3"/>
  <c r="AA269" i="6"/>
  <c r="AA268" i="6"/>
  <c r="AA271" i="3" l="1"/>
  <c r="AA270" i="3"/>
  <c r="AA270" i="6"/>
  <c r="AA271" i="6"/>
  <c r="AA272" i="3" l="1"/>
  <c r="AA273" i="3"/>
  <c r="AA273" i="6"/>
  <c r="AA272" i="6"/>
  <c r="AA275" i="3" l="1"/>
  <c r="AA274" i="3"/>
  <c r="AA274" i="6"/>
  <c r="AA275" i="6"/>
  <c r="AA276" i="3" l="1"/>
  <c r="AA277" i="3"/>
  <c r="AA277" i="6"/>
  <c r="AA276" i="6"/>
  <c r="AA279" i="3" l="1"/>
  <c r="AA278" i="3"/>
  <c r="AA278" i="6"/>
  <c r="AA279" i="6"/>
  <c r="AA280" i="3" l="1"/>
  <c r="AA281" i="3"/>
  <c r="AA281" i="6"/>
  <c r="AA280" i="6"/>
  <c r="AA283" i="3" l="1"/>
  <c r="AA282" i="3"/>
  <c r="AA282" i="6"/>
  <c r="AA283" i="6"/>
  <c r="AA284" i="3" l="1"/>
  <c r="AA285" i="3"/>
  <c r="AA285" i="6"/>
  <c r="AA284" i="6"/>
  <c r="AA287" i="3" l="1"/>
  <c r="AA286" i="3"/>
  <c r="AA286" i="6"/>
  <c r="AA287" i="6"/>
  <c r="AA288" i="3" l="1"/>
  <c r="AA289" i="3"/>
  <c r="AA289" i="6"/>
  <c r="AA288" i="6"/>
  <c r="AA291" i="3" l="1"/>
  <c r="AA290" i="3"/>
  <c r="AA290" i="6"/>
  <c r="AA291" i="6"/>
  <c r="AA292" i="3" l="1"/>
  <c r="AA293" i="3"/>
  <c r="AA293" i="6"/>
  <c r="AA292" i="6"/>
  <c r="AA295" i="3" l="1"/>
  <c r="AA294" i="3"/>
  <c r="AA294" i="6"/>
  <c r="AA295" i="6"/>
  <c r="AA296" i="3" l="1"/>
  <c r="AA297" i="3"/>
  <c r="AA296" i="6"/>
  <c r="AA297" i="6"/>
  <c r="AA299" i="3" l="1"/>
  <c r="AA298" i="3"/>
  <c r="AA299" i="6"/>
  <c r="AA298" i="6"/>
  <c r="AA300" i="3" l="1"/>
  <c r="AA301" i="3"/>
  <c r="AA300" i="6"/>
  <c r="AA301" i="6"/>
  <c r="AA303" i="3" l="1"/>
  <c r="AA302" i="3"/>
  <c r="AA303" i="6"/>
  <c r="AA302" i="6"/>
  <c r="AA304" i="3" l="1"/>
  <c r="AA305" i="3"/>
  <c r="AA304" i="6"/>
  <c r="AA305" i="6"/>
  <c r="AA307" i="3" l="1"/>
  <c r="AA306" i="3"/>
  <c r="AA306" i="6"/>
  <c r="AA307" i="6"/>
  <c r="AA308" i="3" l="1"/>
  <c r="AA309" i="3"/>
  <c r="AA309" i="6"/>
  <c r="AA308" i="6"/>
  <c r="AA311" i="3" l="1"/>
  <c r="AA310" i="3"/>
  <c r="AA310" i="6"/>
  <c r="AA311" i="6"/>
  <c r="AA312" i="3" l="1"/>
  <c r="AA313" i="3"/>
  <c r="AA313" i="6"/>
  <c r="AA312" i="6"/>
  <c r="AA315" i="3" l="1"/>
  <c r="AA314" i="3"/>
  <c r="AA314" i="6"/>
  <c r="AA315" i="6"/>
  <c r="AA316" i="3" l="1"/>
  <c r="AA317" i="3"/>
  <c r="AA317" i="6"/>
  <c r="AA316" i="6"/>
  <c r="AA319" i="3" l="1"/>
  <c r="AA318" i="3"/>
  <c r="AA318" i="6"/>
  <c r="AA319" i="6"/>
  <c r="AA320" i="3" l="1"/>
  <c r="AA321" i="3"/>
  <c r="AA321" i="6"/>
  <c r="AA320" i="6"/>
  <c r="AA323" i="3" l="1"/>
  <c r="AA322" i="3"/>
  <c r="AA322" i="6"/>
  <c r="AA323" i="6"/>
  <c r="AA324" i="3" l="1"/>
  <c r="AA325" i="3"/>
  <c r="AA325" i="6"/>
  <c r="AA324" i="6"/>
  <c r="AA327" i="3" l="1"/>
  <c r="AA326" i="3"/>
  <c r="AA326" i="6"/>
  <c r="AA327" i="6"/>
  <c r="AA328" i="3" l="1"/>
  <c r="AA329" i="3"/>
  <c r="AA329" i="6"/>
  <c r="AA328" i="6"/>
  <c r="AA331" i="3" l="1"/>
  <c r="AA330" i="3"/>
  <c r="AA330" i="6"/>
  <c r="AA331" i="6"/>
  <c r="AA332" i="3" l="1"/>
  <c r="AA333" i="3"/>
  <c r="AA333" i="6"/>
  <c r="AA332" i="6"/>
  <c r="AA335" i="3" l="1"/>
  <c r="AA334" i="3"/>
  <c r="AA334" i="6"/>
  <c r="AA335" i="6"/>
  <c r="AA336" i="3" l="1"/>
  <c r="AA337" i="3"/>
  <c r="AA337" i="6"/>
  <c r="AA336" i="6"/>
  <c r="AA339" i="3" l="1"/>
  <c r="AA338" i="3"/>
  <c r="AA338" i="6"/>
  <c r="AA339" i="6"/>
  <c r="AA340" i="3" l="1"/>
  <c r="AA341" i="3"/>
  <c r="AA341" i="6"/>
  <c r="AA340" i="6"/>
  <c r="AA343" i="3" l="1"/>
  <c r="AA342" i="3"/>
  <c r="AA342" i="6"/>
  <c r="AA343" i="6"/>
  <c r="AA344" i="3" l="1"/>
  <c r="AA345" i="3"/>
  <c r="AA345" i="6"/>
  <c r="AA344" i="6"/>
  <c r="AA347" i="3" l="1"/>
  <c r="AA346" i="3"/>
  <c r="AA346" i="6"/>
  <c r="AA347" i="6"/>
  <c r="AA348" i="3" l="1"/>
  <c r="AA349" i="3"/>
  <c r="AA349" i="6"/>
  <c r="AA348" i="6"/>
  <c r="AA351" i="3" l="1"/>
  <c r="AA350" i="3"/>
  <c r="AA350" i="6"/>
  <c r="AA351" i="6"/>
  <c r="AA352" i="3" l="1"/>
  <c r="AA353" i="3"/>
  <c r="AA353" i="6"/>
  <c r="AA352" i="6"/>
  <c r="AA355" i="3" l="1"/>
  <c r="AA354" i="3"/>
  <c r="AA354" i="6"/>
  <c r="AA355" i="6"/>
  <c r="AA356" i="3" l="1"/>
  <c r="AA357" i="3"/>
  <c r="AA357" i="6"/>
  <c r="AA356" i="6"/>
  <c r="AA359" i="3" l="1"/>
  <c r="AA358" i="3"/>
  <c r="AA358" i="6"/>
  <c r="AA359" i="6"/>
  <c r="AA360" i="3" l="1"/>
  <c r="AA361" i="3"/>
  <c r="AA361" i="6"/>
  <c r="AA360" i="6"/>
  <c r="AA363" i="3" l="1"/>
  <c r="AA362" i="3"/>
  <c r="AA362" i="6"/>
  <c r="AA363" i="6"/>
  <c r="AA364" i="3" l="1"/>
  <c r="AA365" i="3"/>
  <c r="AA365" i="6"/>
  <c r="AA364" i="6"/>
  <c r="AA367" i="3" l="1"/>
  <c r="AA366" i="3"/>
  <c r="AA366" i="6"/>
  <c r="AA367" i="6"/>
  <c r="AA368" i="3" l="1"/>
  <c r="AA369" i="3"/>
  <c r="AA369" i="6"/>
  <c r="AA368" i="6"/>
  <c r="AA371" i="3" l="1"/>
  <c r="AA370" i="3"/>
  <c r="AA370" i="6"/>
  <c r="AA371" i="6"/>
  <c r="AA372" i="3" l="1"/>
  <c r="AA373" i="3"/>
  <c r="AA373" i="6"/>
  <c r="AA372" i="6"/>
  <c r="AA375" i="3" l="1"/>
  <c r="AA374" i="3"/>
  <c r="AA374" i="6"/>
  <c r="AA375" i="6"/>
  <c r="AA376" i="3" l="1"/>
  <c r="AA377" i="3"/>
  <c r="AA377" i="6"/>
  <c r="AA376" i="6"/>
  <c r="AA379" i="3" l="1"/>
  <c r="AA378" i="3"/>
  <c r="AA378" i="6"/>
  <c r="AA379" i="6"/>
  <c r="AA380" i="3" l="1"/>
  <c r="AA381" i="3"/>
  <c r="AA381" i="6"/>
  <c r="AA380" i="6"/>
  <c r="AA383" i="3" l="1"/>
  <c r="AA382" i="3"/>
  <c r="AA382" i="6"/>
  <c r="AA383" i="6"/>
  <c r="AA384" i="3" l="1"/>
  <c r="AA385" i="3"/>
  <c r="AA385" i="6"/>
  <c r="AA384" i="6"/>
  <c r="AA387" i="3" l="1"/>
  <c r="AA386" i="3"/>
  <c r="AA386" i="6"/>
  <c r="AA387" i="6"/>
  <c r="AA388" i="3" l="1"/>
  <c r="AA389" i="3"/>
  <c r="AA389" i="6"/>
  <c r="AA388" i="6"/>
  <c r="AA391" i="3" l="1"/>
  <c r="AA390" i="3"/>
  <c r="AA390" i="6"/>
  <c r="AA391" i="6"/>
  <c r="AA392" i="3" l="1"/>
  <c r="AA393" i="3"/>
  <c r="AA393" i="6"/>
  <c r="AA392" i="6"/>
  <c r="AA395" i="3" l="1"/>
  <c r="AA394" i="3"/>
  <c r="AA394" i="6"/>
  <c r="AA395" i="6"/>
  <c r="AA396" i="3" l="1"/>
  <c r="AA397" i="3"/>
  <c r="AA397" i="6"/>
  <c r="AA396" i="6"/>
  <c r="AA399" i="3" l="1"/>
  <c r="AA398" i="3"/>
  <c r="AA398" i="6"/>
  <c r="AA399" i="6"/>
  <c r="AA400" i="3" l="1"/>
  <c r="AA401" i="3"/>
  <c r="AA401" i="6"/>
  <c r="AA400" i="6"/>
  <c r="AA403" i="3" l="1"/>
  <c r="AA402" i="3"/>
  <c r="AA402" i="6"/>
  <c r="AA403" i="6"/>
  <c r="AA404" i="3" l="1"/>
  <c r="AA405" i="3"/>
  <c r="AA405" i="6"/>
  <c r="AA404" i="6"/>
  <c r="AA407" i="3" l="1"/>
  <c r="AA406" i="3"/>
  <c r="AA406" i="6"/>
  <c r="AA407" i="6"/>
  <c r="AA408" i="3" l="1"/>
  <c r="AA409" i="3"/>
  <c r="AA409" i="6"/>
  <c r="AA408" i="6"/>
  <c r="AA411" i="3" l="1"/>
  <c r="AA410" i="3"/>
  <c r="AA410" i="6"/>
  <c r="AA411" i="6"/>
  <c r="AA412" i="3" l="1"/>
  <c r="AA413" i="3"/>
  <c r="AA413" i="6"/>
  <c r="AA412" i="6"/>
  <c r="AA415" i="3" l="1"/>
  <c r="AA414" i="3"/>
  <c r="AA414" i="6"/>
  <c r="AA415" i="6"/>
  <c r="AA416" i="3" l="1"/>
  <c r="AA417" i="3"/>
  <c r="AA417" i="6"/>
  <c r="AA416" i="6"/>
  <c r="AA419" i="3" l="1"/>
  <c r="AA418" i="3"/>
  <c r="AA418" i="6"/>
  <c r="AA419" i="6"/>
  <c r="AA420" i="3" l="1"/>
  <c r="AA421" i="3"/>
  <c r="AA421" i="6"/>
  <c r="AA420" i="6"/>
  <c r="AA423" i="3" l="1"/>
  <c r="AA422" i="3"/>
  <c r="AA422" i="6"/>
  <c r="AA423" i="6"/>
  <c r="AA424" i="3" l="1"/>
  <c r="AA425" i="3"/>
  <c r="AA425" i="6"/>
  <c r="AA424" i="6"/>
  <c r="AA427" i="3" l="1"/>
  <c r="AA426" i="3"/>
  <c r="AA426" i="6"/>
  <c r="AA427" i="6"/>
  <c r="AA428" i="3" l="1"/>
  <c r="AA429" i="3"/>
  <c r="AA429" i="6"/>
  <c r="AA428" i="6"/>
  <c r="AA431" i="3" l="1"/>
  <c r="AA430" i="3"/>
  <c r="AA430" i="6"/>
  <c r="AA431" i="6"/>
  <c r="AA432" i="3" l="1"/>
  <c r="AA433" i="3"/>
  <c r="AA433" i="6"/>
  <c r="AA432" i="6"/>
  <c r="AA435" i="3" l="1"/>
  <c r="AA434" i="3"/>
  <c r="AA434" i="6"/>
  <c r="AA435" i="6"/>
  <c r="AA436" i="3" l="1"/>
  <c r="AA437" i="3"/>
  <c r="AA437" i="6"/>
  <c r="AA436" i="6"/>
  <c r="AA439" i="3" l="1"/>
  <c r="AA438" i="3"/>
  <c r="AA438" i="6"/>
  <c r="AA439" i="6"/>
  <c r="AA440" i="3" l="1"/>
  <c r="AA441" i="3"/>
  <c r="AA441" i="6"/>
  <c r="AA440" i="6"/>
  <c r="AA443" i="3" l="1"/>
  <c r="AA442" i="3"/>
  <c r="AA442" i="6"/>
  <c r="AA443" i="6"/>
  <c r="AA444" i="3" l="1"/>
  <c r="AA445" i="3"/>
  <c r="AA445" i="6"/>
  <c r="AA444" i="6"/>
  <c r="AA447" i="3" l="1"/>
  <c r="AA446" i="3"/>
  <c r="AA446" i="6"/>
  <c r="AA447" i="6"/>
  <c r="AA448" i="3" l="1"/>
  <c r="AA449" i="3"/>
  <c r="AA449" i="6"/>
  <c r="AA448" i="6"/>
  <c r="AA451" i="3" l="1"/>
  <c r="AA450" i="3"/>
  <c r="AA450" i="6"/>
  <c r="AA451" i="6"/>
  <c r="AA452" i="3" l="1"/>
  <c r="AA453" i="3"/>
  <c r="AA453" i="6"/>
  <c r="AA452" i="6"/>
  <c r="AA455" i="3" l="1"/>
  <c r="AA454" i="3"/>
  <c r="AA454" i="6"/>
  <c r="AA455" i="6"/>
  <c r="AA456" i="3" l="1"/>
  <c r="AA457" i="3"/>
  <c r="AA457" i="6"/>
  <c r="AA456" i="6"/>
  <c r="AA459" i="3" l="1"/>
  <c r="AA458" i="3"/>
  <c r="AA458" i="6"/>
  <c r="AA459" i="6"/>
  <c r="AA460" i="3" l="1"/>
  <c r="AA461" i="3"/>
  <c r="AA461" i="6"/>
  <c r="AA460" i="6"/>
  <c r="AA463" i="3" l="1"/>
  <c r="AA462" i="3"/>
  <c r="AA462" i="6"/>
  <c r="AA463" i="6"/>
  <c r="AA464" i="3" l="1"/>
  <c r="AA465" i="3"/>
  <c r="AA465" i="6"/>
  <c r="AA464" i="6"/>
  <c r="AA467" i="3" l="1"/>
  <c r="AA466" i="3"/>
  <c r="AA466" i="6"/>
  <c r="AA467" i="6"/>
  <c r="AA468" i="3" l="1"/>
  <c r="AA469" i="3"/>
  <c r="AA469" i="6"/>
  <c r="AA468" i="6"/>
  <c r="AA471" i="3" l="1"/>
  <c r="AA470" i="3"/>
  <c r="AA470" i="6"/>
  <c r="AA471" i="6"/>
  <c r="AA472" i="3" l="1"/>
  <c r="AA473" i="3"/>
  <c r="AA473" i="6"/>
  <c r="AA472" i="6"/>
  <c r="AA475" i="3" l="1"/>
  <c r="AA474" i="3"/>
  <c r="AA474" i="6"/>
  <c r="AA475" i="6"/>
  <c r="AA476" i="3" l="1"/>
  <c r="AA477" i="3"/>
  <c r="AA477" i="6"/>
  <c r="AA476" i="6"/>
  <c r="AA479" i="3" l="1"/>
  <c r="AA478" i="3"/>
  <c r="AA478" i="6"/>
  <c r="AA479" i="6"/>
  <c r="AA480" i="3" l="1"/>
  <c r="AA481" i="3"/>
  <c r="AA481" i="6"/>
  <c r="AA480" i="6"/>
  <c r="AA483" i="3" l="1"/>
  <c r="AA482" i="3"/>
  <c r="AA482" i="6"/>
  <c r="AA483" i="6"/>
  <c r="AA484" i="3" l="1"/>
  <c r="AA485" i="3"/>
  <c r="AA485" i="6"/>
  <c r="AA484" i="6"/>
  <c r="AA487" i="3" l="1"/>
  <c r="AA486" i="3"/>
  <c r="AA486" i="6"/>
  <c r="AA487" i="6"/>
  <c r="AA488" i="3" l="1"/>
  <c r="AA489" i="3"/>
  <c r="AA489" i="6"/>
  <c r="AA488" i="6"/>
  <c r="AA491" i="3" l="1"/>
  <c r="AA490" i="3"/>
  <c r="AA490" i="6"/>
  <c r="AA491" i="6"/>
  <c r="AA492" i="3" l="1"/>
  <c r="AA493" i="3"/>
  <c r="AA493" i="6"/>
  <c r="AA492" i="6"/>
  <c r="AA495" i="3" l="1"/>
  <c r="AA494" i="3"/>
  <c r="AA494" i="6"/>
  <c r="AA495" i="6"/>
  <c r="AA496" i="3" l="1"/>
  <c r="AA497" i="3"/>
  <c r="AA497" i="6"/>
  <c r="AA496" i="6"/>
  <c r="AA499" i="3" l="1"/>
  <c r="AA498" i="3"/>
  <c r="AA498" i="6"/>
  <c r="AA499" i="6"/>
  <c r="AA500" i="3" l="1"/>
  <c r="AA501" i="3"/>
  <c r="AA501" i="6"/>
  <c r="AA500" i="6"/>
  <c r="AA503" i="3" l="1"/>
  <c r="AA502" i="3"/>
  <c r="AA502" i="6"/>
  <c r="AA503" i="6"/>
  <c r="AA504" i="3" l="1"/>
  <c r="AA505" i="3"/>
  <c r="AA505" i="6"/>
  <c r="AA504" i="6"/>
  <c r="AA507" i="3" l="1"/>
  <c r="AA506" i="3"/>
  <c r="AA506" i="6"/>
  <c r="AA507" i="6"/>
  <c r="AA508" i="3" l="1"/>
  <c r="AA509" i="3"/>
  <c r="AA509" i="6"/>
  <c r="AA508" i="6"/>
  <c r="AA511" i="3" l="1"/>
  <c r="AA510" i="3"/>
  <c r="AA510" i="6"/>
  <c r="AA511" i="6"/>
  <c r="AA512" i="3" l="1"/>
  <c r="AA513" i="3"/>
  <c r="AA513" i="6"/>
  <c r="AA512" i="6"/>
  <c r="AA515" i="3" l="1"/>
  <c r="AA514" i="3"/>
  <c r="AA514" i="6"/>
  <c r="AA515" i="6"/>
  <c r="AA516" i="3" l="1"/>
  <c r="AA517" i="3"/>
  <c r="AA517" i="6"/>
  <c r="AA516" i="6"/>
  <c r="AA519" i="3" l="1"/>
  <c r="AA518" i="3"/>
  <c r="AA518" i="6"/>
  <c r="AA519" i="6"/>
  <c r="AA520" i="3" l="1"/>
  <c r="AA521" i="3"/>
  <c r="AA521" i="6"/>
  <c r="AA520" i="6"/>
  <c r="AA523" i="3" l="1"/>
  <c r="AA522" i="3"/>
  <c r="AA522" i="6"/>
  <c r="AA523" i="6"/>
  <c r="AA524" i="3" l="1"/>
  <c r="AA525" i="3"/>
  <c r="AA525" i="6"/>
  <c r="AA524" i="6"/>
  <c r="AA527" i="3" l="1"/>
  <c r="AA526" i="3"/>
  <c r="AA526" i="6"/>
  <c r="AA527" i="6"/>
  <c r="AA528" i="3" l="1"/>
  <c r="AA529" i="3"/>
  <c r="AA529" i="6"/>
  <c r="AA528" i="6"/>
  <c r="AA531" i="3" l="1"/>
  <c r="AA530" i="3"/>
  <c r="AA530" i="6"/>
  <c r="AA531" i="6"/>
  <c r="AA533" i="3" l="1"/>
  <c r="AA532" i="3"/>
  <c r="AA533" i="6"/>
  <c r="AA532" i="6"/>
  <c r="AA535" i="3" l="1"/>
  <c r="AA534" i="3"/>
  <c r="AA534" i="6"/>
  <c r="AA535" i="6"/>
  <c r="AA536" i="3" l="1"/>
  <c r="AA537" i="3"/>
  <c r="AA537" i="6"/>
  <c r="AA536" i="6"/>
  <c r="AA539" i="3" l="1"/>
  <c r="AA538" i="3"/>
  <c r="AA538" i="6"/>
  <c r="AA539" i="6"/>
  <c r="AA540" i="3" l="1"/>
  <c r="AA541" i="3"/>
  <c r="AA541" i="6"/>
  <c r="AA540" i="6"/>
  <c r="AA543" i="3" l="1"/>
  <c r="AA542" i="3"/>
  <c r="AA542" i="6"/>
  <c r="AA543" i="6"/>
  <c r="AA544" i="3" l="1"/>
  <c r="AA545" i="3"/>
  <c r="AA545" i="6"/>
  <c r="AA544" i="6"/>
  <c r="AA547" i="3" l="1"/>
  <c r="AA546" i="3"/>
  <c r="AA546" i="6"/>
  <c r="AA547" i="6"/>
  <c r="AA548" i="3" l="1"/>
  <c r="AA549" i="3"/>
  <c r="AA549" i="6"/>
  <c r="AA548" i="6"/>
  <c r="AA551" i="3" l="1"/>
  <c r="AA550" i="3"/>
  <c r="AA550" i="6"/>
  <c r="AA551" i="6"/>
  <c r="AA552" i="3" l="1"/>
  <c r="AA553" i="3"/>
  <c r="AA553" i="6"/>
  <c r="AA552" i="6"/>
  <c r="AA555" i="3" l="1"/>
  <c r="AA554" i="3"/>
  <c r="AA554" i="6"/>
  <c r="AA555" i="6"/>
  <c r="AA556" i="3" l="1"/>
  <c r="AA557" i="3"/>
  <c r="AA557" i="6"/>
  <c r="AA556" i="6"/>
  <c r="AA559" i="3" l="1"/>
  <c r="AA558" i="3"/>
  <c r="AA558" i="6"/>
  <c r="AA559" i="6"/>
  <c r="AA560" i="3" l="1"/>
  <c r="AA561" i="3"/>
  <c r="AA561" i="6"/>
  <c r="AA560" i="6"/>
  <c r="AA563" i="3" l="1"/>
  <c r="AA562" i="3"/>
  <c r="AA562" i="6"/>
  <c r="AA563" i="6"/>
  <c r="AA564" i="3" l="1"/>
  <c r="AA565" i="3"/>
  <c r="AA565" i="6"/>
  <c r="AA564" i="6"/>
  <c r="AA567" i="3" l="1"/>
  <c r="AA566" i="3"/>
  <c r="AA566" i="6"/>
  <c r="AA567" i="6"/>
  <c r="AA568" i="3" l="1"/>
  <c r="AA569" i="3"/>
  <c r="AA569" i="6"/>
  <c r="AA568" i="6"/>
  <c r="AA571" i="3" l="1"/>
  <c r="AA570" i="3"/>
  <c r="AA570" i="6"/>
  <c r="AA571" i="6"/>
  <c r="AA572" i="3" l="1"/>
  <c r="AA573" i="3"/>
  <c r="AA573" i="6"/>
  <c r="AA572" i="6"/>
  <c r="AA575" i="3" l="1"/>
  <c r="AA574" i="3"/>
  <c r="AA574" i="6"/>
  <c r="AA575" i="6"/>
  <c r="AA576" i="3" l="1"/>
  <c r="AA577" i="3"/>
  <c r="AA577" i="6"/>
  <c r="AA576" i="6"/>
  <c r="AA579" i="3" l="1"/>
  <c r="AA578" i="3"/>
  <c r="AA578" i="6"/>
  <c r="AA579" i="6"/>
  <c r="AA580" i="3" l="1"/>
  <c r="AA581" i="3"/>
  <c r="AA581" i="6"/>
  <c r="AA580" i="6"/>
  <c r="AA583" i="3" l="1"/>
  <c r="AA582" i="3"/>
  <c r="AA582" i="6"/>
  <c r="AA583" i="6"/>
  <c r="AA584" i="3" l="1"/>
  <c r="AA585" i="3"/>
  <c r="AA585" i="6"/>
  <c r="AA584" i="6"/>
  <c r="AA587" i="3" l="1"/>
  <c r="AA586" i="3"/>
  <c r="AA586" i="6"/>
  <c r="AA587" i="6"/>
  <c r="AA588" i="3" l="1"/>
  <c r="AA589" i="3"/>
  <c r="AA589" i="6"/>
  <c r="AA588" i="6"/>
  <c r="AA591" i="3" l="1"/>
  <c r="AA590" i="3"/>
  <c r="AA590" i="6"/>
  <c r="AA591" i="6"/>
  <c r="AA592" i="3" l="1"/>
  <c r="AA593" i="3"/>
  <c r="AA593" i="6"/>
  <c r="AA592" i="6"/>
  <c r="AA595" i="3" l="1"/>
  <c r="AA594" i="3"/>
  <c r="AA594" i="6"/>
  <c r="AA595" i="6"/>
  <c r="AA596" i="3" l="1"/>
  <c r="AA597" i="3"/>
  <c r="AA597" i="6"/>
  <c r="AA596" i="6"/>
  <c r="AA599" i="3" l="1"/>
  <c r="AA598" i="3"/>
  <c r="AA598" i="6"/>
  <c r="AA599" i="6"/>
  <c r="AA600" i="3" l="1"/>
  <c r="AA601" i="3"/>
  <c r="AA601" i="6"/>
  <c r="AA600" i="6"/>
  <c r="AA603" i="3" l="1"/>
  <c r="AA602" i="3"/>
  <c r="AA602" i="6"/>
  <c r="AA603" i="6"/>
  <c r="AA604" i="3" l="1"/>
  <c r="AA605" i="3"/>
  <c r="AA605" i="6"/>
  <c r="AA604" i="6"/>
  <c r="AA607" i="3" l="1"/>
  <c r="AA606" i="3"/>
  <c r="AA606" i="6"/>
  <c r="AA607" i="6"/>
  <c r="AA608" i="3" l="1"/>
  <c r="AA609" i="3"/>
  <c r="AA609" i="6"/>
  <c r="AA608" i="6"/>
  <c r="AA611" i="3" l="1"/>
  <c r="AA610" i="3"/>
  <c r="AA610" i="6"/>
  <c r="AA611" i="6"/>
  <c r="AA612" i="3" l="1"/>
  <c r="AA613" i="3"/>
  <c r="AA613" i="6"/>
  <c r="AA612" i="6"/>
  <c r="AA615" i="3" l="1"/>
  <c r="AA614" i="3"/>
  <c r="AA614" i="6"/>
  <c r="AA615" i="6"/>
  <c r="AA616" i="3" l="1"/>
  <c r="AA617" i="3"/>
  <c r="AA617" i="6"/>
  <c r="AA616" i="6"/>
  <c r="AA619" i="3" l="1"/>
  <c r="AA618" i="3"/>
  <c r="AA618" i="6"/>
  <c r="AA619" i="6"/>
  <c r="AA620" i="3" l="1"/>
  <c r="AA621" i="3"/>
  <c r="AA621" i="6"/>
  <c r="AA620" i="6"/>
  <c r="AA623" i="3" l="1"/>
  <c r="AA622" i="3"/>
  <c r="AA622" i="6"/>
  <c r="AA623" i="6"/>
  <c r="AA624" i="3" l="1"/>
  <c r="AA625" i="3"/>
  <c r="AA625" i="6"/>
  <c r="AA624" i="6"/>
  <c r="AA627" i="3" l="1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626" i="3"/>
  <c r="AA626" i="6"/>
  <c r="AA627" i="6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628" i="3" l="1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  <c r="AA628" i="6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  <c r="G4" i="2" l="1"/>
  <c r="C8" i="1"/>
  <c r="C9" i="1"/>
  <c r="C10" i="1"/>
  <c r="C11" i="1"/>
  <c r="C7" i="1"/>
  <c r="G4" i="1"/>
  <c r="E8" i="1"/>
  <c r="E9" i="1"/>
  <c r="E10" i="1"/>
  <c r="E11" i="1"/>
  <c r="E7" i="1"/>
  <c r="C8" i="2"/>
  <c r="C9" i="2"/>
  <c r="C10" i="2"/>
  <c r="C11" i="2"/>
  <c r="C7" i="2"/>
  <c r="D13" i="2" l="1"/>
  <c r="D12" i="2"/>
  <c r="D16" i="2" s="1"/>
  <c r="E8" i="2"/>
  <c r="E9" i="2"/>
  <c r="E10" i="2"/>
  <c r="E11" i="2"/>
  <c r="E7" i="2"/>
  <c r="AD47" i="3"/>
  <c r="D13" i="1"/>
  <c r="E12" i="2" l="1"/>
  <c r="D14" i="2"/>
  <c r="E12" i="1"/>
  <c r="D12" i="1"/>
  <c r="D16" i="1" s="1"/>
  <c r="D14" i="1" l="1"/>
</calcChain>
</file>

<file path=xl/sharedStrings.xml><?xml version="1.0" encoding="utf-8"?>
<sst xmlns="http://schemas.openxmlformats.org/spreadsheetml/2006/main" count="127" uniqueCount="40">
  <si>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</si>
  <si>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</si>
  <si>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</si>
  <si>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</si>
  <si>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</si>
  <si>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</si>
  <si>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</si>
  <si>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</si>
  <si>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</si>
  <si>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</si>
  <si>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</si>
  <si>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</si>
  <si>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</si>
  <si>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</si>
  <si>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</si>
  <si>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</si>
  <si>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</si>
  <si>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</si>
  <si>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</si>
  <si>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</si>
  <si>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</si>
  <si>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</si>
  <si>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</si>
  <si>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</si>
  <si>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</si>
  <si>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</si>
  <si>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</si>
  <si>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</si>
  <si>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</si>
  <si>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</si>
  <si>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</si>
  <si>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</si>
  <si>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</si>
  <si>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</si>
  <si>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</si>
  <si>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</si>
  <si>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</si>
  <si>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</si>
  <si>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Pendiente  en MW/min</t>
  </si>
  <si>
    <t>estampa de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</si>
</sst>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F400]h:mm:ss\ AM/PM"/>
    <numFmt numFmtId="166" formatCode="h:mm:ss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19" fontId="0" fillId="0" borderId="6" xfId="0" applyNumberFormat="1" applyBorder="1"/>
    <xf numFmtId="164" fontId="0" fillId="0" borderId="6" xfId="0" applyNumberFormat="1" applyBorder="1"/>
    <xf numFmtId="165" fontId="0" fillId="0" borderId="6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2" fontId="0" fillId="0" borderId="6" xfId="0" applyNumberFormat="1" applyBorder="1"/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0" fontId="0" fillId="0" borderId="0" xfId="0" applyFill="1"/>
    <xf numFmtId="45" fontId="0" fillId="0" borderId="6" xfId="0" applyNumberFormat="1" applyBorder="1"/>
    <xf numFmtId="166" fontId="0" fillId="0" borderId="6" xfId="0" applyNumberFormat="1" applyFill="1" applyBorder="1"/>
    <xf numFmtId="166" fontId="0" fillId="0" borderId="6" xfId="0" applyNumberFormat="1" applyBorder="1"/>
    <xf numFmtId="2" fontId="0" fillId="0" borderId="6" xfId="0" applyNumberFormat="1" applyFill="1" applyBorder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</a:t>
            </a:r>
            <a:r>
              <a:rPr lang="es-CO" baseline="0"/>
              <a:t> Potencia </a:t>
            </a:r>
            <a:r>
              <a:rPr lang="es-CO"/>
              <a:t>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6.4302582581883316E-2"/>
                  <c:y val="-0.13735153326590432"/>
                </c:manualLayout>
              </c:layout>
              <c:numFmt formatCode="General" sourceLinked="0"/>
            </c:trendlineLbl>
          </c:trendline>
          <c:cat>
            <c:numRef>
              <c:f>'Reg_Escalones ascendentes'!$C$21:$C$72</c:f>
              <c:numCache>
                <c:formatCode>General</c:formatCode>
                <c:ptCount val="52"/>
                <c:pt idx="0">
                  <c:v>4.0576300621032715</c:v>
                </c:pt>
                <c:pt idx="1">
                  <c:v>4.0576300621032715</c:v>
                </c:pt>
                <c:pt idx="2">
                  <c:v>4.0540800094604492</c:v>
                </c:pt>
                <c:pt idx="3">
                  <c:v>4.0540800094604492</c:v>
                </c:pt>
                <c:pt idx="4">
                  <c:v>4.0581998825073242</c:v>
                </c:pt>
                <c:pt idx="5">
                  <c:v>4.0581998825073242</c:v>
                </c:pt>
                <c:pt idx="6">
                  <c:v>4.0654401779174805</c:v>
                </c:pt>
                <c:pt idx="7">
                  <c:v>4.0654401779174805</c:v>
                </c:pt>
                <c:pt idx="8">
                  <c:v>4.0654401779174805</c:v>
                </c:pt>
                <c:pt idx="9">
                  <c:v>4.0654401779174805</c:v>
                </c:pt>
                <c:pt idx="10">
                  <c:v>4.1209797859191895</c:v>
                </c:pt>
                <c:pt idx="11">
                  <c:v>4.1209797859191895</c:v>
                </c:pt>
                <c:pt idx="12">
                  <c:v>4.1007099151611328</c:v>
                </c:pt>
                <c:pt idx="13">
                  <c:v>4.074470043182373</c:v>
                </c:pt>
                <c:pt idx="14">
                  <c:v>4.074470043182373</c:v>
                </c:pt>
                <c:pt idx="15">
                  <c:v>4.074470043182373</c:v>
                </c:pt>
                <c:pt idx="16">
                  <c:v>4.0732097625732422</c:v>
                </c:pt>
                <c:pt idx="17">
                  <c:v>4.0732097625732422</c:v>
                </c:pt>
                <c:pt idx="18">
                  <c:v>4.049689769744873</c:v>
                </c:pt>
                <c:pt idx="19">
                  <c:v>4.049689769744873</c:v>
                </c:pt>
                <c:pt idx="20">
                  <c:v>4.049689769744873</c:v>
                </c:pt>
                <c:pt idx="21">
                  <c:v>4.0453300476074219</c:v>
                </c:pt>
                <c:pt idx="22">
                  <c:v>4.0407900810241699</c:v>
                </c:pt>
                <c:pt idx="23">
                  <c:v>4.0407900810241699</c:v>
                </c:pt>
                <c:pt idx="24">
                  <c:v>4.0316300392150879</c:v>
                </c:pt>
                <c:pt idx="25">
                  <c:v>4.0316300392150879</c:v>
                </c:pt>
                <c:pt idx="26">
                  <c:v>4.0316300392150879</c:v>
                </c:pt>
                <c:pt idx="27">
                  <c:v>4.0350399017333984</c:v>
                </c:pt>
                <c:pt idx="28">
                  <c:v>4.0350399017333984</c:v>
                </c:pt>
                <c:pt idx="29">
                  <c:v>4.0416097640991211</c:v>
                </c:pt>
                <c:pt idx="30">
                  <c:v>4.0546998977661133</c:v>
                </c:pt>
                <c:pt idx="31">
                  <c:v>4.0546998977661133</c:v>
                </c:pt>
                <c:pt idx="32">
                  <c:v>4.0763602256774902</c:v>
                </c:pt>
                <c:pt idx="33">
                  <c:v>4.0763602256774902</c:v>
                </c:pt>
                <c:pt idx="34">
                  <c:v>4.0763602256774902</c:v>
                </c:pt>
                <c:pt idx="35">
                  <c:v>4.0995001792907715</c:v>
                </c:pt>
                <c:pt idx="36">
                  <c:v>4.0995001792907715</c:v>
                </c:pt>
                <c:pt idx="37">
                  <c:v>4.1207799911499023</c:v>
                </c:pt>
                <c:pt idx="38">
                  <c:v>4.1207799911499023</c:v>
                </c:pt>
                <c:pt idx="39">
                  <c:v>4.1731600761413574</c:v>
                </c:pt>
                <c:pt idx="40">
                  <c:v>4.1731600761413574</c:v>
                </c:pt>
                <c:pt idx="41">
                  <c:v>4.2338500022888184</c:v>
                </c:pt>
                <c:pt idx="42">
                  <c:v>4.2338500022888184</c:v>
                </c:pt>
                <c:pt idx="43">
                  <c:v>4.2777199745178223</c:v>
                </c:pt>
                <c:pt idx="44">
                  <c:v>4.2777199745178223</c:v>
                </c:pt>
                <c:pt idx="45">
                  <c:v>4.3327298164367676</c:v>
                </c:pt>
                <c:pt idx="46">
                  <c:v>4.3327298164367676</c:v>
                </c:pt>
                <c:pt idx="47">
                  <c:v>4.3969402313232422</c:v>
                </c:pt>
                <c:pt idx="48">
                  <c:v>4.3969402313232422</c:v>
                </c:pt>
                <c:pt idx="49">
                  <c:v>4.443270206451416</c:v>
                </c:pt>
                <c:pt idx="50">
                  <c:v>4.443270206451416</c:v>
                </c:pt>
                <c:pt idx="51">
                  <c:v>4.443270206451416</c:v>
                </c:pt>
              </c:numCache>
            </c:numRef>
          </c:cat>
          <c:val>
            <c:numRef>
              <c:f>'Reg_Escalones ascendentes'!$A$21:$A$72</c:f>
              <c:numCache>
                <c:formatCode>h:mm:ss.000</c:formatCode>
                <c:ptCount val="52"/>
                <c:pt idx="0">
                  <c:v>44764.661816585649</c:v>
                </c:pt>
                <c:pt idx="1">
                  <c:v>44764.661821817128</c:v>
                </c:pt>
                <c:pt idx="2">
                  <c:v>44764.661821828704</c:v>
                </c:pt>
                <c:pt idx="3">
                  <c:v>44764.661833425926</c:v>
                </c:pt>
                <c:pt idx="4">
                  <c:v>44764.661833437502</c:v>
                </c:pt>
                <c:pt idx="5">
                  <c:v>44764.661846076386</c:v>
                </c:pt>
                <c:pt idx="6">
                  <c:v>44764.661846087962</c:v>
                </c:pt>
                <c:pt idx="7">
                  <c:v>44764.661857696759</c:v>
                </c:pt>
                <c:pt idx="8">
                  <c:v>44764.661857708335</c:v>
                </c:pt>
                <c:pt idx="9">
                  <c:v>44764.661869293981</c:v>
                </c:pt>
                <c:pt idx="10">
                  <c:v>44764.661869305557</c:v>
                </c:pt>
                <c:pt idx="11">
                  <c:v>44764.661880914355</c:v>
                </c:pt>
                <c:pt idx="12">
                  <c:v>44764.661880925923</c:v>
                </c:pt>
                <c:pt idx="13">
                  <c:v>44764.661892523145</c:v>
                </c:pt>
                <c:pt idx="14">
                  <c:v>44764.661904143519</c:v>
                </c:pt>
                <c:pt idx="15">
                  <c:v>44764.661919259263</c:v>
                </c:pt>
                <c:pt idx="16">
                  <c:v>44764.661919270831</c:v>
                </c:pt>
                <c:pt idx="17">
                  <c:v>44764.661930879629</c:v>
                </c:pt>
                <c:pt idx="18">
                  <c:v>44764.661930891205</c:v>
                </c:pt>
                <c:pt idx="19">
                  <c:v>44764.661942488427</c:v>
                </c:pt>
                <c:pt idx="20">
                  <c:v>44764.661942511571</c:v>
                </c:pt>
                <c:pt idx="21">
                  <c:v>44764.661954120369</c:v>
                </c:pt>
                <c:pt idx="22">
                  <c:v>44764.661965740743</c:v>
                </c:pt>
                <c:pt idx="23">
                  <c:v>44764.661977337964</c:v>
                </c:pt>
                <c:pt idx="24">
                  <c:v>44764.66197734954</c:v>
                </c:pt>
                <c:pt idx="25">
                  <c:v>44764.661988969907</c:v>
                </c:pt>
                <c:pt idx="26">
                  <c:v>44764.662000567128</c:v>
                </c:pt>
                <c:pt idx="27">
                  <c:v>44764.662000578704</c:v>
                </c:pt>
                <c:pt idx="28">
                  <c:v>44764.662012187502</c:v>
                </c:pt>
                <c:pt idx="29">
                  <c:v>44764.662012199071</c:v>
                </c:pt>
                <c:pt idx="30">
                  <c:v>44764.662023807869</c:v>
                </c:pt>
                <c:pt idx="31">
                  <c:v>44764.662035416666</c:v>
                </c:pt>
                <c:pt idx="32">
                  <c:v>44764.662035428242</c:v>
                </c:pt>
                <c:pt idx="33">
                  <c:v>44764.662047048609</c:v>
                </c:pt>
                <c:pt idx="34">
                  <c:v>44764.662058657406</c:v>
                </c:pt>
                <c:pt idx="35">
                  <c:v>44764.662058668982</c:v>
                </c:pt>
                <c:pt idx="36">
                  <c:v>44764.662070266204</c:v>
                </c:pt>
                <c:pt idx="37">
                  <c:v>44764.66207027778</c:v>
                </c:pt>
                <c:pt idx="38">
                  <c:v>44764.662081875002</c:v>
                </c:pt>
                <c:pt idx="39">
                  <c:v>44764.662081886578</c:v>
                </c:pt>
                <c:pt idx="40">
                  <c:v>44764.662093506944</c:v>
                </c:pt>
                <c:pt idx="41">
                  <c:v>44764.662105115742</c:v>
                </c:pt>
                <c:pt idx="42">
                  <c:v>44764.662116724539</c:v>
                </c:pt>
                <c:pt idx="43">
                  <c:v>44764.662116736108</c:v>
                </c:pt>
                <c:pt idx="44">
                  <c:v>44764.662128344906</c:v>
                </c:pt>
                <c:pt idx="45">
                  <c:v>44764.662128356482</c:v>
                </c:pt>
                <c:pt idx="46">
                  <c:v>44764.662139965279</c:v>
                </c:pt>
                <c:pt idx="47">
                  <c:v>44764.662151585646</c:v>
                </c:pt>
                <c:pt idx="48">
                  <c:v>44764.662163194444</c:v>
                </c:pt>
                <c:pt idx="49">
                  <c:v>44764.66216320602</c:v>
                </c:pt>
                <c:pt idx="50">
                  <c:v>44764.662164745372</c:v>
                </c:pt>
                <c:pt idx="51">
                  <c:v>44764.662178553241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1-477C-B5E3-8053B8E9D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509699240"/>
        <c:axId val="509696888"/>
      </c:lineChart>
      <c:catAx>
        <c:axId val="509699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696888"/>
        <c:crosses val="autoZero"/>
        <c:auto val="1"/>
        <c:lblAlgn val="ctr"/>
        <c:lblOffset val="100"/>
        <c:noMultiLvlLbl val="0"/>
      </c:catAx>
      <c:valAx>
        <c:axId val="509696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[MW]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699240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8"/>
            <c:dispRSqr val="0"/>
            <c:dispEq val="1"/>
            <c:trendlineLbl>
              <c:layout>
                <c:manualLayout>
                  <c:x val="-0.5580430598460927"/>
                  <c:y val="-0.2425407953453252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-0.0418x + 13.8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descendentes'!$Q$6:$Q$344</c:f>
              <c:numCache>
                <c:formatCode>0.00</c:formatCode>
                <c:ptCount val="339"/>
                <c:pt idx="0">
                  <c:v>0.64700000000000002</c:v>
                </c:pt>
                <c:pt idx="1">
                  <c:v>0.64800000000000002</c:v>
                </c:pt>
                <c:pt idx="2">
                  <c:v>1.649</c:v>
                </c:pt>
                <c:pt idx="3">
                  <c:v>1.65</c:v>
                </c:pt>
                <c:pt idx="4">
                  <c:v>2.6520000000000001</c:v>
                </c:pt>
                <c:pt idx="5">
                  <c:v>2.653</c:v>
                </c:pt>
                <c:pt idx="6">
                  <c:v>3.657</c:v>
                </c:pt>
                <c:pt idx="7">
                  <c:v>3.6589999999999998</c:v>
                </c:pt>
                <c:pt idx="8">
                  <c:v>4.66</c:v>
                </c:pt>
                <c:pt idx="9">
                  <c:v>4.6630000000000003</c:v>
                </c:pt>
                <c:pt idx="10">
                  <c:v>5.6639999999999997</c:v>
                </c:pt>
                <c:pt idx="11">
                  <c:v>5.6669999999999998</c:v>
                </c:pt>
                <c:pt idx="12">
                  <c:v>6.6710000000000003</c:v>
                </c:pt>
                <c:pt idx="13">
                  <c:v>6.6740000000000004</c:v>
                </c:pt>
                <c:pt idx="14">
                  <c:v>7.6749999999999998</c:v>
                </c:pt>
                <c:pt idx="15">
                  <c:v>7.6779999999999999</c:v>
                </c:pt>
                <c:pt idx="16">
                  <c:v>8.6810000000000009</c:v>
                </c:pt>
                <c:pt idx="17">
                  <c:v>8.6820000000000004</c:v>
                </c:pt>
                <c:pt idx="18">
                  <c:v>9.6820000000000004</c:v>
                </c:pt>
                <c:pt idx="19">
                  <c:v>9.6829999999999998</c:v>
                </c:pt>
                <c:pt idx="20">
                  <c:v>10.686</c:v>
                </c:pt>
                <c:pt idx="21">
                  <c:v>10.686999999999999</c:v>
                </c:pt>
                <c:pt idx="22">
                  <c:v>11.691000000000001</c:v>
                </c:pt>
                <c:pt idx="23">
                  <c:v>11.693</c:v>
                </c:pt>
                <c:pt idx="24">
                  <c:v>12.693999999999999</c:v>
                </c:pt>
                <c:pt idx="25">
                  <c:v>12.696999999999999</c:v>
                </c:pt>
                <c:pt idx="26">
                  <c:v>13.698</c:v>
                </c:pt>
                <c:pt idx="27">
                  <c:v>13.7</c:v>
                </c:pt>
                <c:pt idx="28">
                  <c:v>14.701000000000001</c:v>
                </c:pt>
                <c:pt idx="29">
                  <c:v>14.244</c:v>
                </c:pt>
                <c:pt idx="30">
                  <c:v>15.702999999999999</c:v>
                </c:pt>
                <c:pt idx="31">
                  <c:v>15.704000000000001</c:v>
                </c:pt>
                <c:pt idx="32">
                  <c:v>16.704999999999998</c:v>
                </c:pt>
                <c:pt idx="33">
                  <c:v>16.706</c:v>
                </c:pt>
                <c:pt idx="34">
                  <c:v>17.709</c:v>
                </c:pt>
                <c:pt idx="35">
                  <c:v>17.71</c:v>
                </c:pt>
                <c:pt idx="36">
                  <c:v>18.713999999999999</c:v>
                </c:pt>
                <c:pt idx="37">
                  <c:v>18.716999999999999</c:v>
                </c:pt>
                <c:pt idx="38">
                  <c:v>19.718</c:v>
                </c:pt>
                <c:pt idx="39">
                  <c:v>19.72</c:v>
                </c:pt>
                <c:pt idx="40">
                  <c:v>20.721</c:v>
                </c:pt>
                <c:pt idx="41">
                  <c:v>20.722999999999999</c:v>
                </c:pt>
                <c:pt idx="42">
                  <c:v>21.725000000000001</c:v>
                </c:pt>
                <c:pt idx="43">
                  <c:v>21.725999999999999</c:v>
                </c:pt>
                <c:pt idx="44">
                  <c:v>22.728000000000002</c:v>
                </c:pt>
                <c:pt idx="45">
                  <c:v>22.728999999999999</c:v>
                </c:pt>
                <c:pt idx="46">
                  <c:v>23.731999999999999</c:v>
                </c:pt>
                <c:pt idx="47">
                  <c:v>23.734999999999999</c:v>
                </c:pt>
                <c:pt idx="48">
                  <c:v>24.736000000000001</c:v>
                </c:pt>
                <c:pt idx="49">
                  <c:v>24.738</c:v>
                </c:pt>
                <c:pt idx="50">
                  <c:v>25.739000000000001</c:v>
                </c:pt>
                <c:pt idx="51">
                  <c:v>25.742000000000001</c:v>
                </c:pt>
                <c:pt idx="52">
                  <c:v>26.742999999999999</c:v>
                </c:pt>
                <c:pt idx="53">
                  <c:v>26.745000000000001</c:v>
                </c:pt>
                <c:pt idx="54">
                  <c:v>27.745999999999999</c:v>
                </c:pt>
                <c:pt idx="55">
                  <c:v>27.748999999999999</c:v>
                </c:pt>
                <c:pt idx="56">
                  <c:v>28.75</c:v>
                </c:pt>
                <c:pt idx="57">
                  <c:v>28.753</c:v>
                </c:pt>
                <c:pt idx="58">
                  <c:v>29.754000000000001</c:v>
                </c:pt>
                <c:pt idx="59">
                  <c:v>29.756</c:v>
                </c:pt>
                <c:pt idx="60">
                  <c:v>30.757000000000001</c:v>
                </c:pt>
                <c:pt idx="61">
                  <c:v>30.76</c:v>
                </c:pt>
                <c:pt idx="62">
                  <c:v>31.762</c:v>
                </c:pt>
                <c:pt idx="63">
                  <c:v>31.763000000000002</c:v>
                </c:pt>
                <c:pt idx="64">
                  <c:v>32.767000000000003</c:v>
                </c:pt>
                <c:pt idx="65">
                  <c:v>32.768999999999998</c:v>
                </c:pt>
                <c:pt idx="66">
                  <c:v>33.770000000000003</c:v>
                </c:pt>
                <c:pt idx="67">
                  <c:v>33.773000000000003</c:v>
                </c:pt>
                <c:pt idx="68">
                  <c:v>34.774000000000001</c:v>
                </c:pt>
                <c:pt idx="69">
                  <c:v>34.777000000000001</c:v>
                </c:pt>
                <c:pt idx="70">
                  <c:v>35.78</c:v>
                </c:pt>
                <c:pt idx="71">
                  <c:v>35.783000000000001</c:v>
                </c:pt>
                <c:pt idx="72">
                  <c:v>36.783999999999999</c:v>
                </c:pt>
                <c:pt idx="73">
                  <c:v>36.786000000000001</c:v>
                </c:pt>
                <c:pt idx="74">
                  <c:v>37.79</c:v>
                </c:pt>
                <c:pt idx="75">
                  <c:v>37.792999999999999</c:v>
                </c:pt>
                <c:pt idx="76">
                  <c:v>38.795999999999999</c:v>
                </c:pt>
                <c:pt idx="77">
                  <c:v>38.796999999999997</c:v>
                </c:pt>
                <c:pt idx="78">
                  <c:v>39.801000000000002</c:v>
                </c:pt>
                <c:pt idx="79">
                  <c:v>39.32</c:v>
                </c:pt>
                <c:pt idx="80">
                  <c:v>40.802</c:v>
                </c:pt>
                <c:pt idx="81">
                  <c:v>40.802999999999997</c:v>
                </c:pt>
                <c:pt idx="82">
                  <c:v>41.805999999999997</c:v>
                </c:pt>
                <c:pt idx="83">
                  <c:v>41.807000000000002</c:v>
                </c:pt>
                <c:pt idx="84">
                  <c:v>42.808999999999997</c:v>
                </c:pt>
                <c:pt idx="85">
                  <c:v>42.81</c:v>
                </c:pt>
                <c:pt idx="86">
                  <c:v>43.813000000000002</c:v>
                </c:pt>
                <c:pt idx="87">
                  <c:v>43.814</c:v>
                </c:pt>
                <c:pt idx="88">
                  <c:v>44.831000000000003</c:v>
                </c:pt>
                <c:pt idx="89">
                  <c:v>44.832000000000001</c:v>
                </c:pt>
                <c:pt idx="90">
                  <c:v>45.835000000000001</c:v>
                </c:pt>
                <c:pt idx="91">
                  <c:v>45.838999999999999</c:v>
                </c:pt>
                <c:pt idx="92">
                  <c:v>46.841999999999999</c:v>
                </c:pt>
                <c:pt idx="93">
                  <c:v>46.845999999999997</c:v>
                </c:pt>
                <c:pt idx="94">
                  <c:v>47.847000000000001</c:v>
                </c:pt>
                <c:pt idx="95">
                  <c:v>47.848999999999997</c:v>
                </c:pt>
                <c:pt idx="96">
                  <c:v>48.85</c:v>
                </c:pt>
                <c:pt idx="97">
                  <c:v>48.853000000000002</c:v>
                </c:pt>
                <c:pt idx="98">
                  <c:v>49.853999999999999</c:v>
                </c:pt>
                <c:pt idx="99">
                  <c:v>49.856000000000002</c:v>
                </c:pt>
                <c:pt idx="100">
                  <c:v>50.857999999999997</c:v>
                </c:pt>
                <c:pt idx="101">
                  <c:v>50.859000000000002</c:v>
                </c:pt>
                <c:pt idx="102">
                  <c:v>51.862000000000002</c:v>
                </c:pt>
                <c:pt idx="103">
                  <c:v>51.863</c:v>
                </c:pt>
                <c:pt idx="104">
                  <c:v>52.991</c:v>
                </c:pt>
                <c:pt idx="105">
                  <c:v>52.991999999999997</c:v>
                </c:pt>
                <c:pt idx="106">
                  <c:v>53.994</c:v>
                </c:pt>
                <c:pt idx="107">
                  <c:v>53.994999999999997</c:v>
                </c:pt>
                <c:pt idx="108">
                  <c:v>54.997</c:v>
                </c:pt>
                <c:pt idx="109">
                  <c:v>54.997999999999998</c:v>
                </c:pt>
                <c:pt idx="110">
                  <c:v>55</c:v>
                </c:pt>
                <c:pt idx="111">
                  <c:v>55.003999999999998</c:v>
                </c:pt>
                <c:pt idx="112">
                  <c:v>56.008000000000003</c:v>
                </c:pt>
                <c:pt idx="113">
                  <c:v>56.01</c:v>
                </c:pt>
                <c:pt idx="114">
                  <c:v>57.011000000000003</c:v>
                </c:pt>
                <c:pt idx="115">
                  <c:v>57.014000000000003</c:v>
                </c:pt>
                <c:pt idx="116">
                  <c:v>58.015000000000001</c:v>
                </c:pt>
                <c:pt idx="117">
                  <c:v>58.017000000000003</c:v>
                </c:pt>
                <c:pt idx="118">
                  <c:v>59.021000000000001</c:v>
                </c:pt>
                <c:pt idx="119">
                  <c:v>59.024000000000001</c:v>
                </c:pt>
                <c:pt idx="120">
                  <c:v>60.024999999999999</c:v>
                </c:pt>
                <c:pt idx="121">
                  <c:v>60.027999999999999</c:v>
                </c:pt>
                <c:pt idx="122">
                  <c:v>61.030999999999999</c:v>
                </c:pt>
                <c:pt idx="123">
                  <c:v>61.031999999999996</c:v>
                </c:pt>
                <c:pt idx="124">
                  <c:v>62.034999999999997</c:v>
                </c:pt>
                <c:pt idx="125">
                  <c:v>62.037999999999997</c:v>
                </c:pt>
                <c:pt idx="126">
                  <c:v>63.04</c:v>
                </c:pt>
                <c:pt idx="127">
                  <c:v>63.040999999999997</c:v>
                </c:pt>
                <c:pt idx="128">
                  <c:v>64.397000000000006</c:v>
                </c:pt>
                <c:pt idx="129">
                  <c:v>64.045000000000002</c:v>
                </c:pt>
                <c:pt idx="130">
                  <c:v>65.322999999999993</c:v>
                </c:pt>
                <c:pt idx="131">
                  <c:v>65.322999999999993</c:v>
                </c:pt>
                <c:pt idx="132">
                  <c:v>66.325999999999993</c:v>
                </c:pt>
                <c:pt idx="133">
                  <c:v>66.326999999999998</c:v>
                </c:pt>
                <c:pt idx="134">
                  <c:v>67.328999999999994</c:v>
                </c:pt>
                <c:pt idx="135">
                  <c:v>67.331000000000003</c:v>
                </c:pt>
                <c:pt idx="136">
                  <c:v>68.332999999999998</c:v>
                </c:pt>
                <c:pt idx="137">
                  <c:v>68.334000000000003</c:v>
                </c:pt>
                <c:pt idx="138">
                  <c:v>69.334999999999994</c:v>
                </c:pt>
                <c:pt idx="139">
                  <c:v>69.335999999999999</c:v>
                </c:pt>
                <c:pt idx="140">
                  <c:v>70.337999999999994</c:v>
                </c:pt>
                <c:pt idx="141">
                  <c:v>70.34</c:v>
                </c:pt>
                <c:pt idx="142">
                  <c:v>71.343000000000004</c:v>
                </c:pt>
                <c:pt idx="143">
                  <c:v>71.346000000000004</c:v>
                </c:pt>
                <c:pt idx="144">
                  <c:v>72.347999999999999</c:v>
                </c:pt>
                <c:pt idx="145">
                  <c:v>72.350999999999999</c:v>
                </c:pt>
                <c:pt idx="146">
                  <c:v>73.352999999999994</c:v>
                </c:pt>
                <c:pt idx="147">
                  <c:v>73.355999999999995</c:v>
                </c:pt>
                <c:pt idx="148">
                  <c:v>74.358999999999995</c:v>
                </c:pt>
                <c:pt idx="149">
                  <c:v>74.361000000000004</c:v>
                </c:pt>
                <c:pt idx="150">
                  <c:v>75.364000000000004</c:v>
                </c:pt>
                <c:pt idx="151">
                  <c:v>75.366</c:v>
                </c:pt>
                <c:pt idx="152">
                  <c:v>76.369</c:v>
                </c:pt>
                <c:pt idx="153">
                  <c:v>76.370999999999995</c:v>
                </c:pt>
                <c:pt idx="154">
                  <c:v>77.373999999999995</c:v>
                </c:pt>
                <c:pt idx="155">
                  <c:v>77.376999999999995</c:v>
                </c:pt>
                <c:pt idx="156">
                  <c:v>78.379000000000005</c:v>
                </c:pt>
                <c:pt idx="157">
                  <c:v>78.382000000000005</c:v>
                </c:pt>
                <c:pt idx="158">
                  <c:v>79.382999999999996</c:v>
                </c:pt>
                <c:pt idx="159">
                  <c:v>79.382999999999996</c:v>
                </c:pt>
                <c:pt idx="160">
                  <c:v>80.384</c:v>
                </c:pt>
                <c:pt idx="161">
                  <c:v>80.385999999999996</c:v>
                </c:pt>
                <c:pt idx="162">
                  <c:v>81.388999999999996</c:v>
                </c:pt>
                <c:pt idx="163">
                  <c:v>81.391000000000005</c:v>
                </c:pt>
                <c:pt idx="164">
                  <c:v>82.394000000000005</c:v>
                </c:pt>
                <c:pt idx="165">
                  <c:v>82.471999999999994</c:v>
                </c:pt>
                <c:pt idx="166">
                  <c:v>83.944000000000003</c:v>
                </c:pt>
                <c:pt idx="167">
                  <c:v>83.944999999999993</c:v>
                </c:pt>
                <c:pt idx="168">
                  <c:v>84.944999999999993</c:v>
                </c:pt>
                <c:pt idx="169">
                  <c:v>84.947000000000003</c:v>
                </c:pt>
                <c:pt idx="170">
                  <c:v>85.15</c:v>
                </c:pt>
                <c:pt idx="171">
                  <c:v>85.150999999999996</c:v>
                </c:pt>
                <c:pt idx="172">
                  <c:v>86.152000000000001</c:v>
                </c:pt>
                <c:pt idx="173">
                  <c:v>86.153000000000006</c:v>
                </c:pt>
                <c:pt idx="174">
                  <c:v>87.156000000000006</c:v>
                </c:pt>
                <c:pt idx="175">
                  <c:v>87.156999999999996</c:v>
                </c:pt>
                <c:pt idx="176">
                  <c:v>88.158000000000001</c:v>
                </c:pt>
                <c:pt idx="177">
                  <c:v>88.161000000000001</c:v>
                </c:pt>
                <c:pt idx="178">
                  <c:v>89.164000000000001</c:v>
                </c:pt>
                <c:pt idx="179">
                  <c:v>89.164000000000001</c:v>
                </c:pt>
                <c:pt idx="180">
                  <c:v>90.165000000000006</c:v>
                </c:pt>
                <c:pt idx="181">
                  <c:v>90.167000000000002</c:v>
                </c:pt>
                <c:pt idx="182">
                  <c:v>91.168999999999997</c:v>
                </c:pt>
                <c:pt idx="183">
                  <c:v>91.171999999999997</c:v>
                </c:pt>
                <c:pt idx="184">
                  <c:v>92.272000000000006</c:v>
                </c:pt>
                <c:pt idx="185">
                  <c:v>92.272999999999996</c:v>
                </c:pt>
                <c:pt idx="186">
                  <c:v>93.274000000000001</c:v>
                </c:pt>
                <c:pt idx="187">
                  <c:v>93.277000000000001</c:v>
                </c:pt>
                <c:pt idx="188">
                  <c:v>94.278000000000006</c:v>
                </c:pt>
                <c:pt idx="189">
                  <c:v>94.278999999999996</c:v>
                </c:pt>
                <c:pt idx="190">
                  <c:v>95.28</c:v>
                </c:pt>
                <c:pt idx="191">
                  <c:v>95.281000000000006</c:v>
                </c:pt>
                <c:pt idx="192">
                  <c:v>96.281999999999996</c:v>
                </c:pt>
                <c:pt idx="193">
                  <c:v>96.283000000000001</c:v>
                </c:pt>
                <c:pt idx="194">
                  <c:v>97.286000000000001</c:v>
                </c:pt>
                <c:pt idx="195">
                  <c:v>97.287000000000006</c:v>
                </c:pt>
                <c:pt idx="196">
                  <c:v>98.287000000000006</c:v>
                </c:pt>
                <c:pt idx="197">
                  <c:v>98.289000000000001</c:v>
                </c:pt>
                <c:pt idx="198">
                  <c:v>99.290999999999997</c:v>
                </c:pt>
                <c:pt idx="199">
                  <c:v>99.293999999999997</c:v>
                </c:pt>
                <c:pt idx="200">
                  <c:v>100.297</c:v>
                </c:pt>
                <c:pt idx="201">
                  <c:v>100.298</c:v>
                </c:pt>
                <c:pt idx="202">
                  <c:v>101.29900000000001</c:v>
                </c:pt>
                <c:pt idx="203">
                  <c:v>101.301</c:v>
                </c:pt>
                <c:pt idx="204">
                  <c:v>102.303</c:v>
                </c:pt>
                <c:pt idx="205">
                  <c:v>102.32599999999999</c:v>
                </c:pt>
                <c:pt idx="206">
                  <c:v>103.327</c:v>
                </c:pt>
                <c:pt idx="207">
                  <c:v>103.54900000000001</c:v>
                </c:pt>
                <c:pt idx="208">
                  <c:v>104.32899999999999</c:v>
                </c:pt>
                <c:pt idx="209">
                  <c:v>104.461</c:v>
                </c:pt>
                <c:pt idx="210">
                  <c:v>105.462</c:v>
                </c:pt>
                <c:pt idx="211">
                  <c:v>105.624</c:v>
                </c:pt>
                <c:pt idx="212">
                  <c:v>106.625</c:v>
                </c:pt>
                <c:pt idx="213">
                  <c:v>106.626</c:v>
                </c:pt>
                <c:pt idx="214">
                  <c:v>107.627</c:v>
                </c:pt>
                <c:pt idx="215">
                  <c:v>107.628</c:v>
                </c:pt>
                <c:pt idx="216">
                  <c:v>108.631</c:v>
                </c:pt>
                <c:pt idx="217">
                  <c:v>108.634</c:v>
                </c:pt>
                <c:pt idx="218">
                  <c:v>109.636</c:v>
                </c:pt>
                <c:pt idx="219">
                  <c:v>109.639</c:v>
                </c:pt>
                <c:pt idx="220">
                  <c:v>110.64100000000001</c:v>
                </c:pt>
                <c:pt idx="221">
                  <c:v>110.643</c:v>
                </c:pt>
                <c:pt idx="222">
                  <c:v>111.646</c:v>
                </c:pt>
                <c:pt idx="223">
                  <c:v>111.648</c:v>
                </c:pt>
                <c:pt idx="224">
                  <c:v>112.651</c:v>
                </c:pt>
                <c:pt idx="225">
                  <c:v>112.652</c:v>
                </c:pt>
                <c:pt idx="226">
                  <c:v>113.655</c:v>
                </c:pt>
                <c:pt idx="227">
                  <c:v>113.657</c:v>
                </c:pt>
                <c:pt idx="228">
                  <c:v>114.804</c:v>
                </c:pt>
                <c:pt idx="229">
                  <c:v>114.80500000000001</c:v>
                </c:pt>
                <c:pt idx="230">
                  <c:v>115.807</c:v>
                </c:pt>
                <c:pt idx="231">
                  <c:v>115.80800000000001</c:v>
                </c:pt>
                <c:pt idx="232">
                  <c:v>116.81</c:v>
                </c:pt>
                <c:pt idx="233">
                  <c:v>116.81100000000001</c:v>
                </c:pt>
                <c:pt idx="234">
                  <c:v>117.81100000000001</c:v>
                </c:pt>
                <c:pt idx="235">
                  <c:v>117.812</c:v>
                </c:pt>
                <c:pt idx="236">
                  <c:v>118.81399999999999</c:v>
                </c:pt>
                <c:pt idx="237">
                  <c:v>118.816</c:v>
                </c:pt>
                <c:pt idx="238">
                  <c:v>119.81699999999999</c:v>
                </c:pt>
                <c:pt idx="239">
                  <c:v>119.84099999999999</c:v>
                </c:pt>
                <c:pt idx="240">
                  <c:v>120.842</c:v>
                </c:pt>
                <c:pt idx="241">
                  <c:v>120.843</c:v>
                </c:pt>
                <c:pt idx="242">
                  <c:v>121.84399999999999</c:v>
                </c:pt>
                <c:pt idx="243">
                  <c:v>121.846</c:v>
                </c:pt>
                <c:pt idx="244">
                  <c:v>122.84699999999999</c:v>
                </c:pt>
                <c:pt idx="245">
                  <c:v>122.849</c:v>
                </c:pt>
                <c:pt idx="246">
                  <c:v>123.851</c:v>
                </c:pt>
                <c:pt idx="247">
                  <c:v>123.852</c:v>
                </c:pt>
                <c:pt idx="248">
                  <c:v>124.854</c:v>
                </c:pt>
                <c:pt idx="249">
                  <c:v>124.631</c:v>
                </c:pt>
                <c:pt idx="250">
                  <c:v>125.855</c:v>
                </c:pt>
                <c:pt idx="251">
                  <c:v>125.857</c:v>
                </c:pt>
                <c:pt idx="252">
                  <c:v>126.864</c:v>
                </c:pt>
                <c:pt idx="253">
                  <c:v>126.834</c:v>
                </c:pt>
                <c:pt idx="254">
                  <c:v>127.83499999999999</c:v>
                </c:pt>
                <c:pt idx="255">
                  <c:v>127.9</c:v>
                </c:pt>
                <c:pt idx="256">
                  <c:v>128.90199999999999</c:v>
                </c:pt>
                <c:pt idx="257">
                  <c:v>128.904</c:v>
                </c:pt>
                <c:pt idx="258">
                  <c:v>129.905</c:v>
                </c:pt>
                <c:pt idx="259">
                  <c:v>129.90700000000001</c:v>
                </c:pt>
                <c:pt idx="260">
                  <c:v>130.90799999999999</c:v>
                </c:pt>
                <c:pt idx="261">
                  <c:v>130.90899999999999</c:v>
                </c:pt>
                <c:pt idx="262">
                  <c:v>131.91200000000001</c:v>
                </c:pt>
                <c:pt idx="263">
                  <c:v>131.91399999999999</c:v>
                </c:pt>
                <c:pt idx="264">
                  <c:v>132.917</c:v>
                </c:pt>
                <c:pt idx="265">
                  <c:v>132.91999999999999</c:v>
                </c:pt>
                <c:pt idx="266">
                  <c:v>133.92099999999999</c:v>
                </c:pt>
                <c:pt idx="267">
                  <c:v>133.922</c:v>
                </c:pt>
                <c:pt idx="268">
                  <c:v>134.92500000000001</c:v>
                </c:pt>
                <c:pt idx="269">
                  <c:v>134.92699999999999</c:v>
                </c:pt>
                <c:pt idx="270">
                  <c:v>135.929</c:v>
                </c:pt>
                <c:pt idx="271">
                  <c:v>135.93</c:v>
                </c:pt>
                <c:pt idx="272">
                  <c:v>136.93100000000001</c:v>
                </c:pt>
                <c:pt idx="273">
                  <c:v>136.93199999999999</c:v>
                </c:pt>
                <c:pt idx="274">
                  <c:v>137.934</c:v>
                </c:pt>
                <c:pt idx="275">
                  <c:v>137.935</c:v>
                </c:pt>
                <c:pt idx="276">
                  <c:v>138.93600000000001</c:v>
                </c:pt>
                <c:pt idx="277">
                  <c:v>138.15100000000001</c:v>
                </c:pt>
                <c:pt idx="278">
                  <c:v>139.15199999999999</c:v>
                </c:pt>
                <c:pt idx="279">
                  <c:v>139.15199999999999</c:v>
                </c:pt>
                <c:pt idx="280">
                  <c:v>140.15299999999999</c:v>
                </c:pt>
                <c:pt idx="281">
                  <c:v>140.154</c:v>
                </c:pt>
                <c:pt idx="282">
                  <c:v>141.155</c:v>
                </c:pt>
                <c:pt idx="283">
                  <c:v>141.32400000000001</c:v>
                </c:pt>
                <c:pt idx="284">
                  <c:v>142.32599999999999</c:v>
                </c:pt>
                <c:pt idx="285">
                  <c:v>142.327</c:v>
                </c:pt>
                <c:pt idx="286">
                  <c:v>143.328</c:v>
                </c:pt>
                <c:pt idx="287">
                  <c:v>143.33000000000001</c:v>
                </c:pt>
                <c:pt idx="288">
                  <c:v>144.333</c:v>
                </c:pt>
                <c:pt idx="289">
                  <c:v>144.33500000000001</c:v>
                </c:pt>
                <c:pt idx="290">
                  <c:v>145.33799999999999</c:v>
                </c:pt>
                <c:pt idx="291">
                  <c:v>145.34</c:v>
                </c:pt>
                <c:pt idx="292">
                  <c:v>146.714</c:v>
                </c:pt>
                <c:pt idx="293">
                  <c:v>146.34299999999999</c:v>
                </c:pt>
                <c:pt idx="294">
                  <c:v>147.345</c:v>
                </c:pt>
                <c:pt idx="295">
                  <c:v>147.346</c:v>
                </c:pt>
                <c:pt idx="296">
                  <c:v>148.34899999999999</c:v>
                </c:pt>
                <c:pt idx="297">
                  <c:v>148.35</c:v>
                </c:pt>
                <c:pt idx="298">
                  <c:v>149.35300000000001</c:v>
                </c:pt>
                <c:pt idx="299">
                  <c:v>149.35499999999999</c:v>
                </c:pt>
                <c:pt idx="300">
                  <c:v>150.35599999999999</c:v>
                </c:pt>
                <c:pt idx="301">
                  <c:v>150.357</c:v>
                </c:pt>
                <c:pt idx="302">
                  <c:v>151.36000000000001</c:v>
                </c:pt>
                <c:pt idx="303">
                  <c:v>151.36199999999999</c:v>
                </c:pt>
                <c:pt idx="304">
                  <c:v>152.36500000000001</c:v>
                </c:pt>
                <c:pt idx="305">
                  <c:v>152.36699999999999</c:v>
                </c:pt>
                <c:pt idx="306">
                  <c:v>153.37</c:v>
                </c:pt>
                <c:pt idx="307">
                  <c:v>153.37299999999999</c:v>
                </c:pt>
                <c:pt idx="308">
                  <c:v>154.374</c:v>
                </c:pt>
                <c:pt idx="309">
                  <c:v>154.37700000000001</c:v>
                </c:pt>
                <c:pt idx="310">
                  <c:v>155.37899999999999</c:v>
                </c:pt>
                <c:pt idx="311">
                  <c:v>155.38200000000001</c:v>
                </c:pt>
                <c:pt idx="312">
                  <c:v>156.38399999999999</c:v>
                </c:pt>
                <c:pt idx="313">
                  <c:v>156.387</c:v>
                </c:pt>
                <c:pt idx="314">
                  <c:v>157.38800000000001</c:v>
                </c:pt>
                <c:pt idx="315">
                  <c:v>157.38900000000001</c:v>
                </c:pt>
                <c:pt idx="316">
                  <c:v>158.39099999999999</c:v>
                </c:pt>
                <c:pt idx="317">
                  <c:v>158.393</c:v>
                </c:pt>
                <c:pt idx="318">
                  <c:v>159.39500000000001</c:v>
                </c:pt>
                <c:pt idx="319">
                  <c:v>159.39599999999999</c:v>
                </c:pt>
                <c:pt idx="320">
                  <c:v>160.398</c:v>
                </c:pt>
                <c:pt idx="321">
                  <c:v>160.67400000000001</c:v>
                </c:pt>
                <c:pt idx="322">
                  <c:v>161.67599999999999</c:v>
                </c:pt>
                <c:pt idx="323">
                  <c:v>161.678</c:v>
                </c:pt>
                <c:pt idx="324">
                  <c:v>162.68100000000001</c:v>
                </c:pt>
                <c:pt idx="325">
                  <c:v>162.68199999999999</c:v>
                </c:pt>
                <c:pt idx="326">
                  <c:v>163.81700000000001</c:v>
                </c:pt>
                <c:pt idx="327">
                  <c:v>163.82</c:v>
                </c:pt>
                <c:pt idx="328">
                  <c:v>164.822</c:v>
                </c:pt>
                <c:pt idx="329">
                  <c:v>164.82300000000001</c:v>
                </c:pt>
                <c:pt idx="330">
                  <c:v>165.834</c:v>
                </c:pt>
                <c:pt idx="331">
                  <c:v>165.82499999999999</c:v>
                </c:pt>
                <c:pt idx="332">
                  <c:v>166.82599999999999</c:v>
                </c:pt>
                <c:pt idx="333">
                  <c:v>166.827</c:v>
                </c:pt>
                <c:pt idx="334">
                  <c:v>167.828</c:v>
                </c:pt>
                <c:pt idx="335">
                  <c:v>167.83</c:v>
                </c:pt>
                <c:pt idx="336">
                  <c:v>168.83199999999999</c:v>
                </c:pt>
                <c:pt idx="337">
                  <c:v>168.83500000000001</c:v>
                </c:pt>
                <c:pt idx="338">
                  <c:v>169.011</c:v>
                </c:pt>
              </c:numCache>
            </c:numRef>
          </c:xVal>
          <c:yVal>
            <c:numRef>
              <c:f>'Reg_Escalones descendentes'!$R$6:$R$344</c:f>
              <c:numCache>
                <c:formatCode>General</c:formatCode>
                <c:ptCount val="339"/>
                <c:pt idx="0">
                  <c:v>12.998669624328613</c:v>
                </c:pt>
                <c:pt idx="1">
                  <c:v>13.005599975585938</c:v>
                </c:pt>
                <c:pt idx="2">
                  <c:v>13.005599975585938</c:v>
                </c:pt>
                <c:pt idx="3">
                  <c:v>13.005040168762207</c:v>
                </c:pt>
                <c:pt idx="4">
                  <c:v>13.005040168762207</c:v>
                </c:pt>
                <c:pt idx="5">
                  <c:v>13.005040168762207</c:v>
                </c:pt>
                <c:pt idx="6">
                  <c:v>12.997699737548828</c:v>
                </c:pt>
                <c:pt idx="7">
                  <c:v>12.997699737548828</c:v>
                </c:pt>
                <c:pt idx="8">
                  <c:v>12.987170219421387</c:v>
                </c:pt>
                <c:pt idx="9">
                  <c:v>12.987170219421387</c:v>
                </c:pt>
                <c:pt idx="10">
                  <c:v>13.003020286560059</c:v>
                </c:pt>
                <c:pt idx="11">
                  <c:v>13.003020286560059</c:v>
                </c:pt>
                <c:pt idx="12">
                  <c:v>13.003310203552246</c:v>
                </c:pt>
                <c:pt idx="13">
                  <c:v>13.003310203552246</c:v>
                </c:pt>
                <c:pt idx="14">
                  <c:v>13.003959655761719</c:v>
                </c:pt>
                <c:pt idx="15">
                  <c:v>13.004759788513184</c:v>
                </c:pt>
                <c:pt idx="16">
                  <c:v>13.004759788513184</c:v>
                </c:pt>
                <c:pt idx="17">
                  <c:v>12.988809585571289</c:v>
                </c:pt>
                <c:pt idx="18">
                  <c:v>12.988809585571289</c:v>
                </c:pt>
                <c:pt idx="19">
                  <c:v>12.988809585571289</c:v>
                </c:pt>
                <c:pt idx="20">
                  <c:v>12.988809585571289</c:v>
                </c:pt>
                <c:pt idx="21">
                  <c:v>12.970479965209961</c:v>
                </c:pt>
                <c:pt idx="22">
                  <c:v>12.931460380554199</c:v>
                </c:pt>
                <c:pt idx="23">
                  <c:v>12.931460380554199</c:v>
                </c:pt>
                <c:pt idx="24">
                  <c:v>12.864040374755859</c:v>
                </c:pt>
                <c:pt idx="25">
                  <c:v>12.864040374755859</c:v>
                </c:pt>
                <c:pt idx="26">
                  <c:v>12.864040374755859</c:v>
                </c:pt>
                <c:pt idx="27">
                  <c:v>12.864040374755859</c:v>
                </c:pt>
                <c:pt idx="28">
                  <c:v>12.812379837036133</c:v>
                </c:pt>
                <c:pt idx="29">
                  <c:v>12.812379837036133</c:v>
                </c:pt>
                <c:pt idx="30">
                  <c:v>12.812379837036133</c:v>
                </c:pt>
                <c:pt idx="31">
                  <c:v>12.738240242004395</c:v>
                </c:pt>
                <c:pt idx="32">
                  <c:v>12.738240242004395</c:v>
                </c:pt>
                <c:pt idx="33">
                  <c:v>12.711350440979004</c:v>
                </c:pt>
                <c:pt idx="34">
                  <c:v>12.711350440979004</c:v>
                </c:pt>
                <c:pt idx="35">
                  <c:v>12.711350440979004</c:v>
                </c:pt>
                <c:pt idx="36">
                  <c:v>12.650899887084961</c:v>
                </c:pt>
                <c:pt idx="37">
                  <c:v>12.650899887084961</c:v>
                </c:pt>
                <c:pt idx="38">
                  <c:v>12.593990325927734</c:v>
                </c:pt>
                <c:pt idx="39">
                  <c:v>12.593990325927734</c:v>
                </c:pt>
                <c:pt idx="40">
                  <c:v>12.544520378112793</c:v>
                </c:pt>
                <c:pt idx="41">
                  <c:v>12.495670318603516</c:v>
                </c:pt>
                <c:pt idx="42">
                  <c:v>12.495670318603516</c:v>
                </c:pt>
                <c:pt idx="43">
                  <c:v>12.495670318603516</c:v>
                </c:pt>
                <c:pt idx="44">
                  <c:v>12.495670318603516</c:v>
                </c:pt>
                <c:pt idx="45">
                  <c:v>12.431690216064453</c:v>
                </c:pt>
                <c:pt idx="46">
                  <c:v>12.372639656066895</c:v>
                </c:pt>
                <c:pt idx="47">
                  <c:v>12.372639656066895</c:v>
                </c:pt>
                <c:pt idx="48">
                  <c:v>12.335080146789551</c:v>
                </c:pt>
                <c:pt idx="49">
                  <c:v>12.335080146789551</c:v>
                </c:pt>
                <c:pt idx="50">
                  <c:v>12.285050392150879</c:v>
                </c:pt>
                <c:pt idx="51">
                  <c:v>12.285050392150879</c:v>
                </c:pt>
                <c:pt idx="52">
                  <c:v>12.285050392150879</c:v>
                </c:pt>
                <c:pt idx="53">
                  <c:v>12.285050392150879</c:v>
                </c:pt>
                <c:pt idx="54">
                  <c:v>12.186679840087891</c:v>
                </c:pt>
                <c:pt idx="55">
                  <c:v>12.186679840087891</c:v>
                </c:pt>
                <c:pt idx="56">
                  <c:v>12.151479721069336</c:v>
                </c:pt>
                <c:pt idx="57">
                  <c:v>12.151479721069336</c:v>
                </c:pt>
                <c:pt idx="58">
                  <c:v>12.151479721069336</c:v>
                </c:pt>
                <c:pt idx="59">
                  <c:v>12.151479721069336</c:v>
                </c:pt>
                <c:pt idx="60">
                  <c:v>12.109809875488281</c:v>
                </c:pt>
                <c:pt idx="61">
                  <c:v>12.02925968170166</c:v>
                </c:pt>
                <c:pt idx="62">
                  <c:v>12.02925968170166</c:v>
                </c:pt>
                <c:pt idx="63">
                  <c:v>11.966469764709473</c:v>
                </c:pt>
                <c:pt idx="64">
                  <c:v>11.966469764709473</c:v>
                </c:pt>
                <c:pt idx="65">
                  <c:v>11.966469764709473</c:v>
                </c:pt>
                <c:pt idx="66">
                  <c:v>11.903260231018066</c:v>
                </c:pt>
                <c:pt idx="67">
                  <c:v>11.903260231018066</c:v>
                </c:pt>
                <c:pt idx="68">
                  <c:v>11.843839645385742</c:v>
                </c:pt>
                <c:pt idx="69">
                  <c:v>11.843839645385742</c:v>
                </c:pt>
                <c:pt idx="70">
                  <c:v>11.77538013458252</c:v>
                </c:pt>
                <c:pt idx="71">
                  <c:v>11.77538013458252</c:v>
                </c:pt>
                <c:pt idx="72">
                  <c:v>11.749990463256836</c:v>
                </c:pt>
                <c:pt idx="73">
                  <c:v>11.707019805908203</c:v>
                </c:pt>
                <c:pt idx="74">
                  <c:v>11.616530418395996</c:v>
                </c:pt>
                <c:pt idx="75">
                  <c:v>11.616530418395996</c:v>
                </c:pt>
                <c:pt idx="76">
                  <c:v>11.616530418395996</c:v>
                </c:pt>
                <c:pt idx="77">
                  <c:v>11.583550453186035</c:v>
                </c:pt>
                <c:pt idx="78">
                  <c:v>11.529359817504883</c:v>
                </c:pt>
                <c:pt idx="79">
                  <c:v>11.529359817504883</c:v>
                </c:pt>
                <c:pt idx="80">
                  <c:v>11.529359817504883</c:v>
                </c:pt>
                <c:pt idx="81">
                  <c:v>11.46481990814209</c:v>
                </c:pt>
                <c:pt idx="82">
                  <c:v>11.46481990814209</c:v>
                </c:pt>
                <c:pt idx="83">
                  <c:v>11.425510406494141</c:v>
                </c:pt>
                <c:pt idx="84">
                  <c:v>11.425510406494141</c:v>
                </c:pt>
                <c:pt idx="85">
                  <c:v>11.425510406494141</c:v>
                </c:pt>
                <c:pt idx="86">
                  <c:v>11.425510406494141</c:v>
                </c:pt>
                <c:pt idx="87">
                  <c:v>11.372289657592773</c:v>
                </c:pt>
                <c:pt idx="88">
                  <c:v>11.372289657592773</c:v>
                </c:pt>
                <c:pt idx="89">
                  <c:v>11.32936954498291</c:v>
                </c:pt>
                <c:pt idx="90">
                  <c:v>11.278229713439941</c:v>
                </c:pt>
                <c:pt idx="91">
                  <c:v>11.208820343017578</c:v>
                </c:pt>
                <c:pt idx="92">
                  <c:v>11.175430297851563</c:v>
                </c:pt>
                <c:pt idx="93">
                  <c:v>11.175430297851563</c:v>
                </c:pt>
                <c:pt idx="94">
                  <c:v>11.175430297851563</c:v>
                </c:pt>
                <c:pt idx="95">
                  <c:v>11.175430297851563</c:v>
                </c:pt>
                <c:pt idx="96">
                  <c:v>11.106180191040039</c:v>
                </c:pt>
                <c:pt idx="97">
                  <c:v>11.106180191040039</c:v>
                </c:pt>
                <c:pt idx="98">
                  <c:v>11.071269989013672</c:v>
                </c:pt>
                <c:pt idx="99">
                  <c:v>11.023539543151855</c:v>
                </c:pt>
                <c:pt idx="100">
                  <c:v>11.023539543151855</c:v>
                </c:pt>
                <c:pt idx="101">
                  <c:v>11.023539543151855</c:v>
                </c:pt>
                <c:pt idx="102">
                  <c:v>11.023539543151855</c:v>
                </c:pt>
                <c:pt idx="103">
                  <c:v>10.934200286865234</c:v>
                </c:pt>
                <c:pt idx="104">
                  <c:v>10.934200286865234</c:v>
                </c:pt>
                <c:pt idx="105">
                  <c:v>10.872610092163086</c:v>
                </c:pt>
                <c:pt idx="106">
                  <c:v>10.872610092163086</c:v>
                </c:pt>
                <c:pt idx="107">
                  <c:v>10.872610092163086</c:v>
                </c:pt>
                <c:pt idx="108">
                  <c:v>10.872610092163086</c:v>
                </c:pt>
                <c:pt idx="109">
                  <c:v>10.834259986877441</c:v>
                </c:pt>
                <c:pt idx="110">
                  <c:v>10.755720138549805</c:v>
                </c:pt>
                <c:pt idx="111">
                  <c:v>10.755720138549805</c:v>
                </c:pt>
                <c:pt idx="112">
                  <c:v>10.689069747924805</c:v>
                </c:pt>
                <c:pt idx="113">
                  <c:v>10.689069747924805</c:v>
                </c:pt>
                <c:pt idx="114">
                  <c:v>10.638010025024414</c:v>
                </c:pt>
                <c:pt idx="115">
                  <c:v>10.638010025024414</c:v>
                </c:pt>
                <c:pt idx="116">
                  <c:v>10.587100028991699</c:v>
                </c:pt>
                <c:pt idx="117">
                  <c:v>10.587100028991699</c:v>
                </c:pt>
                <c:pt idx="118">
                  <c:v>10.510259628295898</c:v>
                </c:pt>
                <c:pt idx="119">
                  <c:v>10.510259628295898</c:v>
                </c:pt>
                <c:pt idx="120">
                  <c:v>10.475350379943848</c:v>
                </c:pt>
                <c:pt idx="121">
                  <c:v>10.397279739379883</c:v>
                </c:pt>
                <c:pt idx="122">
                  <c:v>10.397279739379883</c:v>
                </c:pt>
                <c:pt idx="123">
                  <c:v>10.397279739379883</c:v>
                </c:pt>
                <c:pt idx="124">
                  <c:v>10.36970043182373</c:v>
                </c:pt>
                <c:pt idx="125">
                  <c:v>10.299799919128418</c:v>
                </c:pt>
                <c:pt idx="126">
                  <c:v>10.299799919128418</c:v>
                </c:pt>
                <c:pt idx="127">
                  <c:v>10.299799919128418</c:v>
                </c:pt>
                <c:pt idx="128">
                  <c:v>10.299799919128418</c:v>
                </c:pt>
                <c:pt idx="129">
                  <c:v>10.299799919128418</c:v>
                </c:pt>
                <c:pt idx="130">
                  <c:v>10.18297004699707</c:v>
                </c:pt>
                <c:pt idx="131">
                  <c:v>10.18297004699707</c:v>
                </c:pt>
                <c:pt idx="132">
                  <c:v>10.18297004699707</c:v>
                </c:pt>
                <c:pt idx="133">
                  <c:v>10.145589828491211</c:v>
                </c:pt>
                <c:pt idx="134">
                  <c:v>10.145589828491211</c:v>
                </c:pt>
                <c:pt idx="135">
                  <c:v>10.045310020446777</c:v>
                </c:pt>
                <c:pt idx="136">
                  <c:v>10.045310020446777</c:v>
                </c:pt>
                <c:pt idx="137">
                  <c:v>9.9756498336791992</c:v>
                </c:pt>
                <c:pt idx="138">
                  <c:v>9.9756498336791992</c:v>
                </c:pt>
                <c:pt idx="139">
                  <c:v>9.9168701171875</c:v>
                </c:pt>
                <c:pt idx="140">
                  <c:v>9.9168701171875</c:v>
                </c:pt>
                <c:pt idx="141">
                  <c:v>9.8720998764038086</c:v>
                </c:pt>
                <c:pt idx="142">
                  <c:v>9.8210000991821289</c:v>
                </c:pt>
                <c:pt idx="143">
                  <c:v>9.8210000991821289</c:v>
                </c:pt>
                <c:pt idx="144">
                  <c:v>9.7775096893310547</c:v>
                </c:pt>
                <c:pt idx="145">
                  <c:v>9.7138595581054688</c:v>
                </c:pt>
                <c:pt idx="146">
                  <c:v>9.7138595581054688</c:v>
                </c:pt>
                <c:pt idx="147">
                  <c:v>9.637049674987793</c:v>
                </c:pt>
                <c:pt idx="148">
                  <c:v>9.5871601104736328</c:v>
                </c:pt>
                <c:pt idx="149">
                  <c:v>9.5871601104736328</c:v>
                </c:pt>
                <c:pt idx="150">
                  <c:v>9.4983396530151367</c:v>
                </c:pt>
                <c:pt idx="151">
                  <c:v>9.4401798248291016</c:v>
                </c:pt>
                <c:pt idx="152">
                  <c:v>9.3943796157836914</c:v>
                </c:pt>
                <c:pt idx="153">
                  <c:v>9.3943796157836914</c:v>
                </c:pt>
                <c:pt idx="154">
                  <c:v>9.3258304595947266</c:v>
                </c:pt>
                <c:pt idx="155">
                  <c:v>9.2799797058105469</c:v>
                </c:pt>
                <c:pt idx="156">
                  <c:v>9.2187700271606445</c:v>
                </c:pt>
                <c:pt idx="157">
                  <c:v>9.2187700271606445</c:v>
                </c:pt>
                <c:pt idx="158">
                  <c:v>9.2187700271606445</c:v>
                </c:pt>
                <c:pt idx="159">
                  <c:v>9.2187700271606445</c:v>
                </c:pt>
                <c:pt idx="160">
                  <c:v>9.1663398742675781</c:v>
                </c:pt>
                <c:pt idx="161">
                  <c:v>9.1347799301147461</c:v>
                </c:pt>
                <c:pt idx="162">
                  <c:v>9.0460996627807617</c:v>
                </c:pt>
                <c:pt idx="163">
                  <c:v>9.0460996627807617</c:v>
                </c:pt>
                <c:pt idx="164">
                  <c:v>9.0049495697021484</c:v>
                </c:pt>
                <c:pt idx="165">
                  <c:v>9.0049495697021484</c:v>
                </c:pt>
                <c:pt idx="166">
                  <c:v>9.0049495697021484</c:v>
                </c:pt>
                <c:pt idx="167">
                  <c:v>8.8987998962402344</c:v>
                </c:pt>
                <c:pt idx="168">
                  <c:v>8.8459796905517578</c:v>
                </c:pt>
                <c:pt idx="169">
                  <c:v>8.8459796905517578</c:v>
                </c:pt>
                <c:pt idx="170">
                  <c:v>8.8459796905517578</c:v>
                </c:pt>
                <c:pt idx="171">
                  <c:v>8.8043899536132813</c:v>
                </c:pt>
                <c:pt idx="172">
                  <c:v>8.8043899536132813</c:v>
                </c:pt>
                <c:pt idx="173">
                  <c:v>8.7311897277832031</c:v>
                </c:pt>
                <c:pt idx="174">
                  <c:v>8.7311897277832031</c:v>
                </c:pt>
                <c:pt idx="175">
                  <c:v>8.7311897277832031</c:v>
                </c:pt>
                <c:pt idx="176">
                  <c:v>8.6643800735473633</c:v>
                </c:pt>
                <c:pt idx="177">
                  <c:v>8.6062002182006836</c:v>
                </c:pt>
                <c:pt idx="178">
                  <c:v>8.6062002182006836</c:v>
                </c:pt>
                <c:pt idx="179">
                  <c:v>8.6062002182006836</c:v>
                </c:pt>
                <c:pt idx="180">
                  <c:v>8.5595703125</c:v>
                </c:pt>
                <c:pt idx="181">
                  <c:v>8.4762001037597656</c:v>
                </c:pt>
                <c:pt idx="182">
                  <c:v>8.4239902496337891</c:v>
                </c:pt>
                <c:pt idx="183">
                  <c:v>8.3797702789306641</c:v>
                </c:pt>
                <c:pt idx="184">
                  <c:v>8.3797702789306641</c:v>
                </c:pt>
                <c:pt idx="185">
                  <c:v>8.3797702789306641</c:v>
                </c:pt>
                <c:pt idx="186">
                  <c:v>8.3797702789306641</c:v>
                </c:pt>
                <c:pt idx="187">
                  <c:v>8.3233404159545898</c:v>
                </c:pt>
                <c:pt idx="188">
                  <c:v>8.3233404159545898</c:v>
                </c:pt>
                <c:pt idx="189">
                  <c:v>8.2508001327514648</c:v>
                </c:pt>
                <c:pt idx="190">
                  <c:v>8.2164096832275391</c:v>
                </c:pt>
                <c:pt idx="191">
                  <c:v>8.2164096832275391</c:v>
                </c:pt>
                <c:pt idx="192">
                  <c:v>8.2164096832275391</c:v>
                </c:pt>
                <c:pt idx="193">
                  <c:v>8.1629104614257813</c:v>
                </c:pt>
                <c:pt idx="194">
                  <c:v>8.1629104614257813</c:v>
                </c:pt>
                <c:pt idx="195">
                  <c:v>8.0998401641845703</c:v>
                </c:pt>
                <c:pt idx="196">
                  <c:v>8.0515899658203125</c:v>
                </c:pt>
                <c:pt idx="197">
                  <c:v>8.0126399993896484</c:v>
                </c:pt>
                <c:pt idx="198">
                  <c:v>8.0126399993896484</c:v>
                </c:pt>
                <c:pt idx="199">
                  <c:v>7.9440798759460449</c:v>
                </c:pt>
                <c:pt idx="200">
                  <c:v>7.9440798759460449</c:v>
                </c:pt>
                <c:pt idx="201">
                  <c:v>7.9250798225402832</c:v>
                </c:pt>
                <c:pt idx="202">
                  <c:v>7.8304100036621094</c:v>
                </c:pt>
                <c:pt idx="203">
                  <c:v>7.8304100036621094</c:v>
                </c:pt>
                <c:pt idx="204">
                  <c:v>7.8093400001525879</c:v>
                </c:pt>
                <c:pt idx="205">
                  <c:v>7.8093400001525879</c:v>
                </c:pt>
                <c:pt idx="206">
                  <c:v>7.7630701065063477</c:v>
                </c:pt>
                <c:pt idx="207">
                  <c:v>7.7630701065063477</c:v>
                </c:pt>
                <c:pt idx="208">
                  <c:v>7.7122697830200195</c:v>
                </c:pt>
                <c:pt idx="209">
                  <c:v>7.7122697830200195</c:v>
                </c:pt>
                <c:pt idx="210">
                  <c:v>7.7122697830200195</c:v>
                </c:pt>
                <c:pt idx="211">
                  <c:v>7.7122697830200195</c:v>
                </c:pt>
                <c:pt idx="212">
                  <c:v>7.6244401931762695</c:v>
                </c:pt>
                <c:pt idx="213">
                  <c:v>7.6244401931762695</c:v>
                </c:pt>
                <c:pt idx="214">
                  <c:v>7.5725002288818359</c:v>
                </c:pt>
                <c:pt idx="215">
                  <c:v>7.5246400833129883</c:v>
                </c:pt>
                <c:pt idx="216">
                  <c:v>7.4565401077270508</c:v>
                </c:pt>
                <c:pt idx="217">
                  <c:v>7.4565401077270508</c:v>
                </c:pt>
                <c:pt idx="218">
                  <c:v>7.4150800704956055</c:v>
                </c:pt>
                <c:pt idx="219">
                  <c:v>7.3133702278137207</c:v>
                </c:pt>
                <c:pt idx="220">
                  <c:v>7.2758297920227051</c:v>
                </c:pt>
                <c:pt idx="221">
                  <c:v>7.227180004119873</c:v>
                </c:pt>
                <c:pt idx="222">
                  <c:v>7.227180004119873</c:v>
                </c:pt>
                <c:pt idx="223">
                  <c:v>7.1680498123168945</c:v>
                </c:pt>
                <c:pt idx="224">
                  <c:v>7.1008901596069336</c:v>
                </c:pt>
                <c:pt idx="225">
                  <c:v>7.0556797981262207</c:v>
                </c:pt>
                <c:pt idx="226">
                  <c:v>7.0556797981262207</c:v>
                </c:pt>
                <c:pt idx="227">
                  <c:v>6.9752697944641113</c:v>
                </c:pt>
                <c:pt idx="228">
                  <c:v>6.9752697944641113</c:v>
                </c:pt>
                <c:pt idx="229">
                  <c:v>6.901979923248291</c:v>
                </c:pt>
                <c:pt idx="230">
                  <c:v>6.901979923248291</c:v>
                </c:pt>
                <c:pt idx="231">
                  <c:v>6.8690900802612305</c:v>
                </c:pt>
                <c:pt idx="232">
                  <c:v>6.8690900802612305</c:v>
                </c:pt>
                <c:pt idx="233">
                  <c:v>6.8690900802612305</c:v>
                </c:pt>
                <c:pt idx="234">
                  <c:v>6.8690900802612305</c:v>
                </c:pt>
                <c:pt idx="235">
                  <c:v>6.8306097984313965</c:v>
                </c:pt>
                <c:pt idx="236">
                  <c:v>6.772240161895752</c:v>
                </c:pt>
                <c:pt idx="237">
                  <c:v>6.772240161895752</c:v>
                </c:pt>
                <c:pt idx="238">
                  <c:v>6.772240161895752</c:v>
                </c:pt>
                <c:pt idx="239">
                  <c:v>6.772240161895752</c:v>
                </c:pt>
                <c:pt idx="240">
                  <c:v>6.7045698165893555</c:v>
                </c:pt>
                <c:pt idx="241">
                  <c:v>6.7045698165893555</c:v>
                </c:pt>
                <c:pt idx="242">
                  <c:v>6.665949821472168</c:v>
                </c:pt>
                <c:pt idx="243">
                  <c:v>6.665949821472168</c:v>
                </c:pt>
                <c:pt idx="244">
                  <c:v>6.5843100547790527</c:v>
                </c:pt>
                <c:pt idx="245">
                  <c:v>6.5843100547790527</c:v>
                </c:pt>
                <c:pt idx="246">
                  <c:v>6.5843100547790527</c:v>
                </c:pt>
                <c:pt idx="247">
                  <c:v>6.5360298156738281</c:v>
                </c:pt>
                <c:pt idx="248">
                  <c:v>6.4637398719787598</c:v>
                </c:pt>
                <c:pt idx="249">
                  <c:v>6.4637398719787598</c:v>
                </c:pt>
                <c:pt idx="250">
                  <c:v>6.426030158996582</c:v>
                </c:pt>
                <c:pt idx="251">
                  <c:v>6.426030158996582</c:v>
                </c:pt>
                <c:pt idx="252">
                  <c:v>6.426030158996582</c:v>
                </c:pt>
                <c:pt idx="253">
                  <c:v>6.3758401870727539</c:v>
                </c:pt>
                <c:pt idx="254">
                  <c:v>6.3231201171875</c:v>
                </c:pt>
                <c:pt idx="255">
                  <c:v>6.3231201171875</c:v>
                </c:pt>
                <c:pt idx="256">
                  <c:v>6.2727799415588379</c:v>
                </c:pt>
                <c:pt idx="257">
                  <c:v>6.2727799415588379</c:v>
                </c:pt>
                <c:pt idx="258">
                  <c:v>6.2727799415588379</c:v>
                </c:pt>
                <c:pt idx="259">
                  <c:v>6.2727799415588379</c:v>
                </c:pt>
                <c:pt idx="260">
                  <c:v>6.2099499702453613</c:v>
                </c:pt>
                <c:pt idx="261">
                  <c:v>6.1549801826477051</c:v>
                </c:pt>
                <c:pt idx="262">
                  <c:v>6.0782098770141602</c:v>
                </c:pt>
                <c:pt idx="263">
                  <c:v>6.0782098770141602</c:v>
                </c:pt>
                <c:pt idx="264">
                  <c:v>6.0152201652526855</c:v>
                </c:pt>
                <c:pt idx="265">
                  <c:v>6.0152201652526855</c:v>
                </c:pt>
                <c:pt idx="266">
                  <c:v>5.9478797912597656</c:v>
                </c:pt>
                <c:pt idx="267">
                  <c:v>5.9142899513244629</c:v>
                </c:pt>
                <c:pt idx="268">
                  <c:v>5.9142899513244629</c:v>
                </c:pt>
                <c:pt idx="269">
                  <c:v>5.8737101554870605</c:v>
                </c:pt>
                <c:pt idx="270">
                  <c:v>5.8134498596191406</c:v>
                </c:pt>
                <c:pt idx="271">
                  <c:v>5.8134498596191406</c:v>
                </c:pt>
                <c:pt idx="272">
                  <c:v>5.7662301063537598</c:v>
                </c:pt>
                <c:pt idx="273">
                  <c:v>5.7662301063537598</c:v>
                </c:pt>
                <c:pt idx="274">
                  <c:v>5.6652297973632813</c:v>
                </c:pt>
                <c:pt idx="275">
                  <c:v>5.6652297973632813</c:v>
                </c:pt>
                <c:pt idx="276">
                  <c:v>5.6352200508117676</c:v>
                </c:pt>
                <c:pt idx="277">
                  <c:v>5.6352200508117676</c:v>
                </c:pt>
                <c:pt idx="278">
                  <c:v>5.5655097961425781</c:v>
                </c:pt>
                <c:pt idx="279">
                  <c:v>5.5655097961425781</c:v>
                </c:pt>
                <c:pt idx="280">
                  <c:v>5.5087800025939941</c:v>
                </c:pt>
                <c:pt idx="281">
                  <c:v>5.5087800025939941</c:v>
                </c:pt>
                <c:pt idx="282">
                  <c:v>5.5087800025939941</c:v>
                </c:pt>
                <c:pt idx="283">
                  <c:v>5.5087800025939941</c:v>
                </c:pt>
                <c:pt idx="284">
                  <c:v>5.4707999229431152</c:v>
                </c:pt>
                <c:pt idx="285">
                  <c:v>5.4707999229431152</c:v>
                </c:pt>
                <c:pt idx="286">
                  <c:v>5.4172701835632324</c:v>
                </c:pt>
                <c:pt idx="287">
                  <c:v>5.3750901222229004</c:v>
                </c:pt>
                <c:pt idx="288">
                  <c:v>5.3750901222229004</c:v>
                </c:pt>
                <c:pt idx="289">
                  <c:v>5.3040499687194824</c:v>
                </c:pt>
                <c:pt idx="290">
                  <c:v>5.2478599548339844</c:v>
                </c:pt>
                <c:pt idx="291">
                  <c:v>5.1908001899719238</c:v>
                </c:pt>
                <c:pt idx="292">
                  <c:v>5.1908001899719238</c:v>
                </c:pt>
                <c:pt idx="293">
                  <c:v>5.1908001899719238</c:v>
                </c:pt>
                <c:pt idx="294">
                  <c:v>5.1580600738525391</c:v>
                </c:pt>
                <c:pt idx="295">
                  <c:v>5.0607900619506836</c:v>
                </c:pt>
                <c:pt idx="296">
                  <c:v>5.0089101791381836</c:v>
                </c:pt>
                <c:pt idx="297">
                  <c:v>5.0089101791381836</c:v>
                </c:pt>
                <c:pt idx="298">
                  <c:v>4.9546098709106445</c:v>
                </c:pt>
                <c:pt idx="299">
                  <c:v>4.9546098709106445</c:v>
                </c:pt>
                <c:pt idx="300">
                  <c:v>4.9084000587463379</c:v>
                </c:pt>
                <c:pt idx="301">
                  <c:v>4.8714799880981445</c:v>
                </c:pt>
                <c:pt idx="302">
                  <c:v>4.8714799880981445</c:v>
                </c:pt>
                <c:pt idx="303">
                  <c:v>4.8197898864746094</c:v>
                </c:pt>
                <c:pt idx="304">
                  <c:v>4.7257299423217773</c:v>
                </c:pt>
                <c:pt idx="305">
                  <c:v>4.6847500801086426</c:v>
                </c:pt>
                <c:pt idx="306">
                  <c:v>4.6847500801086426</c:v>
                </c:pt>
                <c:pt idx="307">
                  <c:v>4.6205601692199707</c:v>
                </c:pt>
                <c:pt idx="308">
                  <c:v>4.5605201721191406</c:v>
                </c:pt>
                <c:pt idx="309">
                  <c:v>4.4993000030517578</c:v>
                </c:pt>
                <c:pt idx="310">
                  <c:v>4.4376997947692871</c:v>
                </c:pt>
                <c:pt idx="311">
                  <c:v>4.4376997947692871</c:v>
                </c:pt>
                <c:pt idx="312">
                  <c:v>4.4180598258972168</c:v>
                </c:pt>
                <c:pt idx="313">
                  <c:v>4.4180598258972168</c:v>
                </c:pt>
                <c:pt idx="314">
                  <c:v>4.3463602066040039</c:v>
                </c:pt>
                <c:pt idx="315">
                  <c:v>4.3248100280761719</c:v>
                </c:pt>
                <c:pt idx="316">
                  <c:v>4.3248100280761719</c:v>
                </c:pt>
                <c:pt idx="317">
                  <c:v>4.2466301918029785</c:v>
                </c:pt>
                <c:pt idx="318">
                  <c:v>4.2466301918029785</c:v>
                </c:pt>
                <c:pt idx="319">
                  <c:v>4.2122502326965332</c:v>
                </c:pt>
                <c:pt idx="320">
                  <c:v>4.1047801971435547</c:v>
                </c:pt>
                <c:pt idx="321">
                  <c:v>4.1047801971435547</c:v>
                </c:pt>
                <c:pt idx="322">
                  <c:v>4.1047801971435547</c:v>
                </c:pt>
                <c:pt idx="323">
                  <c:v>4.0651202201843262</c:v>
                </c:pt>
                <c:pt idx="324">
                  <c:v>4.0651202201843262</c:v>
                </c:pt>
                <c:pt idx="325">
                  <c:v>4.0504398345947266</c:v>
                </c:pt>
                <c:pt idx="326">
                  <c:v>4.0504398345947266</c:v>
                </c:pt>
                <c:pt idx="327">
                  <c:v>4.013969898223877</c:v>
                </c:pt>
                <c:pt idx="328">
                  <c:v>4.013969898223877</c:v>
                </c:pt>
                <c:pt idx="329">
                  <c:v>3.9967401027679443</c:v>
                </c:pt>
                <c:pt idx="330">
                  <c:v>3.9967401027679443</c:v>
                </c:pt>
                <c:pt idx="331">
                  <c:v>3.9967401027679443</c:v>
                </c:pt>
                <c:pt idx="332">
                  <c:v>3.9967401027679443</c:v>
                </c:pt>
                <c:pt idx="333">
                  <c:v>3.9967401027679443</c:v>
                </c:pt>
                <c:pt idx="334">
                  <c:v>3.9849200248718262</c:v>
                </c:pt>
                <c:pt idx="335">
                  <c:v>3.9855799674987793</c:v>
                </c:pt>
                <c:pt idx="336">
                  <c:v>3.9961600303649902</c:v>
                </c:pt>
                <c:pt idx="337">
                  <c:v>3.9994299411773682</c:v>
                </c:pt>
                <c:pt idx="338">
                  <c:v>3.9994299411773682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3-4BE1-A1BD-1BA328B57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10608"/>
        <c:axId val="509709824"/>
      </c:scatterChart>
      <c:valAx>
        <c:axId val="5097106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9824"/>
        <c:crosses val="autoZero"/>
        <c:crossBetween val="midCat"/>
        <c:majorUnit val="5"/>
      </c:valAx>
      <c:valAx>
        <c:axId val="509709824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1060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"/>
            <c:dispRSqr val="0"/>
            <c:dispEq val="1"/>
            <c:trendlineLbl>
              <c:layout>
                <c:manualLayout>
                  <c:x val="-0.5580430598460927"/>
                  <c:y val="-0.2425407953453252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-0.0418x + 13.9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descendentes'!$V$6:$V$338</c:f>
              <c:numCache>
                <c:formatCode>0.00</c:formatCode>
                <c:ptCount val="333"/>
                <c:pt idx="0">
                  <c:v>0.83599999999999997</c:v>
                </c:pt>
                <c:pt idx="1">
                  <c:v>0.83899999999999997</c:v>
                </c:pt>
                <c:pt idx="2">
                  <c:v>1.8399999999999999</c:v>
                </c:pt>
                <c:pt idx="3">
                  <c:v>1.921</c:v>
                </c:pt>
                <c:pt idx="4">
                  <c:v>2.9220000000000002</c:v>
                </c:pt>
                <c:pt idx="5">
                  <c:v>2.9239999999999999</c:v>
                </c:pt>
                <c:pt idx="6">
                  <c:v>3.9249999999999998</c:v>
                </c:pt>
                <c:pt idx="7">
                  <c:v>3.927</c:v>
                </c:pt>
                <c:pt idx="8">
                  <c:v>4.9279999999999999</c:v>
                </c:pt>
                <c:pt idx="9">
                  <c:v>4.9610000000000003</c:v>
                </c:pt>
                <c:pt idx="10">
                  <c:v>5.8330000000000002</c:v>
                </c:pt>
                <c:pt idx="11">
                  <c:v>5.9630000000000001</c:v>
                </c:pt>
                <c:pt idx="12">
                  <c:v>6.9640000000000004</c:v>
                </c:pt>
                <c:pt idx="13">
                  <c:v>6.9669999999999996</c:v>
                </c:pt>
                <c:pt idx="14">
                  <c:v>7.968</c:v>
                </c:pt>
                <c:pt idx="15">
                  <c:v>7.97</c:v>
                </c:pt>
                <c:pt idx="16">
                  <c:v>8.9710000000000001</c:v>
                </c:pt>
                <c:pt idx="17">
                  <c:v>8.9740000000000002</c:v>
                </c:pt>
                <c:pt idx="18">
                  <c:v>9.9770000000000003</c:v>
                </c:pt>
                <c:pt idx="19">
                  <c:v>9.98</c:v>
                </c:pt>
                <c:pt idx="20">
                  <c:v>10.981</c:v>
                </c:pt>
                <c:pt idx="21">
                  <c:v>10.984</c:v>
                </c:pt>
                <c:pt idx="22">
                  <c:v>11.984999999999999</c:v>
                </c:pt>
                <c:pt idx="23">
                  <c:v>11.987</c:v>
                </c:pt>
                <c:pt idx="24">
                  <c:v>12.988</c:v>
                </c:pt>
                <c:pt idx="25">
                  <c:v>12.992000000000001</c:v>
                </c:pt>
                <c:pt idx="26">
                  <c:v>13.994999999999999</c:v>
                </c:pt>
                <c:pt idx="27">
                  <c:v>13.996</c:v>
                </c:pt>
                <c:pt idx="28">
                  <c:v>14.997999999999999</c:v>
                </c:pt>
                <c:pt idx="29">
                  <c:v>14.999000000000001</c:v>
                </c:pt>
                <c:pt idx="30">
                  <c:v>15.002000000000001</c:v>
                </c:pt>
                <c:pt idx="31">
                  <c:v>15.004</c:v>
                </c:pt>
                <c:pt idx="32">
                  <c:v>16.004999999999999</c:v>
                </c:pt>
                <c:pt idx="33">
                  <c:v>16.007000000000001</c:v>
                </c:pt>
                <c:pt idx="34">
                  <c:v>17.007999999999999</c:v>
                </c:pt>
                <c:pt idx="35">
                  <c:v>17.010000000000002</c:v>
                </c:pt>
                <c:pt idx="36">
                  <c:v>18.010999999999999</c:v>
                </c:pt>
                <c:pt idx="37">
                  <c:v>18.013999999999999</c:v>
                </c:pt>
                <c:pt idx="38">
                  <c:v>19.015000000000001</c:v>
                </c:pt>
                <c:pt idx="39">
                  <c:v>19.084</c:v>
                </c:pt>
                <c:pt idx="40">
                  <c:v>20.085000000000001</c:v>
                </c:pt>
                <c:pt idx="41">
                  <c:v>20.088000000000001</c:v>
                </c:pt>
                <c:pt idx="42">
                  <c:v>21.088999999999999</c:v>
                </c:pt>
                <c:pt idx="43">
                  <c:v>21.091000000000001</c:v>
                </c:pt>
                <c:pt idx="44">
                  <c:v>22.091999999999999</c:v>
                </c:pt>
                <c:pt idx="45">
                  <c:v>22.234999999999999</c:v>
                </c:pt>
                <c:pt idx="46">
                  <c:v>23.236000000000001</c:v>
                </c:pt>
                <c:pt idx="47">
                  <c:v>23.239000000000001</c:v>
                </c:pt>
                <c:pt idx="48">
                  <c:v>24.24</c:v>
                </c:pt>
                <c:pt idx="49">
                  <c:v>24.242000000000001</c:v>
                </c:pt>
                <c:pt idx="50">
                  <c:v>25.242999999999999</c:v>
                </c:pt>
                <c:pt idx="51">
                  <c:v>25.245999999999999</c:v>
                </c:pt>
                <c:pt idx="52">
                  <c:v>26.247</c:v>
                </c:pt>
                <c:pt idx="53">
                  <c:v>26.248000000000001</c:v>
                </c:pt>
                <c:pt idx="54">
                  <c:v>27.248999999999999</c:v>
                </c:pt>
                <c:pt idx="55">
                  <c:v>27.253</c:v>
                </c:pt>
                <c:pt idx="56">
                  <c:v>28.256</c:v>
                </c:pt>
                <c:pt idx="57">
                  <c:v>28.257000000000001</c:v>
                </c:pt>
                <c:pt idx="58">
                  <c:v>29.259</c:v>
                </c:pt>
                <c:pt idx="59">
                  <c:v>29.26</c:v>
                </c:pt>
                <c:pt idx="60">
                  <c:v>30.263999999999999</c:v>
                </c:pt>
                <c:pt idx="61">
                  <c:v>30.265000000000001</c:v>
                </c:pt>
                <c:pt idx="62">
                  <c:v>31.266999999999999</c:v>
                </c:pt>
                <c:pt idx="63">
                  <c:v>31.268000000000001</c:v>
                </c:pt>
                <c:pt idx="64">
                  <c:v>32.308999999999997</c:v>
                </c:pt>
                <c:pt idx="65">
                  <c:v>32.31</c:v>
                </c:pt>
                <c:pt idx="66">
                  <c:v>33.909999999999997</c:v>
                </c:pt>
                <c:pt idx="67">
                  <c:v>33.311999999999998</c:v>
                </c:pt>
                <c:pt idx="68">
                  <c:v>34.313000000000002</c:v>
                </c:pt>
                <c:pt idx="69">
                  <c:v>34.316000000000003</c:v>
                </c:pt>
                <c:pt idx="70">
                  <c:v>35.317</c:v>
                </c:pt>
                <c:pt idx="71">
                  <c:v>35.319000000000003</c:v>
                </c:pt>
                <c:pt idx="72">
                  <c:v>36.32</c:v>
                </c:pt>
                <c:pt idx="73">
                  <c:v>36.320999999999998</c:v>
                </c:pt>
                <c:pt idx="74">
                  <c:v>37.325000000000003</c:v>
                </c:pt>
                <c:pt idx="75">
                  <c:v>37.326999999999998</c:v>
                </c:pt>
                <c:pt idx="76">
                  <c:v>38.328000000000003</c:v>
                </c:pt>
                <c:pt idx="77">
                  <c:v>38.331000000000003</c:v>
                </c:pt>
                <c:pt idx="78">
                  <c:v>39.332999999999998</c:v>
                </c:pt>
                <c:pt idx="79">
                  <c:v>39.334000000000003</c:v>
                </c:pt>
                <c:pt idx="80">
                  <c:v>40.338000000000001</c:v>
                </c:pt>
                <c:pt idx="81">
                  <c:v>40.341000000000001</c:v>
                </c:pt>
                <c:pt idx="82">
                  <c:v>41.341999999999999</c:v>
                </c:pt>
                <c:pt idx="83">
                  <c:v>41.344000000000001</c:v>
                </c:pt>
                <c:pt idx="84">
                  <c:v>42.344999999999999</c:v>
                </c:pt>
                <c:pt idx="85">
                  <c:v>42.348999999999997</c:v>
                </c:pt>
                <c:pt idx="86">
                  <c:v>43.35</c:v>
                </c:pt>
                <c:pt idx="87">
                  <c:v>43.350999999999999</c:v>
                </c:pt>
                <c:pt idx="88">
                  <c:v>44.353999999999999</c:v>
                </c:pt>
                <c:pt idx="89">
                  <c:v>44.354999999999997</c:v>
                </c:pt>
                <c:pt idx="90">
                  <c:v>45.356999999999999</c:v>
                </c:pt>
                <c:pt idx="91">
                  <c:v>45.357999999999997</c:v>
                </c:pt>
                <c:pt idx="92">
                  <c:v>46.362000000000002</c:v>
                </c:pt>
                <c:pt idx="93">
                  <c:v>46.365000000000002</c:v>
                </c:pt>
                <c:pt idx="94">
                  <c:v>47.366999999999997</c:v>
                </c:pt>
                <c:pt idx="95">
                  <c:v>47.368000000000002</c:v>
                </c:pt>
                <c:pt idx="96">
                  <c:v>48.372</c:v>
                </c:pt>
                <c:pt idx="97">
                  <c:v>48.375</c:v>
                </c:pt>
                <c:pt idx="98">
                  <c:v>49.378999999999998</c:v>
                </c:pt>
                <c:pt idx="99">
                  <c:v>49.381999999999998</c:v>
                </c:pt>
                <c:pt idx="100">
                  <c:v>50.383000000000003</c:v>
                </c:pt>
                <c:pt idx="101">
                  <c:v>50.386000000000003</c:v>
                </c:pt>
                <c:pt idx="102">
                  <c:v>51.39</c:v>
                </c:pt>
                <c:pt idx="103">
                  <c:v>51.390999999999998</c:v>
                </c:pt>
                <c:pt idx="104">
                  <c:v>52.393000000000001</c:v>
                </c:pt>
                <c:pt idx="105">
                  <c:v>52.396000000000001</c:v>
                </c:pt>
                <c:pt idx="106">
                  <c:v>53.396999999999998</c:v>
                </c:pt>
                <c:pt idx="107">
                  <c:v>53.4</c:v>
                </c:pt>
                <c:pt idx="108">
                  <c:v>54.404000000000003</c:v>
                </c:pt>
                <c:pt idx="109">
                  <c:v>54.406999999999996</c:v>
                </c:pt>
                <c:pt idx="110">
                  <c:v>55.408000000000001</c:v>
                </c:pt>
                <c:pt idx="111">
                  <c:v>55.41</c:v>
                </c:pt>
                <c:pt idx="112">
                  <c:v>56.411000000000001</c:v>
                </c:pt>
                <c:pt idx="113">
                  <c:v>56.985999999999997</c:v>
                </c:pt>
                <c:pt idx="114">
                  <c:v>57.414999999999999</c:v>
                </c:pt>
                <c:pt idx="115">
                  <c:v>57.097999999999999</c:v>
                </c:pt>
                <c:pt idx="116">
                  <c:v>58.097999999999999</c:v>
                </c:pt>
                <c:pt idx="117">
                  <c:v>58.1</c:v>
                </c:pt>
                <c:pt idx="118">
                  <c:v>59.100999999999999</c:v>
                </c:pt>
                <c:pt idx="119">
                  <c:v>59.100999999999999</c:v>
                </c:pt>
                <c:pt idx="120">
                  <c:v>60.103000000000002</c:v>
                </c:pt>
                <c:pt idx="121">
                  <c:v>60.104999999999997</c:v>
                </c:pt>
                <c:pt idx="122">
                  <c:v>61.106999999999999</c:v>
                </c:pt>
                <c:pt idx="123">
                  <c:v>61.109000000000002</c:v>
                </c:pt>
                <c:pt idx="124">
                  <c:v>62.182000000000002</c:v>
                </c:pt>
                <c:pt idx="125">
                  <c:v>62.183</c:v>
                </c:pt>
                <c:pt idx="126">
                  <c:v>63.186</c:v>
                </c:pt>
                <c:pt idx="127">
                  <c:v>63.188000000000002</c:v>
                </c:pt>
                <c:pt idx="128">
                  <c:v>64.19</c:v>
                </c:pt>
                <c:pt idx="129">
                  <c:v>64.191000000000003</c:v>
                </c:pt>
                <c:pt idx="130">
                  <c:v>65.194000000000003</c:v>
                </c:pt>
                <c:pt idx="131">
                  <c:v>65.195999999999998</c:v>
                </c:pt>
                <c:pt idx="132">
                  <c:v>66.197000000000003</c:v>
                </c:pt>
                <c:pt idx="133">
                  <c:v>66.197999999999993</c:v>
                </c:pt>
                <c:pt idx="134">
                  <c:v>67.198999999999998</c:v>
                </c:pt>
                <c:pt idx="135">
                  <c:v>67.200999999999993</c:v>
                </c:pt>
                <c:pt idx="136">
                  <c:v>68.201999999999998</c:v>
                </c:pt>
                <c:pt idx="137">
                  <c:v>68.203999999999994</c:v>
                </c:pt>
                <c:pt idx="138">
                  <c:v>69.206999999999994</c:v>
                </c:pt>
                <c:pt idx="139">
                  <c:v>69.209000000000003</c:v>
                </c:pt>
                <c:pt idx="140">
                  <c:v>70.210999999999999</c:v>
                </c:pt>
                <c:pt idx="141">
                  <c:v>70.212000000000003</c:v>
                </c:pt>
                <c:pt idx="142">
                  <c:v>71.212999999999994</c:v>
                </c:pt>
                <c:pt idx="143">
                  <c:v>71.215999999999994</c:v>
                </c:pt>
                <c:pt idx="144">
                  <c:v>72.216999999999999</c:v>
                </c:pt>
                <c:pt idx="145">
                  <c:v>72.22</c:v>
                </c:pt>
                <c:pt idx="146">
                  <c:v>73.221000000000004</c:v>
                </c:pt>
                <c:pt idx="147">
                  <c:v>73.221999999999994</c:v>
                </c:pt>
                <c:pt idx="148">
                  <c:v>74.224000000000004</c:v>
                </c:pt>
                <c:pt idx="149">
                  <c:v>74.227000000000004</c:v>
                </c:pt>
                <c:pt idx="150">
                  <c:v>75.063000000000002</c:v>
                </c:pt>
                <c:pt idx="151">
                  <c:v>75.228999999999999</c:v>
                </c:pt>
                <c:pt idx="152">
                  <c:v>76.388000000000005</c:v>
                </c:pt>
                <c:pt idx="153">
                  <c:v>76.816000000000003</c:v>
                </c:pt>
                <c:pt idx="154">
                  <c:v>77.816999999999993</c:v>
                </c:pt>
                <c:pt idx="155">
                  <c:v>77.819000000000003</c:v>
                </c:pt>
                <c:pt idx="156">
                  <c:v>78.820999999999998</c:v>
                </c:pt>
                <c:pt idx="157">
                  <c:v>78.822000000000003</c:v>
                </c:pt>
                <c:pt idx="158">
                  <c:v>79.825000000000003</c:v>
                </c:pt>
                <c:pt idx="159">
                  <c:v>79.825999999999993</c:v>
                </c:pt>
                <c:pt idx="160">
                  <c:v>80.828000000000003</c:v>
                </c:pt>
                <c:pt idx="161">
                  <c:v>80.828000000000003</c:v>
                </c:pt>
                <c:pt idx="162">
                  <c:v>81.83</c:v>
                </c:pt>
                <c:pt idx="163">
                  <c:v>81.831999999999994</c:v>
                </c:pt>
                <c:pt idx="164">
                  <c:v>82.834000000000003</c:v>
                </c:pt>
                <c:pt idx="165">
                  <c:v>82.834999999999994</c:v>
                </c:pt>
                <c:pt idx="166">
                  <c:v>83.834999999999994</c:v>
                </c:pt>
                <c:pt idx="167">
                  <c:v>83.837000000000003</c:v>
                </c:pt>
                <c:pt idx="168">
                  <c:v>84.837999999999994</c:v>
                </c:pt>
                <c:pt idx="169">
                  <c:v>84.84</c:v>
                </c:pt>
                <c:pt idx="170">
                  <c:v>85.841999999999999</c:v>
                </c:pt>
                <c:pt idx="171">
                  <c:v>85.843000000000004</c:v>
                </c:pt>
                <c:pt idx="172">
                  <c:v>86.846000000000004</c:v>
                </c:pt>
                <c:pt idx="173">
                  <c:v>86.846999999999994</c:v>
                </c:pt>
                <c:pt idx="174">
                  <c:v>87.85</c:v>
                </c:pt>
                <c:pt idx="175">
                  <c:v>87.850999999999999</c:v>
                </c:pt>
                <c:pt idx="176">
                  <c:v>88.852000000000004</c:v>
                </c:pt>
                <c:pt idx="177">
                  <c:v>88.855000000000004</c:v>
                </c:pt>
                <c:pt idx="178">
                  <c:v>89.858000000000004</c:v>
                </c:pt>
                <c:pt idx="179">
                  <c:v>89.858999999999995</c:v>
                </c:pt>
                <c:pt idx="180">
                  <c:v>90.86</c:v>
                </c:pt>
                <c:pt idx="181">
                  <c:v>90.861999999999995</c:v>
                </c:pt>
                <c:pt idx="182">
                  <c:v>91.864000000000004</c:v>
                </c:pt>
                <c:pt idx="183">
                  <c:v>91.95</c:v>
                </c:pt>
                <c:pt idx="184">
                  <c:v>92.951999999999998</c:v>
                </c:pt>
                <c:pt idx="185">
                  <c:v>92.953000000000003</c:v>
                </c:pt>
                <c:pt idx="186">
                  <c:v>93.954999999999998</c:v>
                </c:pt>
                <c:pt idx="187">
                  <c:v>93.956999999999994</c:v>
                </c:pt>
                <c:pt idx="188">
                  <c:v>94.138000000000005</c:v>
                </c:pt>
                <c:pt idx="189">
                  <c:v>94.96</c:v>
                </c:pt>
                <c:pt idx="190">
                  <c:v>95.298000000000002</c:v>
                </c:pt>
                <c:pt idx="191">
                  <c:v>95.299000000000007</c:v>
                </c:pt>
                <c:pt idx="192">
                  <c:v>96.308999999999997</c:v>
                </c:pt>
                <c:pt idx="193">
                  <c:v>96.311000000000007</c:v>
                </c:pt>
                <c:pt idx="194">
                  <c:v>97.311999999999998</c:v>
                </c:pt>
                <c:pt idx="195">
                  <c:v>97.313999999999993</c:v>
                </c:pt>
                <c:pt idx="196">
                  <c:v>98.314999999999998</c:v>
                </c:pt>
                <c:pt idx="197">
                  <c:v>98.316999999999993</c:v>
                </c:pt>
                <c:pt idx="198">
                  <c:v>99.32</c:v>
                </c:pt>
                <c:pt idx="199">
                  <c:v>99.320999999999998</c:v>
                </c:pt>
                <c:pt idx="200">
                  <c:v>100.324</c:v>
                </c:pt>
                <c:pt idx="201">
                  <c:v>100.32599999999999</c:v>
                </c:pt>
                <c:pt idx="202">
                  <c:v>101.32899999999999</c:v>
                </c:pt>
                <c:pt idx="203">
                  <c:v>101.33</c:v>
                </c:pt>
                <c:pt idx="204">
                  <c:v>102.33199999999999</c:v>
                </c:pt>
                <c:pt idx="205">
                  <c:v>102.33499999999999</c:v>
                </c:pt>
                <c:pt idx="206">
                  <c:v>103.337</c:v>
                </c:pt>
                <c:pt idx="207">
                  <c:v>103.34</c:v>
                </c:pt>
                <c:pt idx="208">
                  <c:v>104.342</c:v>
                </c:pt>
                <c:pt idx="209">
                  <c:v>104.34399999999999</c:v>
                </c:pt>
                <c:pt idx="210">
                  <c:v>105.345</c:v>
                </c:pt>
                <c:pt idx="211">
                  <c:v>105.346</c:v>
                </c:pt>
                <c:pt idx="212">
                  <c:v>106.34699999999999</c:v>
                </c:pt>
                <c:pt idx="213">
                  <c:v>106.348</c:v>
                </c:pt>
                <c:pt idx="214">
                  <c:v>107.351</c:v>
                </c:pt>
                <c:pt idx="215">
                  <c:v>107.35299999999999</c:v>
                </c:pt>
                <c:pt idx="216">
                  <c:v>108.35599999999999</c:v>
                </c:pt>
                <c:pt idx="217">
                  <c:v>108.358</c:v>
                </c:pt>
                <c:pt idx="218">
                  <c:v>109.361</c:v>
                </c:pt>
                <c:pt idx="219">
                  <c:v>109.364</c:v>
                </c:pt>
                <c:pt idx="220">
                  <c:v>110.366</c:v>
                </c:pt>
                <c:pt idx="221">
                  <c:v>110.369</c:v>
                </c:pt>
                <c:pt idx="222">
                  <c:v>111.218</c:v>
                </c:pt>
                <c:pt idx="223">
                  <c:v>111.371</c:v>
                </c:pt>
                <c:pt idx="224">
                  <c:v>112.374</c:v>
                </c:pt>
                <c:pt idx="225">
                  <c:v>112.377</c:v>
                </c:pt>
                <c:pt idx="226">
                  <c:v>113.461</c:v>
                </c:pt>
                <c:pt idx="227">
                  <c:v>113.462</c:v>
                </c:pt>
                <c:pt idx="228">
                  <c:v>114.46299999999999</c:v>
                </c:pt>
                <c:pt idx="229">
                  <c:v>114.46599999999999</c:v>
                </c:pt>
                <c:pt idx="230">
                  <c:v>115.467</c:v>
                </c:pt>
                <c:pt idx="231">
                  <c:v>115.46899999999999</c:v>
                </c:pt>
                <c:pt idx="232">
                  <c:v>116.471</c:v>
                </c:pt>
                <c:pt idx="233">
                  <c:v>116.47199999999999</c:v>
                </c:pt>
                <c:pt idx="234">
                  <c:v>117.474</c:v>
                </c:pt>
                <c:pt idx="235">
                  <c:v>117.536</c:v>
                </c:pt>
                <c:pt idx="236">
                  <c:v>118.53700000000001</c:v>
                </c:pt>
                <c:pt idx="237">
                  <c:v>118.539</c:v>
                </c:pt>
                <c:pt idx="238">
                  <c:v>119.54</c:v>
                </c:pt>
                <c:pt idx="239">
                  <c:v>119.541</c:v>
                </c:pt>
                <c:pt idx="240">
                  <c:v>120.54300000000001</c:v>
                </c:pt>
                <c:pt idx="241">
                  <c:v>120.545</c:v>
                </c:pt>
                <c:pt idx="242">
                  <c:v>121.548</c:v>
                </c:pt>
                <c:pt idx="243">
                  <c:v>121.551</c:v>
                </c:pt>
                <c:pt idx="244">
                  <c:v>122.553</c:v>
                </c:pt>
                <c:pt idx="245">
                  <c:v>122.55500000000001</c:v>
                </c:pt>
                <c:pt idx="246">
                  <c:v>123.557</c:v>
                </c:pt>
                <c:pt idx="247">
                  <c:v>123.559</c:v>
                </c:pt>
                <c:pt idx="248">
                  <c:v>124.56100000000001</c:v>
                </c:pt>
                <c:pt idx="249">
                  <c:v>124.563</c:v>
                </c:pt>
                <c:pt idx="250">
                  <c:v>125.565</c:v>
                </c:pt>
                <c:pt idx="251">
                  <c:v>125.566</c:v>
                </c:pt>
                <c:pt idx="252">
                  <c:v>126.56699999999999</c:v>
                </c:pt>
                <c:pt idx="253">
                  <c:v>126.57</c:v>
                </c:pt>
                <c:pt idx="254">
                  <c:v>127.572</c:v>
                </c:pt>
                <c:pt idx="255">
                  <c:v>127.575</c:v>
                </c:pt>
                <c:pt idx="256">
                  <c:v>128.578</c:v>
                </c:pt>
                <c:pt idx="257">
                  <c:v>128.65</c:v>
                </c:pt>
                <c:pt idx="258">
                  <c:v>129.65100000000001</c:v>
                </c:pt>
                <c:pt idx="259">
                  <c:v>129.65199999999999</c:v>
                </c:pt>
                <c:pt idx="260">
                  <c:v>130.29400000000001</c:v>
                </c:pt>
                <c:pt idx="261">
                  <c:v>130.655</c:v>
                </c:pt>
                <c:pt idx="262">
                  <c:v>131.84299999999999</c:v>
                </c:pt>
                <c:pt idx="263">
                  <c:v>131.84399999999999</c:v>
                </c:pt>
                <c:pt idx="264">
                  <c:v>132.845</c:v>
                </c:pt>
                <c:pt idx="265">
                  <c:v>132.846</c:v>
                </c:pt>
                <c:pt idx="266">
                  <c:v>133.84800000000001</c:v>
                </c:pt>
                <c:pt idx="267">
                  <c:v>133.84899999999999</c:v>
                </c:pt>
                <c:pt idx="268">
                  <c:v>134.85</c:v>
                </c:pt>
                <c:pt idx="269">
                  <c:v>134.18199999999999</c:v>
                </c:pt>
                <c:pt idx="270">
                  <c:v>135.18299999999999</c:v>
                </c:pt>
                <c:pt idx="271">
                  <c:v>135.18299999999999</c:v>
                </c:pt>
                <c:pt idx="272">
                  <c:v>136.18600000000001</c:v>
                </c:pt>
                <c:pt idx="273">
                  <c:v>136.18799999999999</c:v>
                </c:pt>
                <c:pt idx="274">
                  <c:v>137.191</c:v>
                </c:pt>
                <c:pt idx="275">
                  <c:v>137.19399999999999</c:v>
                </c:pt>
                <c:pt idx="276">
                  <c:v>138.196</c:v>
                </c:pt>
                <c:pt idx="277">
                  <c:v>138.19900000000001</c:v>
                </c:pt>
                <c:pt idx="278">
                  <c:v>139.19999999999999</c:v>
                </c:pt>
                <c:pt idx="279">
                  <c:v>139.203</c:v>
                </c:pt>
                <c:pt idx="280">
                  <c:v>140.20500000000001</c:v>
                </c:pt>
                <c:pt idx="281">
                  <c:v>140.20699999999999</c:v>
                </c:pt>
                <c:pt idx="282">
                  <c:v>141.21</c:v>
                </c:pt>
                <c:pt idx="283">
                  <c:v>141.21100000000001</c:v>
                </c:pt>
                <c:pt idx="284">
                  <c:v>142.21199999999999</c:v>
                </c:pt>
                <c:pt idx="285">
                  <c:v>142.215</c:v>
                </c:pt>
                <c:pt idx="286">
                  <c:v>143.21600000000001</c:v>
                </c:pt>
                <c:pt idx="287">
                  <c:v>143.21700000000001</c:v>
                </c:pt>
                <c:pt idx="288">
                  <c:v>144.21899999999999</c:v>
                </c:pt>
                <c:pt idx="289">
                  <c:v>144.28</c:v>
                </c:pt>
                <c:pt idx="290">
                  <c:v>145.286</c:v>
                </c:pt>
                <c:pt idx="291">
                  <c:v>145.28899999999999</c:v>
                </c:pt>
                <c:pt idx="292">
                  <c:v>146.29</c:v>
                </c:pt>
                <c:pt idx="293">
                  <c:v>146.29300000000001</c:v>
                </c:pt>
                <c:pt idx="294">
                  <c:v>147.29499999999999</c:v>
                </c:pt>
                <c:pt idx="295">
                  <c:v>147.29599999999999</c:v>
                </c:pt>
                <c:pt idx="296">
                  <c:v>148.30000000000001</c:v>
                </c:pt>
                <c:pt idx="297">
                  <c:v>148.30199999999999</c:v>
                </c:pt>
                <c:pt idx="298">
                  <c:v>149.303</c:v>
                </c:pt>
                <c:pt idx="299">
                  <c:v>149.304</c:v>
                </c:pt>
                <c:pt idx="300">
                  <c:v>150.387</c:v>
                </c:pt>
                <c:pt idx="301">
                  <c:v>150.30600000000001</c:v>
                </c:pt>
                <c:pt idx="302">
                  <c:v>151.30699999999999</c:v>
                </c:pt>
                <c:pt idx="303">
                  <c:v>151.30799999999999</c:v>
                </c:pt>
                <c:pt idx="304">
                  <c:v>152.309</c:v>
                </c:pt>
                <c:pt idx="305">
                  <c:v>152.31399999999999</c:v>
                </c:pt>
                <c:pt idx="306">
                  <c:v>153.316</c:v>
                </c:pt>
                <c:pt idx="307">
                  <c:v>153.31800000000001</c:v>
                </c:pt>
                <c:pt idx="308">
                  <c:v>154.32</c:v>
                </c:pt>
                <c:pt idx="309">
                  <c:v>154.322</c:v>
                </c:pt>
                <c:pt idx="310">
                  <c:v>155.32499999999999</c:v>
                </c:pt>
                <c:pt idx="311">
                  <c:v>155.327</c:v>
                </c:pt>
                <c:pt idx="312">
                  <c:v>156.32900000000001</c:v>
                </c:pt>
                <c:pt idx="313">
                  <c:v>156.33199999999999</c:v>
                </c:pt>
                <c:pt idx="314">
                  <c:v>157.334</c:v>
                </c:pt>
                <c:pt idx="315">
                  <c:v>157.33500000000001</c:v>
                </c:pt>
                <c:pt idx="316">
                  <c:v>158.33699999999999</c:v>
                </c:pt>
                <c:pt idx="317">
                  <c:v>158.33799999999999</c:v>
                </c:pt>
                <c:pt idx="318">
                  <c:v>159.57300000000001</c:v>
                </c:pt>
                <c:pt idx="319">
                  <c:v>159.57400000000001</c:v>
                </c:pt>
                <c:pt idx="320">
                  <c:v>160.57499999999999</c:v>
                </c:pt>
                <c:pt idx="321">
                  <c:v>160.57599999999999</c:v>
                </c:pt>
                <c:pt idx="322">
                  <c:v>161.886</c:v>
                </c:pt>
                <c:pt idx="323">
                  <c:v>161.887</c:v>
                </c:pt>
                <c:pt idx="324">
                  <c:v>162.88900000000001</c:v>
                </c:pt>
                <c:pt idx="325">
                  <c:v>162.88999999999999</c:v>
                </c:pt>
                <c:pt idx="326">
                  <c:v>163.892</c:v>
                </c:pt>
                <c:pt idx="327">
                  <c:v>163.893</c:v>
                </c:pt>
                <c:pt idx="328">
                  <c:v>164.89500000000001</c:v>
                </c:pt>
                <c:pt idx="329">
                  <c:v>164.89599999999999</c:v>
                </c:pt>
                <c:pt idx="330">
                  <c:v>165.89699999999999</c:v>
                </c:pt>
                <c:pt idx="331">
                  <c:v>165.9</c:v>
                </c:pt>
                <c:pt idx="332">
                  <c:v>166.90100000000001</c:v>
                </c:pt>
              </c:numCache>
            </c:numRef>
          </c:xVal>
          <c:yVal>
            <c:numRef>
              <c:f>'Reg_Escalones descendentes'!$W$6:$W$338</c:f>
              <c:numCache>
                <c:formatCode>General</c:formatCode>
                <c:ptCount val="333"/>
                <c:pt idx="0">
                  <c:v>13.000109672546387</c:v>
                </c:pt>
                <c:pt idx="1">
                  <c:v>13.000109672546387</c:v>
                </c:pt>
                <c:pt idx="2">
                  <c:v>13.000109672546387</c:v>
                </c:pt>
                <c:pt idx="3">
                  <c:v>13.000109672546387</c:v>
                </c:pt>
                <c:pt idx="4">
                  <c:v>12.997750282287598</c:v>
                </c:pt>
                <c:pt idx="5">
                  <c:v>12.997750282287598</c:v>
                </c:pt>
                <c:pt idx="6">
                  <c:v>12.999919891357422</c:v>
                </c:pt>
                <c:pt idx="7">
                  <c:v>12.999919891357422</c:v>
                </c:pt>
                <c:pt idx="8">
                  <c:v>12.999019622802734</c:v>
                </c:pt>
                <c:pt idx="9">
                  <c:v>12.999019622802734</c:v>
                </c:pt>
                <c:pt idx="10">
                  <c:v>12.999019622802734</c:v>
                </c:pt>
                <c:pt idx="11">
                  <c:v>12.999019622802734</c:v>
                </c:pt>
                <c:pt idx="12">
                  <c:v>12.994950294494629</c:v>
                </c:pt>
                <c:pt idx="13">
                  <c:v>12.994950294494629</c:v>
                </c:pt>
                <c:pt idx="14">
                  <c:v>12.996549606323242</c:v>
                </c:pt>
                <c:pt idx="15">
                  <c:v>12.996549606323242</c:v>
                </c:pt>
                <c:pt idx="16">
                  <c:v>12.979599952697754</c:v>
                </c:pt>
                <c:pt idx="17">
                  <c:v>12.929759979248047</c:v>
                </c:pt>
                <c:pt idx="18">
                  <c:v>12.929759979248047</c:v>
                </c:pt>
                <c:pt idx="19">
                  <c:v>12.929759979248047</c:v>
                </c:pt>
                <c:pt idx="20">
                  <c:v>12.897379875183105</c:v>
                </c:pt>
                <c:pt idx="21">
                  <c:v>12.897379875183105</c:v>
                </c:pt>
                <c:pt idx="22">
                  <c:v>12.851969718933105</c:v>
                </c:pt>
                <c:pt idx="23">
                  <c:v>12.851969718933105</c:v>
                </c:pt>
                <c:pt idx="24">
                  <c:v>12.851969718933105</c:v>
                </c:pt>
                <c:pt idx="25">
                  <c:v>12.773460388183594</c:v>
                </c:pt>
                <c:pt idx="26">
                  <c:v>12.773460388183594</c:v>
                </c:pt>
                <c:pt idx="27">
                  <c:v>12.703700065612793</c:v>
                </c:pt>
                <c:pt idx="28">
                  <c:v>12.703700065612793</c:v>
                </c:pt>
                <c:pt idx="29">
                  <c:v>12.66664981842041</c:v>
                </c:pt>
                <c:pt idx="30">
                  <c:v>12.66664981842041</c:v>
                </c:pt>
                <c:pt idx="31">
                  <c:v>12.66664981842041</c:v>
                </c:pt>
                <c:pt idx="32">
                  <c:v>12.618470191955566</c:v>
                </c:pt>
                <c:pt idx="33">
                  <c:v>12.618470191955566</c:v>
                </c:pt>
                <c:pt idx="34">
                  <c:v>12.560990333557129</c:v>
                </c:pt>
                <c:pt idx="35">
                  <c:v>12.560990333557129</c:v>
                </c:pt>
                <c:pt idx="36">
                  <c:v>12.510069847106934</c:v>
                </c:pt>
                <c:pt idx="37">
                  <c:v>12.510069847106934</c:v>
                </c:pt>
                <c:pt idx="38">
                  <c:v>12.510069847106934</c:v>
                </c:pt>
                <c:pt idx="39">
                  <c:v>12.510069847106934</c:v>
                </c:pt>
                <c:pt idx="40">
                  <c:v>12.451169967651367</c:v>
                </c:pt>
                <c:pt idx="41">
                  <c:v>12.451169967651367</c:v>
                </c:pt>
                <c:pt idx="42">
                  <c:v>12.374759674072266</c:v>
                </c:pt>
                <c:pt idx="43">
                  <c:v>12.374759674072266</c:v>
                </c:pt>
                <c:pt idx="44">
                  <c:v>12.328909873962402</c:v>
                </c:pt>
                <c:pt idx="45">
                  <c:v>12.328909873962402</c:v>
                </c:pt>
                <c:pt idx="46">
                  <c:v>12.328909873962402</c:v>
                </c:pt>
                <c:pt idx="47">
                  <c:v>12.328909873962402</c:v>
                </c:pt>
                <c:pt idx="48">
                  <c:v>12.252820014953613</c:v>
                </c:pt>
                <c:pt idx="49">
                  <c:v>12.252820014953613</c:v>
                </c:pt>
                <c:pt idx="50">
                  <c:v>12.207220077514648</c:v>
                </c:pt>
                <c:pt idx="51">
                  <c:v>12.207220077514648</c:v>
                </c:pt>
                <c:pt idx="52">
                  <c:v>12.159950256347656</c:v>
                </c:pt>
                <c:pt idx="53">
                  <c:v>12.159950256347656</c:v>
                </c:pt>
                <c:pt idx="54">
                  <c:v>12.119319915771484</c:v>
                </c:pt>
                <c:pt idx="55">
                  <c:v>12.119319915771484</c:v>
                </c:pt>
                <c:pt idx="56">
                  <c:v>12.119319915771484</c:v>
                </c:pt>
                <c:pt idx="57">
                  <c:v>12.05504035949707</c:v>
                </c:pt>
                <c:pt idx="58">
                  <c:v>12.05504035949707</c:v>
                </c:pt>
                <c:pt idx="59">
                  <c:v>12.004380226135254</c:v>
                </c:pt>
                <c:pt idx="60">
                  <c:v>12.004380226135254</c:v>
                </c:pt>
                <c:pt idx="61">
                  <c:v>11.968549728393555</c:v>
                </c:pt>
                <c:pt idx="62">
                  <c:v>11.968549728393555</c:v>
                </c:pt>
                <c:pt idx="63">
                  <c:v>11.968549728393555</c:v>
                </c:pt>
                <c:pt idx="64">
                  <c:v>11.968549728393555</c:v>
                </c:pt>
                <c:pt idx="65">
                  <c:v>11.901610374450684</c:v>
                </c:pt>
                <c:pt idx="66">
                  <c:v>11.901610374450684</c:v>
                </c:pt>
                <c:pt idx="67">
                  <c:v>11.901610374450684</c:v>
                </c:pt>
                <c:pt idx="68">
                  <c:v>11.822690010070801</c:v>
                </c:pt>
                <c:pt idx="69">
                  <c:v>11.822690010070801</c:v>
                </c:pt>
                <c:pt idx="70">
                  <c:v>11.746919631958008</c:v>
                </c:pt>
                <c:pt idx="71">
                  <c:v>11.746919631958008</c:v>
                </c:pt>
                <c:pt idx="72">
                  <c:v>11.746919631958008</c:v>
                </c:pt>
                <c:pt idx="73">
                  <c:v>11.703109741210938</c:v>
                </c:pt>
                <c:pt idx="74">
                  <c:v>11.703109741210938</c:v>
                </c:pt>
                <c:pt idx="75">
                  <c:v>11.703109741210938</c:v>
                </c:pt>
                <c:pt idx="76">
                  <c:v>11.628749847412109</c:v>
                </c:pt>
                <c:pt idx="77">
                  <c:v>11.587169647216797</c:v>
                </c:pt>
                <c:pt idx="78">
                  <c:v>11.587169647216797</c:v>
                </c:pt>
                <c:pt idx="79">
                  <c:v>11.518509864807129</c:v>
                </c:pt>
                <c:pt idx="80">
                  <c:v>11.468810081481934</c:v>
                </c:pt>
                <c:pt idx="81">
                  <c:v>11.468810081481934</c:v>
                </c:pt>
                <c:pt idx="82">
                  <c:v>11.468810081481934</c:v>
                </c:pt>
                <c:pt idx="83">
                  <c:v>11.468810081481934</c:v>
                </c:pt>
                <c:pt idx="84">
                  <c:v>11.413689613342285</c:v>
                </c:pt>
                <c:pt idx="85">
                  <c:v>11.413689613342285</c:v>
                </c:pt>
                <c:pt idx="86">
                  <c:v>11.354829788208008</c:v>
                </c:pt>
                <c:pt idx="87">
                  <c:v>11.354829788208008</c:v>
                </c:pt>
                <c:pt idx="88">
                  <c:v>11.354829788208008</c:v>
                </c:pt>
                <c:pt idx="89">
                  <c:v>11.29248046875</c:v>
                </c:pt>
                <c:pt idx="90">
                  <c:v>11.29248046875</c:v>
                </c:pt>
                <c:pt idx="91">
                  <c:v>11.222390174865723</c:v>
                </c:pt>
                <c:pt idx="92">
                  <c:v>11.176170349121094</c:v>
                </c:pt>
                <c:pt idx="93">
                  <c:v>11.176170349121094</c:v>
                </c:pt>
                <c:pt idx="94">
                  <c:v>11.176170349121094</c:v>
                </c:pt>
                <c:pt idx="95">
                  <c:v>11.117580413818359</c:v>
                </c:pt>
                <c:pt idx="96">
                  <c:v>11.061220169067383</c:v>
                </c:pt>
                <c:pt idx="97">
                  <c:v>11.061220169067383</c:v>
                </c:pt>
                <c:pt idx="98">
                  <c:v>10.986709594726563</c:v>
                </c:pt>
                <c:pt idx="99">
                  <c:v>10.986709594726563</c:v>
                </c:pt>
                <c:pt idx="100">
                  <c:v>10.931539535522461</c:v>
                </c:pt>
                <c:pt idx="101">
                  <c:v>10.898150444030762</c:v>
                </c:pt>
                <c:pt idx="102">
                  <c:v>10.898150444030762</c:v>
                </c:pt>
                <c:pt idx="103">
                  <c:v>10.840029716491699</c:v>
                </c:pt>
                <c:pt idx="104">
                  <c:v>10.840029716491699</c:v>
                </c:pt>
                <c:pt idx="105">
                  <c:v>10.840029716491699</c:v>
                </c:pt>
                <c:pt idx="106">
                  <c:v>10.790579795837402</c:v>
                </c:pt>
                <c:pt idx="107">
                  <c:v>10.749529838562012</c:v>
                </c:pt>
                <c:pt idx="108">
                  <c:v>10.691760063171387</c:v>
                </c:pt>
                <c:pt idx="109">
                  <c:v>10.691760063171387</c:v>
                </c:pt>
                <c:pt idx="110">
                  <c:v>10.629249572753906</c:v>
                </c:pt>
                <c:pt idx="111">
                  <c:v>10.629249572753906</c:v>
                </c:pt>
                <c:pt idx="112">
                  <c:v>10.589639663696289</c:v>
                </c:pt>
                <c:pt idx="113">
                  <c:v>10.589639663696289</c:v>
                </c:pt>
                <c:pt idx="114">
                  <c:v>10.589639663696289</c:v>
                </c:pt>
                <c:pt idx="115">
                  <c:v>10.532540321350098</c:v>
                </c:pt>
                <c:pt idx="116">
                  <c:v>10.47346019744873</c:v>
                </c:pt>
                <c:pt idx="117">
                  <c:v>10.47346019744873</c:v>
                </c:pt>
                <c:pt idx="118">
                  <c:v>10.427709579467773</c:v>
                </c:pt>
                <c:pt idx="119">
                  <c:v>10.427709579467773</c:v>
                </c:pt>
                <c:pt idx="120">
                  <c:v>10.348400115966797</c:v>
                </c:pt>
                <c:pt idx="121">
                  <c:v>10.305080413818359</c:v>
                </c:pt>
                <c:pt idx="122">
                  <c:v>10.263099670410156</c:v>
                </c:pt>
                <c:pt idx="123">
                  <c:v>10.230549812316895</c:v>
                </c:pt>
                <c:pt idx="124">
                  <c:v>10.230549812316895</c:v>
                </c:pt>
                <c:pt idx="125">
                  <c:v>10.230549812316895</c:v>
                </c:pt>
                <c:pt idx="126">
                  <c:v>10.143070220947266</c:v>
                </c:pt>
                <c:pt idx="127">
                  <c:v>10.100769996643066</c:v>
                </c:pt>
                <c:pt idx="128">
                  <c:v>10.044130325317383</c:v>
                </c:pt>
                <c:pt idx="129">
                  <c:v>9.9629297256469727</c:v>
                </c:pt>
                <c:pt idx="130">
                  <c:v>9.9629297256469727</c:v>
                </c:pt>
                <c:pt idx="131">
                  <c:v>9.9629297256469727</c:v>
                </c:pt>
                <c:pt idx="132">
                  <c:v>9.9406003952026367</c:v>
                </c:pt>
                <c:pt idx="133">
                  <c:v>9.9406003952026367</c:v>
                </c:pt>
                <c:pt idx="134">
                  <c:v>9.8724098205566406</c:v>
                </c:pt>
                <c:pt idx="135">
                  <c:v>9.8724098205566406</c:v>
                </c:pt>
                <c:pt idx="136">
                  <c:v>9.8218402862548828</c:v>
                </c:pt>
                <c:pt idx="137">
                  <c:v>9.7556295394897461</c:v>
                </c:pt>
                <c:pt idx="138">
                  <c:v>9.7190799713134766</c:v>
                </c:pt>
                <c:pt idx="139">
                  <c:v>9.6840200424194336</c:v>
                </c:pt>
                <c:pt idx="140">
                  <c:v>9.6840200424194336</c:v>
                </c:pt>
                <c:pt idx="141">
                  <c:v>9.6840200424194336</c:v>
                </c:pt>
                <c:pt idx="142">
                  <c:v>9.5829496383666992</c:v>
                </c:pt>
                <c:pt idx="143">
                  <c:v>9.5461597442626953</c:v>
                </c:pt>
                <c:pt idx="144">
                  <c:v>9.5461597442626953</c:v>
                </c:pt>
                <c:pt idx="145">
                  <c:v>9.5461597442626953</c:v>
                </c:pt>
                <c:pt idx="146">
                  <c:v>9.4815597534179688</c:v>
                </c:pt>
                <c:pt idx="147">
                  <c:v>9.4409704208374023</c:v>
                </c:pt>
                <c:pt idx="148">
                  <c:v>9.4409704208374023</c:v>
                </c:pt>
                <c:pt idx="149">
                  <c:v>9.3489103317260742</c:v>
                </c:pt>
                <c:pt idx="150">
                  <c:v>9.3489103317260742</c:v>
                </c:pt>
                <c:pt idx="151">
                  <c:v>9.2924604415893555</c:v>
                </c:pt>
                <c:pt idx="152">
                  <c:v>9.2924604415893555</c:v>
                </c:pt>
                <c:pt idx="153">
                  <c:v>9.2924604415893555</c:v>
                </c:pt>
                <c:pt idx="154">
                  <c:v>9.1924495697021484</c:v>
                </c:pt>
                <c:pt idx="155">
                  <c:v>9.1924495697021484</c:v>
                </c:pt>
                <c:pt idx="156">
                  <c:v>9.1407499313354492</c:v>
                </c:pt>
                <c:pt idx="157">
                  <c:v>9.0689601898193359</c:v>
                </c:pt>
                <c:pt idx="158">
                  <c:v>9.033599853515625</c:v>
                </c:pt>
                <c:pt idx="159">
                  <c:v>9.033599853515625</c:v>
                </c:pt>
                <c:pt idx="160">
                  <c:v>8.974360466003418</c:v>
                </c:pt>
                <c:pt idx="161">
                  <c:v>8.974360466003418</c:v>
                </c:pt>
                <c:pt idx="162">
                  <c:v>8.9464702606201172</c:v>
                </c:pt>
                <c:pt idx="163">
                  <c:v>8.9464702606201172</c:v>
                </c:pt>
                <c:pt idx="164">
                  <c:v>8.9464702606201172</c:v>
                </c:pt>
                <c:pt idx="165">
                  <c:v>8.877659797668457</c:v>
                </c:pt>
                <c:pt idx="166">
                  <c:v>8.877659797668457</c:v>
                </c:pt>
                <c:pt idx="167">
                  <c:v>8.8170499801635742</c:v>
                </c:pt>
                <c:pt idx="168">
                  <c:v>8.7543096542358398</c:v>
                </c:pt>
                <c:pt idx="169">
                  <c:v>8.6908597946166992</c:v>
                </c:pt>
                <c:pt idx="170">
                  <c:v>8.6908597946166992</c:v>
                </c:pt>
                <c:pt idx="171">
                  <c:v>8.6222496032714844</c:v>
                </c:pt>
                <c:pt idx="172">
                  <c:v>8.5693197250366211</c:v>
                </c:pt>
                <c:pt idx="173">
                  <c:v>8.5693197250366211</c:v>
                </c:pt>
                <c:pt idx="174">
                  <c:v>8.5693197250366211</c:v>
                </c:pt>
                <c:pt idx="175">
                  <c:v>8.4972801208496094</c:v>
                </c:pt>
                <c:pt idx="176">
                  <c:v>8.458470344543457</c:v>
                </c:pt>
                <c:pt idx="177">
                  <c:v>8.4282503128051758</c:v>
                </c:pt>
                <c:pt idx="178">
                  <c:v>8.3621702194213867</c:v>
                </c:pt>
                <c:pt idx="179">
                  <c:v>8.3621702194213867</c:v>
                </c:pt>
                <c:pt idx="180">
                  <c:v>8.3621702194213867</c:v>
                </c:pt>
                <c:pt idx="181">
                  <c:v>8.3070201873779297</c:v>
                </c:pt>
                <c:pt idx="182">
                  <c:v>8.2356595993041992</c:v>
                </c:pt>
                <c:pt idx="183">
                  <c:v>8.2356595993041992</c:v>
                </c:pt>
                <c:pt idx="184">
                  <c:v>8.2356595993041992</c:v>
                </c:pt>
                <c:pt idx="185">
                  <c:v>8.1327199935913086</c:v>
                </c:pt>
                <c:pt idx="186">
                  <c:v>8.0491304397583008</c:v>
                </c:pt>
                <c:pt idx="187">
                  <c:v>8.0491304397583008</c:v>
                </c:pt>
                <c:pt idx="188">
                  <c:v>8.0491304397583008</c:v>
                </c:pt>
                <c:pt idx="189">
                  <c:v>8.0491304397583008</c:v>
                </c:pt>
                <c:pt idx="190">
                  <c:v>8.0491304397583008</c:v>
                </c:pt>
                <c:pt idx="191">
                  <c:v>7.9499101638793945</c:v>
                </c:pt>
                <c:pt idx="192">
                  <c:v>7.9499101638793945</c:v>
                </c:pt>
                <c:pt idx="193">
                  <c:v>7.9499101638793945</c:v>
                </c:pt>
                <c:pt idx="194">
                  <c:v>7.8590798377990723</c:v>
                </c:pt>
                <c:pt idx="195">
                  <c:v>7.8590798377990723</c:v>
                </c:pt>
                <c:pt idx="196">
                  <c:v>7.7783098220825195</c:v>
                </c:pt>
                <c:pt idx="197">
                  <c:v>7.6949701309204102</c:v>
                </c:pt>
                <c:pt idx="198">
                  <c:v>7.6949701309204102</c:v>
                </c:pt>
                <c:pt idx="199">
                  <c:v>7.6505899429321289</c:v>
                </c:pt>
                <c:pt idx="200">
                  <c:v>7.621729850769043</c:v>
                </c:pt>
                <c:pt idx="201">
                  <c:v>7.5519099235534668</c:v>
                </c:pt>
                <c:pt idx="202">
                  <c:v>7.5519099235534668</c:v>
                </c:pt>
                <c:pt idx="203">
                  <c:v>7.4652900695800781</c:v>
                </c:pt>
                <c:pt idx="204">
                  <c:v>7.420989990234375</c:v>
                </c:pt>
                <c:pt idx="205">
                  <c:v>7.420989990234375</c:v>
                </c:pt>
                <c:pt idx="206">
                  <c:v>7.3676600456237793</c:v>
                </c:pt>
                <c:pt idx="207">
                  <c:v>7.3082499504089355</c:v>
                </c:pt>
                <c:pt idx="208">
                  <c:v>7.2507100105285645</c:v>
                </c:pt>
                <c:pt idx="209">
                  <c:v>7.2507100105285645</c:v>
                </c:pt>
                <c:pt idx="210">
                  <c:v>7.2507100105285645</c:v>
                </c:pt>
                <c:pt idx="211">
                  <c:v>7.2507100105285645</c:v>
                </c:pt>
                <c:pt idx="212">
                  <c:v>7.1895499229431152</c:v>
                </c:pt>
                <c:pt idx="213">
                  <c:v>7.1427001953125</c:v>
                </c:pt>
                <c:pt idx="214">
                  <c:v>7.096980094909668</c:v>
                </c:pt>
                <c:pt idx="215">
                  <c:v>7.0668702125549316</c:v>
                </c:pt>
                <c:pt idx="216">
                  <c:v>7.0668702125549316</c:v>
                </c:pt>
                <c:pt idx="217">
                  <c:v>6.9840798377990723</c:v>
                </c:pt>
                <c:pt idx="218">
                  <c:v>6.9840798377990723</c:v>
                </c:pt>
                <c:pt idx="219">
                  <c:v>6.9227099418640137</c:v>
                </c:pt>
                <c:pt idx="220">
                  <c:v>6.8836798667907715</c:v>
                </c:pt>
                <c:pt idx="221">
                  <c:v>6.8211297988891602</c:v>
                </c:pt>
                <c:pt idx="222">
                  <c:v>6.8211297988891602</c:v>
                </c:pt>
                <c:pt idx="223">
                  <c:v>6.8211297988891602</c:v>
                </c:pt>
                <c:pt idx="224">
                  <c:v>6.7611498832702637</c:v>
                </c:pt>
                <c:pt idx="225">
                  <c:v>6.728489875793457</c:v>
                </c:pt>
                <c:pt idx="226">
                  <c:v>6.728489875793457</c:v>
                </c:pt>
                <c:pt idx="227">
                  <c:v>6.6632399559020996</c:v>
                </c:pt>
                <c:pt idx="228">
                  <c:v>6.6213798522949219</c:v>
                </c:pt>
                <c:pt idx="229">
                  <c:v>6.6213798522949219</c:v>
                </c:pt>
                <c:pt idx="230">
                  <c:v>6.5691099166870117</c:v>
                </c:pt>
                <c:pt idx="231">
                  <c:v>6.5015802383422852</c:v>
                </c:pt>
                <c:pt idx="232">
                  <c:v>6.5015802383422852</c:v>
                </c:pt>
                <c:pt idx="233">
                  <c:v>6.5015802383422852</c:v>
                </c:pt>
                <c:pt idx="234">
                  <c:v>6.4250698089599609</c:v>
                </c:pt>
                <c:pt idx="235">
                  <c:v>6.4250698089599609</c:v>
                </c:pt>
                <c:pt idx="236">
                  <c:v>6.3800997734069824</c:v>
                </c:pt>
                <c:pt idx="237">
                  <c:v>6.3800997734069824</c:v>
                </c:pt>
                <c:pt idx="238">
                  <c:v>6.3177399635314941</c:v>
                </c:pt>
                <c:pt idx="239">
                  <c:v>6.3177399635314941</c:v>
                </c:pt>
                <c:pt idx="240">
                  <c:v>6.2628297805786133</c:v>
                </c:pt>
                <c:pt idx="241">
                  <c:v>6.1893901824951172</c:v>
                </c:pt>
                <c:pt idx="242">
                  <c:v>6.1477999687194824</c:v>
                </c:pt>
                <c:pt idx="243">
                  <c:v>6.1477999687194824</c:v>
                </c:pt>
                <c:pt idx="244">
                  <c:v>6.0883297920227051</c:v>
                </c:pt>
                <c:pt idx="245">
                  <c:v>6.0239901542663574</c:v>
                </c:pt>
                <c:pt idx="246">
                  <c:v>6.0239901542663574</c:v>
                </c:pt>
                <c:pt idx="247">
                  <c:v>5.9571499824523926</c:v>
                </c:pt>
                <c:pt idx="248">
                  <c:v>5.8882098197937012</c:v>
                </c:pt>
                <c:pt idx="249">
                  <c:v>5.8420600891113281</c:v>
                </c:pt>
                <c:pt idx="250">
                  <c:v>5.8420600891113281</c:v>
                </c:pt>
                <c:pt idx="251">
                  <c:v>5.8420600891113281</c:v>
                </c:pt>
                <c:pt idx="252">
                  <c:v>5.7923398017883301</c:v>
                </c:pt>
                <c:pt idx="253">
                  <c:v>5.7556900978088379</c:v>
                </c:pt>
                <c:pt idx="254">
                  <c:v>5.7556900978088379</c:v>
                </c:pt>
                <c:pt idx="255">
                  <c:v>5.6657299995422363</c:v>
                </c:pt>
                <c:pt idx="256">
                  <c:v>5.6657299995422363</c:v>
                </c:pt>
                <c:pt idx="257">
                  <c:v>5.6657299995422363</c:v>
                </c:pt>
                <c:pt idx="258">
                  <c:v>5.6372900009155273</c:v>
                </c:pt>
                <c:pt idx="259">
                  <c:v>5.5792098045349121</c:v>
                </c:pt>
                <c:pt idx="260">
                  <c:v>5.5792098045349121</c:v>
                </c:pt>
                <c:pt idx="261">
                  <c:v>5.4623098373413086</c:v>
                </c:pt>
                <c:pt idx="262">
                  <c:v>5.4623098373413086</c:v>
                </c:pt>
                <c:pt idx="263">
                  <c:v>5.4623098373413086</c:v>
                </c:pt>
                <c:pt idx="264">
                  <c:v>5.4623098373413086</c:v>
                </c:pt>
                <c:pt idx="265">
                  <c:v>5.4623098373413086</c:v>
                </c:pt>
                <c:pt idx="266">
                  <c:v>5.4623098373413086</c:v>
                </c:pt>
                <c:pt idx="267">
                  <c:v>5.4180698394775391</c:v>
                </c:pt>
                <c:pt idx="268">
                  <c:v>5.3182201385498047</c:v>
                </c:pt>
                <c:pt idx="269">
                  <c:v>5.3182201385498047</c:v>
                </c:pt>
                <c:pt idx="270">
                  <c:v>5.2741098403930664</c:v>
                </c:pt>
                <c:pt idx="271">
                  <c:v>5.2306599617004395</c:v>
                </c:pt>
                <c:pt idx="272">
                  <c:v>5.1818199157714844</c:v>
                </c:pt>
                <c:pt idx="273">
                  <c:v>5.1818199157714844</c:v>
                </c:pt>
                <c:pt idx="274">
                  <c:v>5.1091599464416504</c:v>
                </c:pt>
                <c:pt idx="275">
                  <c:v>5.070159912109375</c:v>
                </c:pt>
                <c:pt idx="276">
                  <c:v>5.070159912109375</c:v>
                </c:pt>
                <c:pt idx="277">
                  <c:v>5.0123801231384277</c:v>
                </c:pt>
                <c:pt idx="278">
                  <c:v>4.9186801910400391</c:v>
                </c:pt>
                <c:pt idx="279">
                  <c:v>4.8737201690673828</c:v>
                </c:pt>
                <c:pt idx="280">
                  <c:v>4.8737201690673828</c:v>
                </c:pt>
                <c:pt idx="281">
                  <c:v>4.8381199836730957</c:v>
                </c:pt>
                <c:pt idx="282">
                  <c:v>4.8381199836730957</c:v>
                </c:pt>
                <c:pt idx="283">
                  <c:v>4.7952899932861328</c:v>
                </c:pt>
                <c:pt idx="284">
                  <c:v>4.6864099502563477</c:v>
                </c:pt>
                <c:pt idx="285">
                  <c:v>4.6864099502563477</c:v>
                </c:pt>
                <c:pt idx="286">
                  <c:v>4.6864099502563477</c:v>
                </c:pt>
                <c:pt idx="287">
                  <c:v>4.6467399597167969</c:v>
                </c:pt>
                <c:pt idx="288">
                  <c:v>4.595940113067627</c:v>
                </c:pt>
                <c:pt idx="289">
                  <c:v>4.595940113067627</c:v>
                </c:pt>
                <c:pt idx="290">
                  <c:v>4.5342001914978027</c:v>
                </c:pt>
                <c:pt idx="291">
                  <c:v>4.5342001914978027</c:v>
                </c:pt>
                <c:pt idx="292">
                  <c:v>4.4873499870300293</c:v>
                </c:pt>
                <c:pt idx="293">
                  <c:v>4.4620199203491211</c:v>
                </c:pt>
                <c:pt idx="294">
                  <c:v>4.3791799545288086</c:v>
                </c:pt>
                <c:pt idx="295">
                  <c:v>4.3791799545288086</c:v>
                </c:pt>
                <c:pt idx="296">
                  <c:v>4.329430103302002</c:v>
                </c:pt>
                <c:pt idx="297">
                  <c:v>4.329430103302002</c:v>
                </c:pt>
                <c:pt idx="298">
                  <c:v>4.329430103302002</c:v>
                </c:pt>
                <c:pt idx="299">
                  <c:v>4.2627601623535156</c:v>
                </c:pt>
                <c:pt idx="300">
                  <c:v>4.2627601623535156</c:v>
                </c:pt>
                <c:pt idx="301">
                  <c:v>4.2001099586486816</c:v>
                </c:pt>
                <c:pt idx="302">
                  <c:v>4.2001099586486816</c:v>
                </c:pt>
                <c:pt idx="303">
                  <c:v>4.2001099586486816</c:v>
                </c:pt>
                <c:pt idx="304">
                  <c:v>4.2001099586486816</c:v>
                </c:pt>
                <c:pt idx="305">
                  <c:v>4.1506600379943848</c:v>
                </c:pt>
                <c:pt idx="306">
                  <c:v>4.1212000846862793</c:v>
                </c:pt>
                <c:pt idx="307">
                  <c:v>4.045839786529541</c:v>
                </c:pt>
                <c:pt idx="308">
                  <c:v>4.045839786529541</c:v>
                </c:pt>
                <c:pt idx="309">
                  <c:v>4.0137801170349121</c:v>
                </c:pt>
                <c:pt idx="310">
                  <c:v>3.9909899234771729</c:v>
                </c:pt>
                <c:pt idx="311">
                  <c:v>3.9830899238586426</c:v>
                </c:pt>
                <c:pt idx="312">
                  <c:v>3.9830899238586426</c:v>
                </c:pt>
                <c:pt idx="313">
                  <c:v>4.0068597793579102</c:v>
                </c:pt>
                <c:pt idx="314">
                  <c:v>4.0068597793579102</c:v>
                </c:pt>
                <c:pt idx="315">
                  <c:v>4.0070700645446777</c:v>
                </c:pt>
                <c:pt idx="316">
                  <c:v>3.9848999977111816</c:v>
                </c:pt>
                <c:pt idx="317">
                  <c:v>3.9848999977111816</c:v>
                </c:pt>
                <c:pt idx="318">
                  <c:v>3.9848999977111816</c:v>
                </c:pt>
                <c:pt idx="319">
                  <c:v>4.0050301551818848</c:v>
                </c:pt>
                <c:pt idx="320">
                  <c:v>4.0050301551818848</c:v>
                </c:pt>
                <c:pt idx="321">
                  <c:v>4.0079197883605957</c:v>
                </c:pt>
                <c:pt idx="322">
                  <c:v>4.0079197883605957</c:v>
                </c:pt>
                <c:pt idx="323">
                  <c:v>4.0073800086975098</c:v>
                </c:pt>
                <c:pt idx="324">
                  <c:v>4.0073800086975098</c:v>
                </c:pt>
                <c:pt idx="325">
                  <c:v>3.9943499565124512</c:v>
                </c:pt>
                <c:pt idx="326">
                  <c:v>3.9943499565124512</c:v>
                </c:pt>
                <c:pt idx="327">
                  <c:v>3.9943499565124512</c:v>
                </c:pt>
                <c:pt idx="328">
                  <c:v>3.9943499565124512</c:v>
                </c:pt>
                <c:pt idx="329">
                  <c:v>3.9841001033782959</c:v>
                </c:pt>
                <c:pt idx="330">
                  <c:v>4.0074601173400879</c:v>
                </c:pt>
                <c:pt idx="331">
                  <c:v>4.0074601173400879</c:v>
                </c:pt>
                <c:pt idx="332">
                  <c:v>4.0085701942443848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88-40A5-A9A4-5B040ACF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500040"/>
        <c:axId val="506498472"/>
      </c:scatterChart>
      <c:valAx>
        <c:axId val="50650004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498472"/>
        <c:crosses val="autoZero"/>
        <c:crossBetween val="midCat"/>
        <c:majorUnit val="5"/>
      </c:valAx>
      <c:valAx>
        <c:axId val="50649847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50004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2.5"/>
            <c:dispRSqr val="0"/>
            <c:dispEq val="1"/>
            <c:trendlineLbl>
              <c:layout>
                <c:manualLayout>
                  <c:x val="-0.12562270459651811"/>
                  <c:y val="0.4093288785370986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0.0417x + 2.5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ascendentes'!$B$6:$B$377</c:f>
              <c:numCache>
                <c:formatCode>0.00</c:formatCode>
                <c:ptCount val="372"/>
                <c:pt idx="0">
                  <c:v>0.1</c:v>
                </c:pt>
                <c:pt idx="1">
                  <c:v>0.10299999999999999</c:v>
                </c:pt>
                <c:pt idx="2">
                  <c:v>1.1040000000000001</c:v>
                </c:pt>
                <c:pt idx="3">
                  <c:v>1.1060000000000001</c:v>
                </c:pt>
                <c:pt idx="4">
                  <c:v>2.1070000000000002</c:v>
                </c:pt>
                <c:pt idx="5">
                  <c:v>2.11</c:v>
                </c:pt>
                <c:pt idx="6">
                  <c:v>3.1110000000000002</c:v>
                </c:pt>
                <c:pt idx="7">
                  <c:v>3.1150000000000002</c:v>
                </c:pt>
                <c:pt idx="8">
                  <c:v>4.117</c:v>
                </c:pt>
                <c:pt idx="9">
                  <c:v>4.1210000000000004</c:v>
                </c:pt>
                <c:pt idx="10">
                  <c:v>5.1219999999999999</c:v>
                </c:pt>
                <c:pt idx="11">
                  <c:v>5.1239999999999997</c:v>
                </c:pt>
                <c:pt idx="12">
                  <c:v>6.125</c:v>
                </c:pt>
                <c:pt idx="13">
                  <c:v>6.4020000000000001</c:v>
                </c:pt>
                <c:pt idx="14">
                  <c:v>7.4050000000000002</c:v>
                </c:pt>
                <c:pt idx="15">
                  <c:v>7.9530000000000003</c:v>
                </c:pt>
                <c:pt idx="16">
                  <c:v>8.4049999999999994</c:v>
                </c:pt>
                <c:pt idx="17">
                  <c:v>8.4060000000000006</c:v>
                </c:pt>
                <c:pt idx="18">
                  <c:v>9.4079999999999995</c:v>
                </c:pt>
                <c:pt idx="19">
                  <c:v>9.4090000000000007</c:v>
                </c:pt>
                <c:pt idx="20">
                  <c:v>10.500999999999999</c:v>
                </c:pt>
                <c:pt idx="21">
                  <c:v>10.502000000000001</c:v>
                </c:pt>
                <c:pt idx="22">
                  <c:v>11.505000000000001</c:v>
                </c:pt>
                <c:pt idx="23">
                  <c:v>11.506</c:v>
                </c:pt>
                <c:pt idx="24">
                  <c:v>12.507</c:v>
                </c:pt>
                <c:pt idx="25">
                  <c:v>12.507999999999999</c:v>
                </c:pt>
                <c:pt idx="26">
                  <c:v>13.510999999999999</c:v>
                </c:pt>
                <c:pt idx="27">
                  <c:v>13.512</c:v>
                </c:pt>
                <c:pt idx="28">
                  <c:v>14.513999999999999</c:v>
                </c:pt>
                <c:pt idx="29">
                  <c:v>14.518000000000001</c:v>
                </c:pt>
                <c:pt idx="30">
                  <c:v>15.824</c:v>
                </c:pt>
                <c:pt idx="31">
                  <c:v>15.824999999999999</c:v>
                </c:pt>
                <c:pt idx="32">
                  <c:v>16.827999999999999</c:v>
                </c:pt>
                <c:pt idx="33">
                  <c:v>16.829000000000001</c:v>
                </c:pt>
                <c:pt idx="34">
                  <c:v>17.831</c:v>
                </c:pt>
                <c:pt idx="35">
                  <c:v>17.832999999999998</c:v>
                </c:pt>
                <c:pt idx="36">
                  <c:v>18.835999999999999</c:v>
                </c:pt>
                <c:pt idx="37">
                  <c:v>18.84</c:v>
                </c:pt>
                <c:pt idx="38">
                  <c:v>19.841999999999999</c:v>
                </c:pt>
                <c:pt idx="39">
                  <c:v>19.843</c:v>
                </c:pt>
                <c:pt idx="40">
                  <c:v>20.847000000000001</c:v>
                </c:pt>
                <c:pt idx="41">
                  <c:v>20.849</c:v>
                </c:pt>
                <c:pt idx="42">
                  <c:v>21.85</c:v>
                </c:pt>
                <c:pt idx="43">
                  <c:v>21.853000000000002</c:v>
                </c:pt>
                <c:pt idx="44">
                  <c:v>22.853999999999999</c:v>
                </c:pt>
                <c:pt idx="45">
                  <c:v>22.856999999999999</c:v>
                </c:pt>
                <c:pt idx="46">
                  <c:v>23.86</c:v>
                </c:pt>
                <c:pt idx="47">
                  <c:v>23.861000000000001</c:v>
                </c:pt>
                <c:pt idx="48">
                  <c:v>24.864999999999998</c:v>
                </c:pt>
                <c:pt idx="49">
                  <c:v>24.867999999999999</c:v>
                </c:pt>
                <c:pt idx="50">
                  <c:v>25.869</c:v>
                </c:pt>
                <c:pt idx="51">
                  <c:v>25.870999999999999</c:v>
                </c:pt>
                <c:pt idx="52">
                  <c:v>26.872</c:v>
                </c:pt>
                <c:pt idx="53">
                  <c:v>26.873999999999999</c:v>
                </c:pt>
                <c:pt idx="54">
                  <c:v>27.875</c:v>
                </c:pt>
                <c:pt idx="55">
                  <c:v>27.879000000000001</c:v>
                </c:pt>
                <c:pt idx="56">
                  <c:v>28.882000000000001</c:v>
                </c:pt>
                <c:pt idx="57">
                  <c:v>28.885000000000002</c:v>
                </c:pt>
                <c:pt idx="58">
                  <c:v>29.885999999999999</c:v>
                </c:pt>
                <c:pt idx="59">
                  <c:v>29.888999999999999</c:v>
                </c:pt>
                <c:pt idx="60">
                  <c:v>30.89</c:v>
                </c:pt>
                <c:pt idx="61">
                  <c:v>30.893000000000001</c:v>
                </c:pt>
                <c:pt idx="62">
                  <c:v>31.896999999999998</c:v>
                </c:pt>
                <c:pt idx="63">
                  <c:v>31.9</c:v>
                </c:pt>
                <c:pt idx="64">
                  <c:v>32.901000000000003</c:v>
                </c:pt>
                <c:pt idx="65">
                  <c:v>32.033999999999999</c:v>
                </c:pt>
                <c:pt idx="66">
                  <c:v>33.226999999999997</c:v>
                </c:pt>
                <c:pt idx="67">
                  <c:v>33.228000000000002</c:v>
                </c:pt>
                <c:pt idx="68">
                  <c:v>34.228999999999999</c:v>
                </c:pt>
                <c:pt idx="69">
                  <c:v>34.229999999999997</c:v>
                </c:pt>
                <c:pt idx="70">
                  <c:v>35.232999999999997</c:v>
                </c:pt>
                <c:pt idx="71">
                  <c:v>35.235999999999997</c:v>
                </c:pt>
                <c:pt idx="72">
                  <c:v>36.24</c:v>
                </c:pt>
                <c:pt idx="73">
                  <c:v>36.243000000000002</c:v>
                </c:pt>
                <c:pt idx="74">
                  <c:v>37.244</c:v>
                </c:pt>
                <c:pt idx="75">
                  <c:v>37.247</c:v>
                </c:pt>
                <c:pt idx="76">
                  <c:v>38.25</c:v>
                </c:pt>
                <c:pt idx="77">
                  <c:v>38.250999999999998</c:v>
                </c:pt>
                <c:pt idx="78">
                  <c:v>39.253999999999998</c:v>
                </c:pt>
                <c:pt idx="79">
                  <c:v>39.258000000000003</c:v>
                </c:pt>
                <c:pt idx="80">
                  <c:v>40.26</c:v>
                </c:pt>
                <c:pt idx="81">
                  <c:v>40.261000000000003</c:v>
                </c:pt>
                <c:pt idx="82">
                  <c:v>41.264000000000003</c:v>
                </c:pt>
                <c:pt idx="83">
                  <c:v>41.265000000000001</c:v>
                </c:pt>
                <c:pt idx="84">
                  <c:v>42.267000000000003</c:v>
                </c:pt>
                <c:pt idx="85">
                  <c:v>42.268000000000001</c:v>
                </c:pt>
                <c:pt idx="86">
                  <c:v>43.484999999999999</c:v>
                </c:pt>
                <c:pt idx="87">
                  <c:v>43.485999999999997</c:v>
                </c:pt>
                <c:pt idx="88">
                  <c:v>44.488</c:v>
                </c:pt>
                <c:pt idx="89">
                  <c:v>44.49</c:v>
                </c:pt>
                <c:pt idx="90">
                  <c:v>45.491</c:v>
                </c:pt>
                <c:pt idx="91">
                  <c:v>45.494999999999997</c:v>
                </c:pt>
                <c:pt idx="92">
                  <c:v>46.497</c:v>
                </c:pt>
                <c:pt idx="93">
                  <c:v>46.497999999999998</c:v>
                </c:pt>
                <c:pt idx="94">
                  <c:v>47.502000000000002</c:v>
                </c:pt>
                <c:pt idx="95">
                  <c:v>47.506</c:v>
                </c:pt>
                <c:pt idx="96">
                  <c:v>48.682000000000002</c:v>
                </c:pt>
                <c:pt idx="97">
                  <c:v>48.683</c:v>
                </c:pt>
                <c:pt idx="98">
                  <c:v>49.686</c:v>
                </c:pt>
                <c:pt idx="99">
                  <c:v>49.69</c:v>
                </c:pt>
                <c:pt idx="100">
                  <c:v>50.868000000000002</c:v>
                </c:pt>
                <c:pt idx="101">
                  <c:v>50.869</c:v>
                </c:pt>
                <c:pt idx="102">
                  <c:v>51.871000000000002</c:v>
                </c:pt>
                <c:pt idx="103">
                  <c:v>51.872</c:v>
                </c:pt>
                <c:pt idx="104">
                  <c:v>52.874000000000002</c:v>
                </c:pt>
                <c:pt idx="105">
                  <c:v>52.875</c:v>
                </c:pt>
                <c:pt idx="106">
                  <c:v>53.878</c:v>
                </c:pt>
                <c:pt idx="107">
                  <c:v>53.881999999999998</c:v>
                </c:pt>
                <c:pt idx="108">
                  <c:v>54.884</c:v>
                </c:pt>
                <c:pt idx="109">
                  <c:v>54.884999999999998</c:v>
                </c:pt>
                <c:pt idx="110">
                  <c:v>55.109000000000002</c:v>
                </c:pt>
                <c:pt idx="111">
                  <c:v>55.887</c:v>
                </c:pt>
                <c:pt idx="112">
                  <c:v>56.887999999999998</c:v>
                </c:pt>
                <c:pt idx="113">
                  <c:v>56.89</c:v>
                </c:pt>
                <c:pt idx="114">
                  <c:v>57.890999999999998</c:v>
                </c:pt>
                <c:pt idx="115">
                  <c:v>57.43</c:v>
                </c:pt>
                <c:pt idx="116">
                  <c:v>58.432000000000002</c:v>
                </c:pt>
                <c:pt idx="117">
                  <c:v>58.433999999999997</c:v>
                </c:pt>
                <c:pt idx="118">
                  <c:v>59.436999999999998</c:v>
                </c:pt>
                <c:pt idx="119">
                  <c:v>59.439</c:v>
                </c:pt>
                <c:pt idx="120">
                  <c:v>60.441000000000003</c:v>
                </c:pt>
                <c:pt idx="121">
                  <c:v>60.444000000000003</c:v>
                </c:pt>
                <c:pt idx="122">
                  <c:v>61.445999999999998</c:v>
                </c:pt>
                <c:pt idx="123">
                  <c:v>61.447000000000003</c:v>
                </c:pt>
                <c:pt idx="124">
                  <c:v>62.448999999999998</c:v>
                </c:pt>
                <c:pt idx="125">
                  <c:v>62.451000000000001</c:v>
                </c:pt>
                <c:pt idx="126">
                  <c:v>63.454000000000001</c:v>
                </c:pt>
                <c:pt idx="127">
                  <c:v>63.456000000000003</c:v>
                </c:pt>
                <c:pt idx="128">
                  <c:v>64.459000000000003</c:v>
                </c:pt>
                <c:pt idx="129">
                  <c:v>64.460999999999999</c:v>
                </c:pt>
                <c:pt idx="130">
                  <c:v>65.623000000000005</c:v>
                </c:pt>
                <c:pt idx="131">
                  <c:v>65.623999999999995</c:v>
                </c:pt>
                <c:pt idx="132">
                  <c:v>66.623999999999995</c:v>
                </c:pt>
                <c:pt idx="133">
                  <c:v>66.626000000000005</c:v>
                </c:pt>
                <c:pt idx="134">
                  <c:v>67.626999999999995</c:v>
                </c:pt>
                <c:pt idx="135">
                  <c:v>67.628</c:v>
                </c:pt>
                <c:pt idx="136">
                  <c:v>68.629000000000005</c:v>
                </c:pt>
                <c:pt idx="137">
                  <c:v>68.631</c:v>
                </c:pt>
                <c:pt idx="138">
                  <c:v>69.632999999999996</c:v>
                </c:pt>
                <c:pt idx="139">
                  <c:v>69.652000000000001</c:v>
                </c:pt>
                <c:pt idx="140">
                  <c:v>70.653999999999996</c:v>
                </c:pt>
                <c:pt idx="141">
                  <c:v>70.655000000000001</c:v>
                </c:pt>
                <c:pt idx="142">
                  <c:v>71.658000000000001</c:v>
                </c:pt>
                <c:pt idx="143">
                  <c:v>71.805999999999997</c:v>
                </c:pt>
                <c:pt idx="144">
                  <c:v>72.811999999999998</c:v>
                </c:pt>
                <c:pt idx="145">
                  <c:v>72.813000000000002</c:v>
                </c:pt>
                <c:pt idx="146">
                  <c:v>73.813999999999993</c:v>
                </c:pt>
                <c:pt idx="147">
                  <c:v>73.816000000000003</c:v>
                </c:pt>
                <c:pt idx="148">
                  <c:v>74.816999999999993</c:v>
                </c:pt>
                <c:pt idx="149">
                  <c:v>74.186000000000007</c:v>
                </c:pt>
                <c:pt idx="150">
                  <c:v>75.819000000000003</c:v>
                </c:pt>
                <c:pt idx="151">
                  <c:v>75.820999999999998</c:v>
                </c:pt>
                <c:pt idx="152">
                  <c:v>76.825000000000003</c:v>
                </c:pt>
                <c:pt idx="153">
                  <c:v>76.971999999999994</c:v>
                </c:pt>
                <c:pt idx="154">
                  <c:v>77.972999999999999</c:v>
                </c:pt>
                <c:pt idx="155">
                  <c:v>77.974999999999994</c:v>
                </c:pt>
                <c:pt idx="156">
                  <c:v>78.977999999999994</c:v>
                </c:pt>
                <c:pt idx="157">
                  <c:v>78.98</c:v>
                </c:pt>
                <c:pt idx="158">
                  <c:v>79.983000000000004</c:v>
                </c:pt>
                <c:pt idx="159">
                  <c:v>79.984999999999999</c:v>
                </c:pt>
                <c:pt idx="160">
                  <c:v>80.986000000000004</c:v>
                </c:pt>
                <c:pt idx="161">
                  <c:v>80.988</c:v>
                </c:pt>
                <c:pt idx="162">
                  <c:v>81.991</c:v>
                </c:pt>
                <c:pt idx="163">
                  <c:v>81.992999999999995</c:v>
                </c:pt>
                <c:pt idx="164">
                  <c:v>82.995999999999995</c:v>
                </c:pt>
                <c:pt idx="165">
                  <c:v>82.997</c:v>
                </c:pt>
                <c:pt idx="166">
                  <c:v>83.998000000000005</c:v>
                </c:pt>
                <c:pt idx="167">
                  <c:v>83.001000000000005</c:v>
                </c:pt>
                <c:pt idx="168">
                  <c:v>84.003</c:v>
                </c:pt>
                <c:pt idx="169">
                  <c:v>84.006</c:v>
                </c:pt>
                <c:pt idx="170">
                  <c:v>85.009</c:v>
                </c:pt>
                <c:pt idx="171">
                  <c:v>85.01</c:v>
                </c:pt>
                <c:pt idx="172">
                  <c:v>86.010999999999996</c:v>
                </c:pt>
                <c:pt idx="173">
                  <c:v>86.013000000000005</c:v>
                </c:pt>
                <c:pt idx="174">
                  <c:v>87.015000000000001</c:v>
                </c:pt>
                <c:pt idx="175">
                  <c:v>87.018000000000001</c:v>
                </c:pt>
                <c:pt idx="176">
                  <c:v>88.021000000000001</c:v>
                </c:pt>
                <c:pt idx="177">
                  <c:v>88.061000000000007</c:v>
                </c:pt>
                <c:pt idx="178">
                  <c:v>89.061999999999998</c:v>
                </c:pt>
                <c:pt idx="179">
                  <c:v>89.063999999999993</c:v>
                </c:pt>
                <c:pt idx="180">
                  <c:v>90.064999999999998</c:v>
                </c:pt>
                <c:pt idx="181">
                  <c:v>90.067999999999998</c:v>
                </c:pt>
                <c:pt idx="182">
                  <c:v>91.07</c:v>
                </c:pt>
                <c:pt idx="183">
                  <c:v>91.075000000000003</c:v>
                </c:pt>
                <c:pt idx="184">
                  <c:v>92.075999999999993</c:v>
                </c:pt>
                <c:pt idx="185">
                  <c:v>92.076999999999998</c:v>
                </c:pt>
                <c:pt idx="186">
                  <c:v>93.078000000000003</c:v>
                </c:pt>
                <c:pt idx="187">
                  <c:v>93.078999999999994</c:v>
                </c:pt>
                <c:pt idx="188">
                  <c:v>94.081000000000003</c:v>
                </c:pt>
                <c:pt idx="189">
                  <c:v>94.262</c:v>
                </c:pt>
                <c:pt idx="190">
                  <c:v>95.084000000000003</c:v>
                </c:pt>
                <c:pt idx="191">
                  <c:v>95.254999999999995</c:v>
                </c:pt>
                <c:pt idx="192">
                  <c:v>96.262</c:v>
                </c:pt>
                <c:pt idx="193">
                  <c:v>96.263000000000005</c:v>
                </c:pt>
                <c:pt idx="194">
                  <c:v>97.266000000000005</c:v>
                </c:pt>
                <c:pt idx="195">
                  <c:v>97.548000000000002</c:v>
                </c:pt>
                <c:pt idx="196">
                  <c:v>98.549000000000007</c:v>
                </c:pt>
                <c:pt idx="197">
                  <c:v>98.55</c:v>
                </c:pt>
                <c:pt idx="198">
                  <c:v>99.551000000000002</c:v>
                </c:pt>
                <c:pt idx="199">
                  <c:v>99.882000000000005</c:v>
                </c:pt>
                <c:pt idx="200">
                  <c:v>100.886</c:v>
                </c:pt>
                <c:pt idx="201">
                  <c:v>100.889</c:v>
                </c:pt>
                <c:pt idx="202">
                  <c:v>101.89100000000001</c:v>
                </c:pt>
                <c:pt idx="203">
                  <c:v>101.893</c:v>
                </c:pt>
                <c:pt idx="204">
                  <c:v>102.896</c:v>
                </c:pt>
                <c:pt idx="205">
                  <c:v>102.89700000000001</c:v>
                </c:pt>
                <c:pt idx="206">
                  <c:v>103.898</c:v>
                </c:pt>
                <c:pt idx="207">
                  <c:v>103.901</c:v>
                </c:pt>
                <c:pt idx="208">
                  <c:v>104.902</c:v>
                </c:pt>
                <c:pt idx="209">
                  <c:v>104.904</c:v>
                </c:pt>
                <c:pt idx="210">
                  <c:v>105.907</c:v>
                </c:pt>
                <c:pt idx="211">
                  <c:v>105.908</c:v>
                </c:pt>
                <c:pt idx="212">
                  <c:v>106.911</c:v>
                </c:pt>
                <c:pt idx="213">
                  <c:v>106.913</c:v>
                </c:pt>
                <c:pt idx="214">
                  <c:v>107.916</c:v>
                </c:pt>
                <c:pt idx="215">
                  <c:v>107.917</c:v>
                </c:pt>
                <c:pt idx="216">
                  <c:v>108.91800000000001</c:v>
                </c:pt>
                <c:pt idx="217">
                  <c:v>108.92100000000001</c:v>
                </c:pt>
                <c:pt idx="218">
                  <c:v>109.92400000000001</c:v>
                </c:pt>
                <c:pt idx="219">
                  <c:v>109.926</c:v>
                </c:pt>
                <c:pt idx="220">
                  <c:v>110.929</c:v>
                </c:pt>
                <c:pt idx="221">
                  <c:v>110.931</c:v>
                </c:pt>
                <c:pt idx="222">
                  <c:v>111.932</c:v>
                </c:pt>
                <c:pt idx="223">
                  <c:v>111.931</c:v>
                </c:pt>
                <c:pt idx="224">
                  <c:v>112.934</c:v>
                </c:pt>
                <c:pt idx="225">
                  <c:v>112.93300000000001</c:v>
                </c:pt>
                <c:pt idx="226">
                  <c:v>113.937</c:v>
                </c:pt>
                <c:pt idx="227">
                  <c:v>113.33799999999999</c:v>
                </c:pt>
                <c:pt idx="228">
                  <c:v>114.935</c:v>
                </c:pt>
                <c:pt idx="229">
                  <c:v>114.93899999999999</c:v>
                </c:pt>
                <c:pt idx="230">
                  <c:v>115.94</c:v>
                </c:pt>
                <c:pt idx="231">
                  <c:v>115.94199999999999</c:v>
                </c:pt>
                <c:pt idx="232">
                  <c:v>116.943</c:v>
                </c:pt>
                <c:pt idx="233">
                  <c:v>116.943</c:v>
                </c:pt>
                <c:pt idx="234">
                  <c:v>117.944</c:v>
                </c:pt>
                <c:pt idx="235">
                  <c:v>117.94499999999999</c:v>
                </c:pt>
                <c:pt idx="236">
                  <c:v>118.943</c:v>
                </c:pt>
                <c:pt idx="237">
                  <c:v>118.947</c:v>
                </c:pt>
                <c:pt idx="238">
                  <c:v>119.946</c:v>
                </c:pt>
                <c:pt idx="239">
                  <c:v>119.949</c:v>
                </c:pt>
                <c:pt idx="240">
                  <c:v>120.947</c:v>
                </c:pt>
                <c:pt idx="241">
                  <c:v>120.952</c:v>
                </c:pt>
                <c:pt idx="242">
                  <c:v>121.953</c:v>
                </c:pt>
                <c:pt idx="243">
                  <c:v>121.95099999999999</c:v>
                </c:pt>
                <c:pt idx="244">
                  <c:v>122.955</c:v>
                </c:pt>
                <c:pt idx="245">
                  <c:v>122.95399999999999</c:v>
                </c:pt>
                <c:pt idx="246">
                  <c:v>123.95699999999999</c:v>
                </c:pt>
                <c:pt idx="247">
                  <c:v>123.956</c:v>
                </c:pt>
                <c:pt idx="248">
                  <c:v>124.96</c:v>
                </c:pt>
                <c:pt idx="249">
                  <c:v>124.958</c:v>
                </c:pt>
                <c:pt idx="250">
                  <c:v>125.962</c:v>
                </c:pt>
                <c:pt idx="251">
                  <c:v>125.961</c:v>
                </c:pt>
                <c:pt idx="252">
                  <c:v>126.965</c:v>
                </c:pt>
                <c:pt idx="253">
                  <c:v>126.967</c:v>
                </c:pt>
                <c:pt idx="254">
                  <c:v>127.968</c:v>
                </c:pt>
                <c:pt idx="255">
                  <c:v>127.97</c:v>
                </c:pt>
                <c:pt idx="256">
                  <c:v>128.97300000000001</c:v>
                </c:pt>
                <c:pt idx="257">
                  <c:v>128.97499999999999</c:v>
                </c:pt>
                <c:pt idx="258">
                  <c:v>129.976</c:v>
                </c:pt>
                <c:pt idx="259">
                  <c:v>129.97800000000001</c:v>
                </c:pt>
                <c:pt idx="260">
                  <c:v>130.97999999999999</c:v>
                </c:pt>
                <c:pt idx="261">
                  <c:v>130.983</c:v>
                </c:pt>
                <c:pt idx="262">
                  <c:v>131.19900000000001</c:v>
                </c:pt>
                <c:pt idx="263">
                  <c:v>131.19999999999999</c:v>
                </c:pt>
                <c:pt idx="264">
                  <c:v>132.19999999999999</c:v>
                </c:pt>
                <c:pt idx="265">
                  <c:v>132.20099999999999</c:v>
                </c:pt>
                <c:pt idx="266">
                  <c:v>133.203</c:v>
                </c:pt>
                <c:pt idx="267">
                  <c:v>133.392</c:v>
                </c:pt>
                <c:pt idx="268">
                  <c:v>134.39400000000001</c:v>
                </c:pt>
                <c:pt idx="269">
                  <c:v>134.39500000000001</c:v>
                </c:pt>
                <c:pt idx="270">
                  <c:v>135.39599999999999</c:v>
                </c:pt>
                <c:pt idx="271">
                  <c:v>135.398</c:v>
                </c:pt>
                <c:pt idx="272">
                  <c:v>136.399</c:v>
                </c:pt>
                <c:pt idx="273">
                  <c:v>136.4</c:v>
                </c:pt>
                <c:pt idx="274">
                  <c:v>137.40100000000001</c:v>
                </c:pt>
                <c:pt idx="275">
                  <c:v>137.79400000000001</c:v>
                </c:pt>
                <c:pt idx="276">
                  <c:v>138.79599999999999</c:v>
                </c:pt>
                <c:pt idx="277">
                  <c:v>138.798</c:v>
                </c:pt>
                <c:pt idx="278">
                  <c:v>139.79900000000001</c:v>
                </c:pt>
                <c:pt idx="279">
                  <c:v>139.80000000000001</c:v>
                </c:pt>
                <c:pt idx="280">
                  <c:v>140.80099999999999</c:v>
                </c:pt>
                <c:pt idx="281">
                  <c:v>140.06800000000001</c:v>
                </c:pt>
                <c:pt idx="282">
                  <c:v>141.072</c:v>
                </c:pt>
                <c:pt idx="283">
                  <c:v>141.41900000000001</c:v>
                </c:pt>
                <c:pt idx="284">
                  <c:v>142.489</c:v>
                </c:pt>
                <c:pt idx="285">
                  <c:v>142.49</c:v>
                </c:pt>
                <c:pt idx="286">
                  <c:v>143.49299999999999</c:v>
                </c:pt>
                <c:pt idx="287">
                  <c:v>143.494</c:v>
                </c:pt>
                <c:pt idx="288">
                  <c:v>144.49600000000001</c:v>
                </c:pt>
                <c:pt idx="289">
                  <c:v>144.49700000000001</c:v>
                </c:pt>
                <c:pt idx="290">
                  <c:v>145.49700000000001</c:v>
                </c:pt>
                <c:pt idx="291">
                  <c:v>145.5</c:v>
                </c:pt>
                <c:pt idx="292">
                  <c:v>146.50200000000001</c:v>
                </c:pt>
                <c:pt idx="293">
                  <c:v>146.505</c:v>
                </c:pt>
                <c:pt idx="294">
                  <c:v>147.50700000000001</c:v>
                </c:pt>
                <c:pt idx="295">
                  <c:v>147.50800000000001</c:v>
                </c:pt>
                <c:pt idx="296">
                  <c:v>148.511</c:v>
                </c:pt>
                <c:pt idx="297">
                  <c:v>148.512</c:v>
                </c:pt>
                <c:pt idx="298">
                  <c:v>149.512</c:v>
                </c:pt>
                <c:pt idx="299">
                  <c:v>149.52099999999999</c:v>
                </c:pt>
                <c:pt idx="300">
                  <c:v>150.52500000000001</c:v>
                </c:pt>
                <c:pt idx="301">
                  <c:v>150.52500000000001</c:v>
                </c:pt>
                <c:pt idx="302">
                  <c:v>151.52799999999999</c:v>
                </c:pt>
                <c:pt idx="303">
                  <c:v>151.53100000000001</c:v>
                </c:pt>
                <c:pt idx="304">
                  <c:v>152.53299999999999</c:v>
                </c:pt>
                <c:pt idx="305">
                  <c:v>152.90700000000001</c:v>
                </c:pt>
                <c:pt idx="306">
                  <c:v>153.90799999999999</c:v>
                </c:pt>
                <c:pt idx="307">
                  <c:v>153.91</c:v>
                </c:pt>
                <c:pt idx="308">
                  <c:v>154.91200000000001</c:v>
                </c:pt>
                <c:pt idx="309">
                  <c:v>154.91300000000001</c:v>
                </c:pt>
                <c:pt idx="310">
                  <c:v>155.91499999999999</c:v>
                </c:pt>
                <c:pt idx="311">
                  <c:v>155.25700000000001</c:v>
                </c:pt>
                <c:pt idx="312">
                  <c:v>156.25800000000001</c:v>
                </c:pt>
                <c:pt idx="313">
                  <c:v>156.261</c:v>
                </c:pt>
                <c:pt idx="314">
                  <c:v>157.262</c:v>
                </c:pt>
                <c:pt idx="315">
                  <c:v>157.26300000000001</c:v>
                </c:pt>
                <c:pt idx="316">
                  <c:v>158.45500000000001</c:v>
                </c:pt>
                <c:pt idx="317">
                  <c:v>158.45599999999999</c:v>
                </c:pt>
                <c:pt idx="318">
                  <c:v>159.45599999999999</c:v>
                </c:pt>
                <c:pt idx="319">
                  <c:v>159.45699999999999</c:v>
                </c:pt>
                <c:pt idx="320">
                  <c:v>160.459</c:v>
                </c:pt>
                <c:pt idx="321">
                  <c:v>160.46</c:v>
                </c:pt>
                <c:pt idx="322">
                  <c:v>161.46199999999999</c:v>
                </c:pt>
                <c:pt idx="323">
                  <c:v>161.46299999999999</c:v>
                </c:pt>
                <c:pt idx="324">
                  <c:v>162.464</c:v>
                </c:pt>
                <c:pt idx="325">
                  <c:v>162.465</c:v>
                </c:pt>
                <c:pt idx="326">
                  <c:v>163.46700000000001</c:v>
                </c:pt>
                <c:pt idx="327">
                  <c:v>163.46799999999999</c:v>
                </c:pt>
                <c:pt idx="328">
                  <c:v>164.50299999999999</c:v>
                </c:pt>
                <c:pt idx="329">
                  <c:v>164.46899999999999</c:v>
                </c:pt>
                <c:pt idx="330">
                  <c:v>165.47300000000001</c:v>
                </c:pt>
                <c:pt idx="331">
                  <c:v>165.21899999999999</c:v>
                </c:pt>
                <c:pt idx="332">
                  <c:v>166.221</c:v>
                </c:pt>
                <c:pt idx="333">
                  <c:v>166.22200000000001</c:v>
                </c:pt>
                <c:pt idx="334">
                  <c:v>167.22399999999999</c:v>
                </c:pt>
                <c:pt idx="335">
                  <c:v>167.226</c:v>
                </c:pt>
                <c:pt idx="336">
                  <c:v>168.22900000000001</c:v>
                </c:pt>
                <c:pt idx="337">
                  <c:v>168.232</c:v>
                </c:pt>
                <c:pt idx="338">
                  <c:v>169.23400000000001</c:v>
                </c:pt>
                <c:pt idx="339">
                  <c:v>169.23599999999999</c:v>
                </c:pt>
                <c:pt idx="340">
                  <c:v>170.238</c:v>
                </c:pt>
                <c:pt idx="341">
                  <c:v>170.239</c:v>
                </c:pt>
                <c:pt idx="342">
                  <c:v>171.24100000000001</c:v>
                </c:pt>
                <c:pt idx="343">
                  <c:v>171.24299999999999</c:v>
                </c:pt>
                <c:pt idx="344">
                  <c:v>172.245</c:v>
                </c:pt>
                <c:pt idx="345">
                  <c:v>172.24799999999999</c:v>
                </c:pt>
                <c:pt idx="346">
                  <c:v>173.25</c:v>
                </c:pt>
                <c:pt idx="347">
                  <c:v>173.25200000000001</c:v>
                </c:pt>
                <c:pt idx="348">
                  <c:v>174.25399999999999</c:v>
                </c:pt>
                <c:pt idx="349">
                  <c:v>174.255</c:v>
                </c:pt>
                <c:pt idx="350">
                  <c:v>175.25700000000001</c:v>
                </c:pt>
                <c:pt idx="351">
                  <c:v>175.26</c:v>
                </c:pt>
                <c:pt idx="352">
                  <c:v>176.261</c:v>
                </c:pt>
                <c:pt idx="353">
                  <c:v>176.262</c:v>
                </c:pt>
                <c:pt idx="354">
                  <c:v>177.26499999999999</c:v>
                </c:pt>
                <c:pt idx="355">
                  <c:v>177.26599999999999</c:v>
                </c:pt>
                <c:pt idx="356">
                  <c:v>178.267</c:v>
                </c:pt>
                <c:pt idx="357">
                  <c:v>178.27</c:v>
                </c:pt>
                <c:pt idx="358">
                  <c:v>179.27099999999999</c:v>
                </c:pt>
                <c:pt idx="359">
                  <c:v>179.273</c:v>
                </c:pt>
                <c:pt idx="360">
                  <c:v>180.27500000000001</c:v>
                </c:pt>
                <c:pt idx="361">
                  <c:v>180.27799999999999</c:v>
                </c:pt>
                <c:pt idx="362">
                  <c:v>181.28</c:v>
                </c:pt>
                <c:pt idx="363">
                  <c:v>181.28100000000001</c:v>
                </c:pt>
                <c:pt idx="364">
                  <c:v>182.28299999999999</c:v>
                </c:pt>
                <c:pt idx="365">
                  <c:v>182.285</c:v>
                </c:pt>
                <c:pt idx="366">
                  <c:v>183.57900000000001</c:v>
                </c:pt>
                <c:pt idx="367">
                  <c:v>183.28700000000001</c:v>
                </c:pt>
                <c:pt idx="368">
                  <c:v>184.596</c:v>
                </c:pt>
                <c:pt idx="369">
                  <c:v>184.68299999999999</c:v>
                </c:pt>
                <c:pt idx="370">
                  <c:v>185.684</c:v>
                </c:pt>
                <c:pt idx="371">
                  <c:v>185.68700000000001</c:v>
                </c:pt>
              </c:numCache>
            </c:numRef>
          </c:xVal>
          <c:yVal>
            <c:numRef>
              <c:f>'Reg_Escalones ascendentes'!$C$6:$C$377</c:f>
              <c:numCache>
                <c:formatCode>General</c:formatCode>
                <c:ptCount val="372"/>
                <c:pt idx="0">
                  <c:v>4.0923500061035156</c:v>
                </c:pt>
                <c:pt idx="1">
                  <c:v>4.0923500061035156</c:v>
                </c:pt>
                <c:pt idx="2">
                  <c:v>4.0884099006652832</c:v>
                </c:pt>
                <c:pt idx="3">
                  <c:v>4.0884099006652832</c:v>
                </c:pt>
                <c:pt idx="4">
                  <c:v>4.0787501335144043</c:v>
                </c:pt>
                <c:pt idx="5">
                  <c:v>4.0787501335144043</c:v>
                </c:pt>
                <c:pt idx="6">
                  <c:v>4.0787501335144043</c:v>
                </c:pt>
                <c:pt idx="7">
                  <c:v>4.0692801475524902</c:v>
                </c:pt>
                <c:pt idx="8">
                  <c:v>4.0670900344848633</c:v>
                </c:pt>
                <c:pt idx="9">
                  <c:v>4.0670900344848633</c:v>
                </c:pt>
                <c:pt idx="10">
                  <c:v>4.0670900344848633</c:v>
                </c:pt>
                <c:pt idx="11">
                  <c:v>4.0670900344848633</c:v>
                </c:pt>
                <c:pt idx="12">
                  <c:v>4.0576300621032715</c:v>
                </c:pt>
                <c:pt idx="13">
                  <c:v>4.0576300621032715</c:v>
                </c:pt>
                <c:pt idx="14">
                  <c:v>4.0576300621032715</c:v>
                </c:pt>
                <c:pt idx="15">
                  <c:v>4.0576300621032715</c:v>
                </c:pt>
                <c:pt idx="16">
                  <c:v>4.0576300621032715</c:v>
                </c:pt>
                <c:pt idx="17">
                  <c:v>4.0540800094604492</c:v>
                </c:pt>
                <c:pt idx="18">
                  <c:v>4.0540800094604492</c:v>
                </c:pt>
                <c:pt idx="19">
                  <c:v>4.0581998825073242</c:v>
                </c:pt>
                <c:pt idx="20">
                  <c:v>4.0581998825073242</c:v>
                </c:pt>
                <c:pt idx="21">
                  <c:v>4.0654401779174805</c:v>
                </c:pt>
                <c:pt idx="22">
                  <c:v>4.0654401779174805</c:v>
                </c:pt>
                <c:pt idx="23">
                  <c:v>4.0654401779174805</c:v>
                </c:pt>
                <c:pt idx="24">
                  <c:v>4.0654401779174805</c:v>
                </c:pt>
                <c:pt idx="25">
                  <c:v>4.1209797859191895</c:v>
                </c:pt>
                <c:pt idx="26">
                  <c:v>4.1209797859191895</c:v>
                </c:pt>
                <c:pt idx="27">
                  <c:v>4.1007099151611328</c:v>
                </c:pt>
                <c:pt idx="28">
                  <c:v>4.074470043182373</c:v>
                </c:pt>
                <c:pt idx="29">
                  <c:v>4.074470043182373</c:v>
                </c:pt>
                <c:pt idx="30">
                  <c:v>4.074470043182373</c:v>
                </c:pt>
                <c:pt idx="31">
                  <c:v>4.0732097625732422</c:v>
                </c:pt>
                <c:pt idx="32">
                  <c:v>4.0732097625732422</c:v>
                </c:pt>
                <c:pt idx="33">
                  <c:v>4.049689769744873</c:v>
                </c:pt>
                <c:pt idx="34">
                  <c:v>4.049689769744873</c:v>
                </c:pt>
                <c:pt idx="35">
                  <c:v>4.049689769744873</c:v>
                </c:pt>
                <c:pt idx="36">
                  <c:v>4.0453300476074219</c:v>
                </c:pt>
                <c:pt idx="37">
                  <c:v>4.0407900810241699</c:v>
                </c:pt>
                <c:pt idx="38">
                  <c:v>4.0407900810241699</c:v>
                </c:pt>
                <c:pt idx="39">
                  <c:v>4.0316300392150879</c:v>
                </c:pt>
                <c:pt idx="40">
                  <c:v>4.0316300392150879</c:v>
                </c:pt>
                <c:pt idx="41">
                  <c:v>4.0316300392150879</c:v>
                </c:pt>
                <c:pt idx="42">
                  <c:v>4.0350399017333984</c:v>
                </c:pt>
                <c:pt idx="43">
                  <c:v>4.0350399017333984</c:v>
                </c:pt>
                <c:pt idx="44">
                  <c:v>4.0416097640991211</c:v>
                </c:pt>
                <c:pt idx="45">
                  <c:v>4.0546998977661133</c:v>
                </c:pt>
                <c:pt idx="46">
                  <c:v>4.0546998977661133</c:v>
                </c:pt>
                <c:pt idx="47">
                  <c:v>4.0763602256774902</c:v>
                </c:pt>
                <c:pt idx="48">
                  <c:v>4.0763602256774902</c:v>
                </c:pt>
                <c:pt idx="49">
                  <c:v>4.0763602256774902</c:v>
                </c:pt>
                <c:pt idx="50">
                  <c:v>4.0995001792907715</c:v>
                </c:pt>
                <c:pt idx="51">
                  <c:v>4.0995001792907715</c:v>
                </c:pt>
                <c:pt idx="52">
                  <c:v>4.1207799911499023</c:v>
                </c:pt>
                <c:pt idx="53">
                  <c:v>4.1207799911499023</c:v>
                </c:pt>
                <c:pt idx="54">
                  <c:v>4.1731600761413574</c:v>
                </c:pt>
                <c:pt idx="55">
                  <c:v>4.1731600761413574</c:v>
                </c:pt>
                <c:pt idx="56">
                  <c:v>4.2338500022888184</c:v>
                </c:pt>
                <c:pt idx="57">
                  <c:v>4.2338500022888184</c:v>
                </c:pt>
                <c:pt idx="58">
                  <c:v>4.2777199745178223</c:v>
                </c:pt>
                <c:pt idx="59">
                  <c:v>4.2777199745178223</c:v>
                </c:pt>
                <c:pt idx="60">
                  <c:v>4.3327298164367676</c:v>
                </c:pt>
                <c:pt idx="61">
                  <c:v>4.3327298164367676</c:v>
                </c:pt>
                <c:pt idx="62">
                  <c:v>4.3969402313232422</c:v>
                </c:pt>
                <c:pt idx="63">
                  <c:v>4.3969402313232422</c:v>
                </c:pt>
                <c:pt idx="64">
                  <c:v>4.443270206451416</c:v>
                </c:pt>
                <c:pt idx="65">
                  <c:v>4.443270206451416</c:v>
                </c:pt>
                <c:pt idx="66">
                  <c:v>4.443270206451416</c:v>
                </c:pt>
                <c:pt idx="67">
                  <c:v>4.505889892578125</c:v>
                </c:pt>
                <c:pt idx="68">
                  <c:v>4.505889892578125</c:v>
                </c:pt>
                <c:pt idx="69">
                  <c:v>4.505889892578125</c:v>
                </c:pt>
                <c:pt idx="70">
                  <c:v>4.5588898658752441</c:v>
                </c:pt>
                <c:pt idx="71">
                  <c:v>4.6026401519775391</c:v>
                </c:pt>
                <c:pt idx="72">
                  <c:v>4.681920051574707</c:v>
                </c:pt>
                <c:pt idx="73">
                  <c:v>4.681920051574707</c:v>
                </c:pt>
                <c:pt idx="74">
                  <c:v>4.681920051574707</c:v>
                </c:pt>
                <c:pt idx="75">
                  <c:v>4.7393598556518555</c:v>
                </c:pt>
                <c:pt idx="76">
                  <c:v>4.7393598556518555</c:v>
                </c:pt>
                <c:pt idx="77">
                  <c:v>4.817500114440918</c:v>
                </c:pt>
                <c:pt idx="78">
                  <c:v>4.890779972076416</c:v>
                </c:pt>
                <c:pt idx="79">
                  <c:v>4.890779972076416</c:v>
                </c:pt>
                <c:pt idx="80">
                  <c:v>4.890779972076416</c:v>
                </c:pt>
                <c:pt idx="81">
                  <c:v>4.9327898025512695</c:v>
                </c:pt>
                <c:pt idx="82">
                  <c:v>4.9327898025512695</c:v>
                </c:pt>
                <c:pt idx="83">
                  <c:v>4.9327898025512695</c:v>
                </c:pt>
                <c:pt idx="84">
                  <c:v>4.9327898025512695</c:v>
                </c:pt>
                <c:pt idx="85">
                  <c:v>4.9479999542236328</c:v>
                </c:pt>
                <c:pt idx="86">
                  <c:v>4.9479999542236328</c:v>
                </c:pt>
                <c:pt idx="87">
                  <c:v>4.9479999542236328</c:v>
                </c:pt>
                <c:pt idx="88">
                  <c:v>5.0414900779724121</c:v>
                </c:pt>
                <c:pt idx="89">
                  <c:v>5.0414900779724121</c:v>
                </c:pt>
                <c:pt idx="90">
                  <c:v>5.0651898384094238</c:v>
                </c:pt>
                <c:pt idx="91">
                  <c:v>5.1297698020935059</c:v>
                </c:pt>
                <c:pt idx="92">
                  <c:v>5.1297698020935059</c:v>
                </c:pt>
                <c:pt idx="93">
                  <c:v>5.1908397674560547</c:v>
                </c:pt>
                <c:pt idx="94">
                  <c:v>5.1908397674560547</c:v>
                </c:pt>
                <c:pt idx="95">
                  <c:v>5.2926998138427734</c:v>
                </c:pt>
                <c:pt idx="96">
                  <c:v>5.2926998138427734</c:v>
                </c:pt>
                <c:pt idx="97">
                  <c:v>5.3709101676940918</c:v>
                </c:pt>
                <c:pt idx="98">
                  <c:v>5.4429202079772949</c:v>
                </c:pt>
                <c:pt idx="99">
                  <c:v>5.4429202079772949</c:v>
                </c:pt>
                <c:pt idx="100">
                  <c:v>5.4429202079772949</c:v>
                </c:pt>
                <c:pt idx="101">
                  <c:v>5.4774999618530273</c:v>
                </c:pt>
                <c:pt idx="102">
                  <c:v>5.4774999618530273</c:v>
                </c:pt>
                <c:pt idx="103">
                  <c:v>5.5376400947570801</c:v>
                </c:pt>
                <c:pt idx="104">
                  <c:v>5.5376400947570801</c:v>
                </c:pt>
                <c:pt idx="105">
                  <c:v>5.5376400947570801</c:v>
                </c:pt>
                <c:pt idx="106">
                  <c:v>5.5890798568725586</c:v>
                </c:pt>
                <c:pt idx="107">
                  <c:v>5.6734499931335449</c:v>
                </c:pt>
                <c:pt idx="108">
                  <c:v>5.6734499931335449</c:v>
                </c:pt>
                <c:pt idx="109">
                  <c:v>5.7316298484802246</c:v>
                </c:pt>
                <c:pt idx="110">
                  <c:v>5.7316298484802246</c:v>
                </c:pt>
                <c:pt idx="111">
                  <c:v>5.7316298484802246</c:v>
                </c:pt>
                <c:pt idx="112">
                  <c:v>5.8043098449707031</c:v>
                </c:pt>
                <c:pt idx="113">
                  <c:v>5.8043098449707031</c:v>
                </c:pt>
                <c:pt idx="114">
                  <c:v>5.8043098449707031</c:v>
                </c:pt>
                <c:pt idx="115">
                  <c:v>5.8247699737548828</c:v>
                </c:pt>
                <c:pt idx="116">
                  <c:v>5.8879098892211914</c:v>
                </c:pt>
                <c:pt idx="117">
                  <c:v>5.8879098892211914</c:v>
                </c:pt>
                <c:pt idx="118">
                  <c:v>5.9073600769042969</c:v>
                </c:pt>
                <c:pt idx="119">
                  <c:v>5.9073600769042969</c:v>
                </c:pt>
                <c:pt idx="120">
                  <c:v>6.0302600860595703</c:v>
                </c:pt>
                <c:pt idx="121">
                  <c:v>6.0302600860595703</c:v>
                </c:pt>
                <c:pt idx="122">
                  <c:v>6.0302600860595703</c:v>
                </c:pt>
                <c:pt idx="123">
                  <c:v>6.1050701141357422</c:v>
                </c:pt>
                <c:pt idx="124">
                  <c:v>6.1662001609802246</c:v>
                </c:pt>
                <c:pt idx="125">
                  <c:v>6.2235298156738281</c:v>
                </c:pt>
                <c:pt idx="126">
                  <c:v>6.2710800170898438</c:v>
                </c:pt>
                <c:pt idx="127">
                  <c:v>6.2937002182006836</c:v>
                </c:pt>
                <c:pt idx="128">
                  <c:v>6.2937002182006836</c:v>
                </c:pt>
                <c:pt idx="129">
                  <c:v>6.3746099472045898</c:v>
                </c:pt>
                <c:pt idx="130">
                  <c:v>6.3746099472045898</c:v>
                </c:pt>
                <c:pt idx="131">
                  <c:v>6.3746099472045898</c:v>
                </c:pt>
                <c:pt idx="132">
                  <c:v>6.4392499923706055</c:v>
                </c:pt>
                <c:pt idx="133">
                  <c:v>6.4828400611877441</c:v>
                </c:pt>
                <c:pt idx="134">
                  <c:v>6.4828400611877441</c:v>
                </c:pt>
                <c:pt idx="135">
                  <c:v>6.5003900527954102</c:v>
                </c:pt>
                <c:pt idx="136">
                  <c:v>6.5003900527954102</c:v>
                </c:pt>
                <c:pt idx="137">
                  <c:v>6.5963997840881348</c:v>
                </c:pt>
                <c:pt idx="138">
                  <c:v>6.6504001617431641</c:v>
                </c:pt>
                <c:pt idx="139">
                  <c:v>6.6504001617431641</c:v>
                </c:pt>
                <c:pt idx="140">
                  <c:v>6.7266201972961426</c:v>
                </c:pt>
                <c:pt idx="141">
                  <c:v>6.7266201972961426</c:v>
                </c:pt>
                <c:pt idx="142">
                  <c:v>6.8280501365661621</c:v>
                </c:pt>
                <c:pt idx="143">
                  <c:v>6.8280501365661621</c:v>
                </c:pt>
                <c:pt idx="144">
                  <c:v>6.8735899925231934</c:v>
                </c:pt>
                <c:pt idx="145">
                  <c:v>6.8735899925231934</c:v>
                </c:pt>
                <c:pt idx="146">
                  <c:v>6.8753499984741211</c:v>
                </c:pt>
                <c:pt idx="147">
                  <c:v>6.8999900817871094</c:v>
                </c:pt>
                <c:pt idx="148">
                  <c:v>6.9860000610351563</c:v>
                </c:pt>
                <c:pt idx="149">
                  <c:v>6.9860000610351563</c:v>
                </c:pt>
                <c:pt idx="150">
                  <c:v>6.9860000610351563</c:v>
                </c:pt>
                <c:pt idx="151">
                  <c:v>6.9860000610351563</c:v>
                </c:pt>
                <c:pt idx="152">
                  <c:v>7.049990177154541</c:v>
                </c:pt>
                <c:pt idx="153">
                  <c:v>7.049990177154541</c:v>
                </c:pt>
                <c:pt idx="154">
                  <c:v>7.0906500816345215</c:v>
                </c:pt>
                <c:pt idx="155">
                  <c:v>7.2005600929260254</c:v>
                </c:pt>
                <c:pt idx="156">
                  <c:v>7.2387700080871582</c:v>
                </c:pt>
                <c:pt idx="157">
                  <c:v>7.2387700080871582</c:v>
                </c:pt>
                <c:pt idx="158">
                  <c:v>7.2387700080871582</c:v>
                </c:pt>
                <c:pt idx="159">
                  <c:v>7.2387700080871582</c:v>
                </c:pt>
                <c:pt idx="160">
                  <c:v>7.3014497756958008</c:v>
                </c:pt>
                <c:pt idx="161">
                  <c:v>7.3857598304748535</c:v>
                </c:pt>
                <c:pt idx="162">
                  <c:v>7.3857598304748535</c:v>
                </c:pt>
                <c:pt idx="163">
                  <c:v>7.3857598304748535</c:v>
                </c:pt>
                <c:pt idx="164">
                  <c:v>7.3857598304748535</c:v>
                </c:pt>
                <c:pt idx="165">
                  <c:v>7.5227699279785156</c:v>
                </c:pt>
                <c:pt idx="166">
                  <c:v>7.569849967956543</c:v>
                </c:pt>
                <c:pt idx="167">
                  <c:v>7.6286702156066895</c:v>
                </c:pt>
                <c:pt idx="168">
                  <c:v>7.6286702156066895</c:v>
                </c:pt>
                <c:pt idx="169">
                  <c:v>7.6692399978637695</c:v>
                </c:pt>
                <c:pt idx="170">
                  <c:v>7.7192502021789551</c:v>
                </c:pt>
                <c:pt idx="171">
                  <c:v>7.7192502021789551</c:v>
                </c:pt>
                <c:pt idx="172">
                  <c:v>7.7675800323486328</c:v>
                </c:pt>
                <c:pt idx="173">
                  <c:v>7.7675800323486328</c:v>
                </c:pt>
                <c:pt idx="174">
                  <c:v>7.8315401077270508</c:v>
                </c:pt>
                <c:pt idx="175">
                  <c:v>7.8673100471496582</c:v>
                </c:pt>
                <c:pt idx="176">
                  <c:v>7.8673100471496582</c:v>
                </c:pt>
                <c:pt idx="177">
                  <c:v>7.8673100471496582</c:v>
                </c:pt>
                <c:pt idx="178">
                  <c:v>7.9124999046325684</c:v>
                </c:pt>
                <c:pt idx="179">
                  <c:v>7.9556198120117188</c:v>
                </c:pt>
                <c:pt idx="180">
                  <c:v>8.0086498260498047</c:v>
                </c:pt>
                <c:pt idx="181">
                  <c:v>8.0973701477050781</c:v>
                </c:pt>
                <c:pt idx="182">
                  <c:v>8.0973701477050781</c:v>
                </c:pt>
                <c:pt idx="183">
                  <c:v>8.0973701477050781</c:v>
                </c:pt>
                <c:pt idx="184">
                  <c:v>8.0973701477050781</c:v>
                </c:pt>
                <c:pt idx="185">
                  <c:v>8.1465702056884766</c:v>
                </c:pt>
                <c:pt idx="186">
                  <c:v>8.1465702056884766</c:v>
                </c:pt>
                <c:pt idx="187">
                  <c:v>8.2022895812988281</c:v>
                </c:pt>
                <c:pt idx="188">
                  <c:v>8.2410697937011719</c:v>
                </c:pt>
                <c:pt idx="189">
                  <c:v>8.2410697937011719</c:v>
                </c:pt>
                <c:pt idx="190">
                  <c:v>8.2410697937011719</c:v>
                </c:pt>
                <c:pt idx="191">
                  <c:v>8.2410697937011719</c:v>
                </c:pt>
                <c:pt idx="192">
                  <c:v>8.3986101150512695</c:v>
                </c:pt>
                <c:pt idx="193">
                  <c:v>8.4279804229736328</c:v>
                </c:pt>
                <c:pt idx="194">
                  <c:v>8.4774103164672852</c:v>
                </c:pt>
                <c:pt idx="195">
                  <c:v>8.4774103164672852</c:v>
                </c:pt>
                <c:pt idx="196">
                  <c:v>8.4774103164672852</c:v>
                </c:pt>
                <c:pt idx="197">
                  <c:v>8.495570182800293</c:v>
                </c:pt>
                <c:pt idx="198">
                  <c:v>8.5413103103637695</c:v>
                </c:pt>
                <c:pt idx="199">
                  <c:v>8.5413103103637695</c:v>
                </c:pt>
                <c:pt idx="200">
                  <c:v>8.5904903411865234</c:v>
                </c:pt>
                <c:pt idx="201">
                  <c:v>8.6560001373291016</c:v>
                </c:pt>
                <c:pt idx="202">
                  <c:v>8.6560001373291016</c:v>
                </c:pt>
                <c:pt idx="203">
                  <c:v>8.6991796493530273</c:v>
                </c:pt>
                <c:pt idx="204">
                  <c:v>8.6991796493530273</c:v>
                </c:pt>
                <c:pt idx="205">
                  <c:v>8.7804603576660156</c:v>
                </c:pt>
                <c:pt idx="206">
                  <c:v>8.8283004760742188</c:v>
                </c:pt>
                <c:pt idx="207">
                  <c:v>8.8750600814819336</c:v>
                </c:pt>
                <c:pt idx="208">
                  <c:v>8.8750600814819336</c:v>
                </c:pt>
                <c:pt idx="209">
                  <c:v>8.9639701843261719</c:v>
                </c:pt>
                <c:pt idx="210">
                  <c:v>8.9639701843261719</c:v>
                </c:pt>
                <c:pt idx="211">
                  <c:v>9.0146102905273438</c:v>
                </c:pt>
                <c:pt idx="212">
                  <c:v>9.0146102905273438</c:v>
                </c:pt>
                <c:pt idx="213">
                  <c:v>9.1575698852539063</c:v>
                </c:pt>
                <c:pt idx="214">
                  <c:v>9.1575698852539063</c:v>
                </c:pt>
                <c:pt idx="215">
                  <c:v>9.1575698852539063</c:v>
                </c:pt>
                <c:pt idx="216">
                  <c:v>9.1575698852539063</c:v>
                </c:pt>
                <c:pt idx="217">
                  <c:v>9.2579097747802734</c:v>
                </c:pt>
                <c:pt idx="218">
                  <c:v>9.3267602920532227</c:v>
                </c:pt>
                <c:pt idx="219">
                  <c:v>9.3267602920532227</c:v>
                </c:pt>
                <c:pt idx="220">
                  <c:v>9.3749599456787109</c:v>
                </c:pt>
                <c:pt idx="221">
                  <c:v>9.3749599456787109</c:v>
                </c:pt>
                <c:pt idx="222">
                  <c:v>9.4599895477294922</c:v>
                </c:pt>
                <c:pt idx="223">
                  <c:v>9.4599895477294922</c:v>
                </c:pt>
                <c:pt idx="224">
                  <c:v>9.4599895477294922</c:v>
                </c:pt>
                <c:pt idx="225">
                  <c:v>9.4599895477294922</c:v>
                </c:pt>
                <c:pt idx="226">
                  <c:v>9.4885902404785156</c:v>
                </c:pt>
                <c:pt idx="227">
                  <c:v>9.4885902404785156</c:v>
                </c:pt>
                <c:pt idx="228">
                  <c:v>9.4885902404785156</c:v>
                </c:pt>
                <c:pt idx="229">
                  <c:v>9.5784101486206055</c:v>
                </c:pt>
                <c:pt idx="230">
                  <c:v>9.5784101486206055</c:v>
                </c:pt>
                <c:pt idx="231">
                  <c:v>9.5784101486206055</c:v>
                </c:pt>
                <c:pt idx="232">
                  <c:v>9.6404600143432617</c:v>
                </c:pt>
                <c:pt idx="233">
                  <c:v>9.6404600143432617</c:v>
                </c:pt>
                <c:pt idx="234">
                  <c:v>9.6404600143432617</c:v>
                </c:pt>
                <c:pt idx="235">
                  <c:v>9.6404600143432617</c:v>
                </c:pt>
                <c:pt idx="236">
                  <c:v>9.6404600143432617</c:v>
                </c:pt>
                <c:pt idx="237">
                  <c:v>9.6665802001953125</c:v>
                </c:pt>
                <c:pt idx="238">
                  <c:v>9.6665802001953125</c:v>
                </c:pt>
                <c:pt idx="239">
                  <c:v>9.7474098205566406</c:v>
                </c:pt>
                <c:pt idx="240">
                  <c:v>9.7474098205566406</c:v>
                </c:pt>
                <c:pt idx="241">
                  <c:v>9.7474098205566406</c:v>
                </c:pt>
                <c:pt idx="242">
                  <c:v>9.8037700653076172</c:v>
                </c:pt>
                <c:pt idx="243">
                  <c:v>9.8037700653076172</c:v>
                </c:pt>
                <c:pt idx="244">
                  <c:v>9.8561801910400391</c:v>
                </c:pt>
                <c:pt idx="245">
                  <c:v>9.8561801910400391</c:v>
                </c:pt>
                <c:pt idx="246">
                  <c:v>9.8561801910400391</c:v>
                </c:pt>
                <c:pt idx="247">
                  <c:v>9.8561801910400391</c:v>
                </c:pt>
                <c:pt idx="248">
                  <c:v>9.895939826965332</c:v>
                </c:pt>
                <c:pt idx="249">
                  <c:v>9.895939826965332</c:v>
                </c:pt>
                <c:pt idx="250">
                  <c:v>9.9620199203491211</c:v>
                </c:pt>
                <c:pt idx="251">
                  <c:v>9.9620199203491211</c:v>
                </c:pt>
                <c:pt idx="252">
                  <c:v>9.9620199203491211</c:v>
                </c:pt>
                <c:pt idx="253">
                  <c:v>9.9620199203491211</c:v>
                </c:pt>
                <c:pt idx="254">
                  <c:v>9.9620199203491211</c:v>
                </c:pt>
                <c:pt idx="255">
                  <c:v>9.9967203140258789</c:v>
                </c:pt>
                <c:pt idx="256">
                  <c:v>10.066570281982422</c:v>
                </c:pt>
                <c:pt idx="257">
                  <c:v>10.066570281982422</c:v>
                </c:pt>
                <c:pt idx="258">
                  <c:v>10.066570281982422</c:v>
                </c:pt>
                <c:pt idx="259">
                  <c:v>10.125880241394043</c:v>
                </c:pt>
                <c:pt idx="260">
                  <c:v>10.198280334472656</c:v>
                </c:pt>
                <c:pt idx="261">
                  <c:v>10.26548957824707</c:v>
                </c:pt>
                <c:pt idx="262">
                  <c:v>10.26548957824707</c:v>
                </c:pt>
                <c:pt idx="263">
                  <c:v>10.26548957824707</c:v>
                </c:pt>
                <c:pt idx="264">
                  <c:v>10.26548957824707</c:v>
                </c:pt>
                <c:pt idx="265">
                  <c:v>10.341099739074707</c:v>
                </c:pt>
                <c:pt idx="266">
                  <c:v>10.394319534301758</c:v>
                </c:pt>
                <c:pt idx="267">
                  <c:v>10.394319534301758</c:v>
                </c:pt>
                <c:pt idx="268">
                  <c:v>10.438209533691406</c:v>
                </c:pt>
                <c:pt idx="269">
                  <c:v>10.438209533691406</c:v>
                </c:pt>
                <c:pt idx="270">
                  <c:v>10.438209533691406</c:v>
                </c:pt>
                <c:pt idx="271">
                  <c:v>10.438209533691406</c:v>
                </c:pt>
                <c:pt idx="272">
                  <c:v>10.497679710388184</c:v>
                </c:pt>
                <c:pt idx="273">
                  <c:v>10.497679710388184</c:v>
                </c:pt>
                <c:pt idx="274">
                  <c:v>10.550100326538086</c:v>
                </c:pt>
                <c:pt idx="275">
                  <c:v>10.550100326538086</c:v>
                </c:pt>
                <c:pt idx="276">
                  <c:v>10.616769790649414</c:v>
                </c:pt>
                <c:pt idx="277">
                  <c:v>10.616769790649414</c:v>
                </c:pt>
                <c:pt idx="278">
                  <c:v>10.616769790649414</c:v>
                </c:pt>
                <c:pt idx="279">
                  <c:v>10.616769790649414</c:v>
                </c:pt>
                <c:pt idx="280">
                  <c:v>10.687479972839355</c:v>
                </c:pt>
                <c:pt idx="281">
                  <c:v>10.687479972839355</c:v>
                </c:pt>
                <c:pt idx="282">
                  <c:v>10.74392032623291</c:v>
                </c:pt>
                <c:pt idx="283">
                  <c:v>10.74392032623291</c:v>
                </c:pt>
                <c:pt idx="284">
                  <c:v>10.74392032623291</c:v>
                </c:pt>
                <c:pt idx="285">
                  <c:v>10.808509826660156</c:v>
                </c:pt>
                <c:pt idx="286">
                  <c:v>10.808509826660156</c:v>
                </c:pt>
                <c:pt idx="287">
                  <c:v>10.858949661254883</c:v>
                </c:pt>
                <c:pt idx="288">
                  <c:v>10.858949661254883</c:v>
                </c:pt>
                <c:pt idx="289">
                  <c:v>10.858949661254883</c:v>
                </c:pt>
                <c:pt idx="290">
                  <c:v>10.91510009765625</c:v>
                </c:pt>
                <c:pt idx="291">
                  <c:v>10.972840309143066</c:v>
                </c:pt>
                <c:pt idx="292">
                  <c:v>11.02340030670166</c:v>
                </c:pt>
                <c:pt idx="293">
                  <c:v>11.078249931335449</c:v>
                </c:pt>
                <c:pt idx="294">
                  <c:v>11.078249931335449</c:v>
                </c:pt>
                <c:pt idx="295">
                  <c:v>11.139430046081543</c:v>
                </c:pt>
                <c:pt idx="296">
                  <c:v>11.139430046081543</c:v>
                </c:pt>
                <c:pt idx="297">
                  <c:v>11.187199592590332</c:v>
                </c:pt>
                <c:pt idx="298">
                  <c:v>11.224800109863281</c:v>
                </c:pt>
                <c:pt idx="299">
                  <c:v>11.224800109863281</c:v>
                </c:pt>
                <c:pt idx="300">
                  <c:v>11.224800109863281</c:v>
                </c:pt>
                <c:pt idx="301">
                  <c:v>11.299530029296875</c:v>
                </c:pt>
                <c:pt idx="302">
                  <c:v>11.340519905090332</c:v>
                </c:pt>
                <c:pt idx="303">
                  <c:v>11.340519905090332</c:v>
                </c:pt>
                <c:pt idx="304">
                  <c:v>11.41349983215332</c:v>
                </c:pt>
                <c:pt idx="305">
                  <c:v>11.41349983215332</c:v>
                </c:pt>
                <c:pt idx="306">
                  <c:v>11.491169929504395</c:v>
                </c:pt>
                <c:pt idx="307">
                  <c:v>11.52830982208252</c:v>
                </c:pt>
                <c:pt idx="308">
                  <c:v>11.52830982208252</c:v>
                </c:pt>
                <c:pt idx="309">
                  <c:v>11.602620124816895</c:v>
                </c:pt>
                <c:pt idx="310">
                  <c:v>11.630990028381348</c:v>
                </c:pt>
                <c:pt idx="311">
                  <c:v>11.630990028381348</c:v>
                </c:pt>
                <c:pt idx="312">
                  <c:v>11.630990028381348</c:v>
                </c:pt>
                <c:pt idx="313">
                  <c:v>11.630990028381348</c:v>
                </c:pt>
                <c:pt idx="314">
                  <c:v>11.683380126953125</c:v>
                </c:pt>
                <c:pt idx="315">
                  <c:v>11.752809524536133</c:v>
                </c:pt>
                <c:pt idx="316">
                  <c:v>11.752809524536133</c:v>
                </c:pt>
                <c:pt idx="317">
                  <c:v>11.816980361938477</c:v>
                </c:pt>
                <c:pt idx="318">
                  <c:v>11.816980361938477</c:v>
                </c:pt>
                <c:pt idx="319">
                  <c:v>11.864310264587402</c:v>
                </c:pt>
                <c:pt idx="320">
                  <c:v>11.864310264587402</c:v>
                </c:pt>
                <c:pt idx="321">
                  <c:v>11.864310264587402</c:v>
                </c:pt>
                <c:pt idx="322">
                  <c:v>11.864310264587402</c:v>
                </c:pt>
                <c:pt idx="323">
                  <c:v>11.925319671630859</c:v>
                </c:pt>
                <c:pt idx="324">
                  <c:v>11.925319671630859</c:v>
                </c:pt>
                <c:pt idx="325">
                  <c:v>11.982250213623047</c:v>
                </c:pt>
                <c:pt idx="326">
                  <c:v>11.982250213623047</c:v>
                </c:pt>
                <c:pt idx="327">
                  <c:v>12.032690048217773</c:v>
                </c:pt>
                <c:pt idx="328">
                  <c:v>12.032690048217773</c:v>
                </c:pt>
                <c:pt idx="329">
                  <c:v>12.032690048217773</c:v>
                </c:pt>
                <c:pt idx="330">
                  <c:v>12.032690048217773</c:v>
                </c:pt>
                <c:pt idx="331">
                  <c:v>12.090250015258789</c:v>
                </c:pt>
                <c:pt idx="332">
                  <c:v>12.1527099609375</c:v>
                </c:pt>
                <c:pt idx="333">
                  <c:v>12.193779945373535</c:v>
                </c:pt>
                <c:pt idx="334">
                  <c:v>12.193779945373535</c:v>
                </c:pt>
                <c:pt idx="335">
                  <c:v>12.241180419921875</c:v>
                </c:pt>
                <c:pt idx="336">
                  <c:v>12.333800315856934</c:v>
                </c:pt>
                <c:pt idx="337">
                  <c:v>12.369440078735352</c:v>
                </c:pt>
                <c:pt idx="338">
                  <c:v>12.369440078735352</c:v>
                </c:pt>
                <c:pt idx="339">
                  <c:v>12.425760269165039</c:v>
                </c:pt>
                <c:pt idx="340">
                  <c:v>12.425760269165039</c:v>
                </c:pt>
                <c:pt idx="341">
                  <c:v>12.493680000305176</c:v>
                </c:pt>
                <c:pt idx="342">
                  <c:v>12.535360336303711</c:v>
                </c:pt>
                <c:pt idx="343">
                  <c:v>12.535360336303711</c:v>
                </c:pt>
                <c:pt idx="344">
                  <c:v>12.614740371704102</c:v>
                </c:pt>
                <c:pt idx="345">
                  <c:v>12.64087963104248</c:v>
                </c:pt>
                <c:pt idx="346">
                  <c:v>12.691650390625</c:v>
                </c:pt>
                <c:pt idx="347">
                  <c:v>12.691650390625</c:v>
                </c:pt>
                <c:pt idx="348">
                  <c:v>12.691650390625</c:v>
                </c:pt>
                <c:pt idx="349">
                  <c:v>12.76887035369873</c:v>
                </c:pt>
                <c:pt idx="350">
                  <c:v>12.840709686279297</c:v>
                </c:pt>
                <c:pt idx="351">
                  <c:v>12.840709686279297</c:v>
                </c:pt>
                <c:pt idx="352">
                  <c:v>12.840709686279297</c:v>
                </c:pt>
                <c:pt idx="353">
                  <c:v>12.899319648742676</c:v>
                </c:pt>
                <c:pt idx="354">
                  <c:v>12.899319648742676</c:v>
                </c:pt>
                <c:pt idx="355">
                  <c:v>12.947070121765137</c:v>
                </c:pt>
                <c:pt idx="356">
                  <c:v>12.972769737243652</c:v>
                </c:pt>
                <c:pt idx="357">
                  <c:v>12.972769737243652</c:v>
                </c:pt>
                <c:pt idx="358">
                  <c:v>12.995630264282227</c:v>
                </c:pt>
                <c:pt idx="359">
                  <c:v>12.995630264282227</c:v>
                </c:pt>
                <c:pt idx="360">
                  <c:v>12.998319625854492</c:v>
                </c:pt>
                <c:pt idx="361">
                  <c:v>12.998760223388672</c:v>
                </c:pt>
                <c:pt idx="362">
                  <c:v>12.998760223388672</c:v>
                </c:pt>
                <c:pt idx="363">
                  <c:v>12.998760223388672</c:v>
                </c:pt>
                <c:pt idx="364">
                  <c:v>13.001930236816406</c:v>
                </c:pt>
                <c:pt idx="365">
                  <c:v>12.999270439147949</c:v>
                </c:pt>
                <c:pt idx="366">
                  <c:v>12.999270439147949</c:v>
                </c:pt>
                <c:pt idx="367">
                  <c:v>13.00022029876709</c:v>
                </c:pt>
                <c:pt idx="368">
                  <c:v>13.00022029876709</c:v>
                </c:pt>
                <c:pt idx="369">
                  <c:v>12.997289657592773</c:v>
                </c:pt>
                <c:pt idx="370">
                  <c:v>13.001420021057129</c:v>
                </c:pt>
                <c:pt idx="371">
                  <c:v>13.001420021057129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05-4801-A377-E86ABE86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03160"/>
        <c:axId val="509701592"/>
      </c:scatterChart>
      <c:valAx>
        <c:axId val="50970316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1592"/>
        <c:crosses val="autoZero"/>
        <c:crossBetween val="midCat"/>
        <c:majorUnit val="5"/>
      </c:valAx>
      <c:valAx>
        <c:axId val="509701592"/>
        <c:scaling>
          <c:orientation val="minMax"/>
          <c:min val="2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316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3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0.0418x + 3.3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ascendentes'!$G$6:$G$306</c:f>
              <c:numCache>
                <c:formatCode>0.00</c:formatCode>
                <c:ptCount val="301"/>
                <c:pt idx="0">
                  <c:v>0.32700000000000001</c:v>
                </c:pt>
                <c:pt idx="1">
                  <c:v>0.33</c:v>
                </c:pt>
                <c:pt idx="2">
                  <c:v>1.3320000000000001</c:v>
                </c:pt>
                <c:pt idx="3">
                  <c:v>1.518</c:v>
                </c:pt>
                <c:pt idx="4">
                  <c:v>2.5209999999999999</c:v>
                </c:pt>
                <c:pt idx="5">
                  <c:v>2.5230000000000001</c:v>
                </c:pt>
                <c:pt idx="6">
                  <c:v>3.5270000000000001</c:v>
                </c:pt>
                <c:pt idx="7">
                  <c:v>3.5259999999999998</c:v>
                </c:pt>
                <c:pt idx="8">
                  <c:v>4.5280000000000005</c:v>
                </c:pt>
                <c:pt idx="9">
                  <c:v>4.5289999999999999</c:v>
                </c:pt>
                <c:pt idx="10">
                  <c:v>5.6719999999999997</c:v>
                </c:pt>
                <c:pt idx="11">
                  <c:v>5.5309999999999997</c:v>
                </c:pt>
                <c:pt idx="12">
                  <c:v>6.5339999999999998</c:v>
                </c:pt>
                <c:pt idx="13">
                  <c:v>6.5380000000000003</c:v>
                </c:pt>
                <c:pt idx="14">
                  <c:v>7.5389999999999997</c:v>
                </c:pt>
                <c:pt idx="15">
                  <c:v>7.851</c:v>
                </c:pt>
                <c:pt idx="16">
                  <c:v>8.5340000000000007</c:v>
                </c:pt>
                <c:pt idx="17">
                  <c:v>8.5419999999999998</c:v>
                </c:pt>
                <c:pt idx="18">
                  <c:v>9.5449999999999999</c:v>
                </c:pt>
                <c:pt idx="19">
                  <c:v>9.5459999999999994</c:v>
                </c:pt>
                <c:pt idx="20">
                  <c:v>10.547000000000001</c:v>
                </c:pt>
                <c:pt idx="21">
                  <c:v>10.55</c:v>
                </c:pt>
                <c:pt idx="22">
                  <c:v>11.552</c:v>
                </c:pt>
                <c:pt idx="23">
                  <c:v>11.555</c:v>
                </c:pt>
                <c:pt idx="24">
                  <c:v>12.556000000000001</c:v>
                </c:pt>
                <c:pt idx="25">
                  <c:v>12.558999999999999</c:v>
                </c:pt>
                <c:pt idx="26">
                  <c:v>13.561999999999999</c:v>
                </c:pt>
                <c:pt idx="27">
                  <c:v>13.72</c:v>
                </c:pt>
                <c:pt idx="28">
                  <c:v>14.542</c:v>
                </c:pt>
                <c:pt idx="29">
                  <c:v>14.564</c:v>
                </c:pt>
                <c:pt idx="30">
                  <c:v>15.567</c:v>
                </c:pt>
                <c:pt idx="31">
                  <c:v>15.568</c:v>
                </c:pt>
                <c:pt idx="32">
                  <c:v>16.568999999999999</c:v>
                </c:pt>
                <c:pt idx="33">
                  <c:v>16.568999999999999</c:v>
                </c:pt>
                <c:pt idx="34">
                  <c:v>17.571999999999999</c:v>
                </c:pt>
                <c:pt idx="35">
                  <c:v>17.571000000000002</c:v>
                </c:pt>
                <c:pt idx="36">
                  <c:v>18.574999999999999</c:v>
                </c:pt>
                <c:pt idx="37">
                  <c:v>18.573</c:v>
                </c:pt>
                <c:pt idx="38">
                  <c:v>19.576999999999998</c:v>
                </c:pt>
                <c:pt idx="39">
                  <c:v>19.577999999999999</c:v>
                </c:pt>
                <c:pt idx="40">
                  <c:v>20.576000000000001</c:v>
                </c:pt>
                <c:pt idx="41">
                  <c:v>20.58</c:v>
                </c:pt>
                <c:pt idx="42">
                  <c:v>21.582000000000001</c:v>
                </c:pt>
                <c:pt idx="43">
                  <c:v>21.585000000000001</c:v>
                </c:pt>
                <c:pt idx="44">
                  <c:v>22.587</c:v>
                </c:pt>
                <c:pt idx="45">
                  <c:v>22.59</c:v>
                </c:pt>
                <c:pt idx="46">
                  <c:v>23.593</c:v>
                </c:pt>
                <c:pt idx="47">
                  <c:v>23.594999999999999</c:v>
                </c:pt>
                <c:pt idx="48">
                  <c:v>24.597999999999999</c:v>
                </c:pt>
                <c:pt idx="49">
                  <c:v>24.6</c:v>
                </c:pt>
                <c:pt idx="50">
                  <c:v>25.602</c:v>
                </c:pt>
                <c:pt idx="51">
                  <c:v>25.605</c:v>
                </c:pt>
                <c:pt idx="52">
                  <c:v>26.606999999999999</c:v>
                </c:pt>
                <c:pt idx="53">
                  <c:v>26.795999999999999</c:v>
                </c:pt>
                <c:pt idx="54">
                  <c:v>27.61</c:v>
                </c:pt>
                <c:pt idx="55">
                  <c:v>27.611999999999998</c:v>
                </c:pt>
                <c:pt idx="56">
                  <c:v>28.614000000000001</c:v>
                </c:pt>
                <c:pt idx="57">
                  <c:v>28.616</c:v>
                </c:pt>
                <c:pt idx="58">
                  <c:v>29.619</c:v>
                </c:pt>
                <c:pt idx="59">
                  <c:v>29.620999999999999</c:v>
                </c:pt>
                <c:pt idx="60">
                  <c:v>30.623000000000001</c:v>
                </c:pt>
                <c:pt idx="61">
                  <c:v>30.625</c:v>
                </c:pt>
                <c:pt idx="62">
                  <c:v>31.626999999999999</c:v>
                </c:pt>
                <c:pt idx="63">
                  <c:v>31.629000000000001</c:v>
                </c:pt>
                <c:pt idx="64">
                  <c:v>32.631</c:v>
                </c:pt>
                <c:pt idx="65">
                  <c:v>32.633000000000003</c:v>
                </c:pt>
                <c:pt idx="66">
                  <c:v>33.636000000000003</c:v>
                </c:pt>
                <c:pt idx="67">
                  <c:v>33.637</c:v>
                </c:pt>
                <c:pt idx="68">
                  <c:v>34.637</c:v>
                </c:pt>
                <c:pt idx="69">
                  <c:v>34.639000000000003</c:v>
                </c:pt>
                <c:pt idx="70">
                  <c:v>35.64</c:v>
                </c:pt>
                <c:pt idx="71">
                  <c:v>35.642000000000003</c:v>
                </c:pt>
                <c:pt idx="72">
                  <c:v>36.777000000000001</c:v>
                </c:pt>
                <c:pt idx="73">
                  <c:v>36.777999999999999</c:v>
                </c:pt>
                <c:pt idx="74">
                  <c:v>37.78</c:v>
                </c:pt>
                <c:pt idx="75">
                  <c:v>37.781999999999996</c:v>
                </c:pt>
                <c:pt idx="76">
                  <c:v>38.783999999999999</c:v>
                </c:pt>
                <c:pt idx="77">
                  <c:v>38.026000000000003</c:v>
                </c:pt>
                <c:pt idx="78">
                  <c:v>39.031999999999996</c:v>
                </c:pt>
                <c:pt idx="79">
                  <c:v>39.033999999999999</c:v>
                </c:pt>
                <c:pt idx="80">
                  <c:v>40.036000000000001</c:v>
                </c:pt>
                <c:pt idx="81">
                  <c:v>40.036999999999999</c:v>
                </c:pt>
                <c:pt idx="82">
                  <c:v>41.039000000000001</c:v>
                </c:pt>
                <c:pt idx="83">
                  <c:v>41.04</c:v>
                </c:pt>
                <c:pt idx="84">
                  <c:v>42.039000000000001</c:v>
                </c:pt>
                <c:pt idx="85">
                  <c:v>42.042000000000002</c:v>
                </c:pt>
                <c:pt idx="86">
                  <c:v>43.04</c:v>
                </c:pt>
                <c:pt idx="87">
                  <c:v>43.042999999999999</c:v>
                </c:pt>
                <c:pt idx="88">
                  <c:v>44.040999999999997</c:v>
                </c:pt>
                <c:pt idx="89">
                  <c:v>44.045000000000002</c:v>
                </c:pt>
                <c:pt idx="90">
                  <c:v>45.042999999999999</c:v>
                </c:pt>
                <c:pt idx="91">
                  <c:v>45.046999999999997</c:v>
                </c:pt>
                <c:pt idx="92">
                  <c:v>46.874000000000002</c:v>
                </c:pt>
                <c:pt idx="93">
                  <c:v>46.045999999999999</c:v>
                </c:pt>
                <c:pt idx="94">
                  <c:v>47.048999999999999</c:v>
                </c:pt>
                <c:pt idx="95">
                  <c:v>47.048999999999999</c:v>
                </c:pt>
                <c:pt idx="96">
                  <c:v>48.051000000000002</c:v>
                </c:pt>
                <c:pt idx="97">
                  <c:v>48.052999999999997</c:v>
                </c:pt>
                <c:pt idx="98">
                  <c:v>49.055</c:v>
                </c:pt>
                <c:pt idx="99">
                  <c:v>49.057000000000002</c:v>
                </c:pt>
                <c:pt idx="100">
                  <c:v>50.058999999999997</c:v>
                </c:pt>
                <c:pt idx="101">
                  <c:v>50.061</c:v>
                </c:pt>
                <c:pt idx="102">
                  <c:v>51.063000000000002</c:v>
                </c:pt>
                <c:pt idx="103">
                  <c:v>51.064999999999998</c:v>
                </c:pt>
                <c:pt idx="104">
                  <c:v>52.067</c:v>
                </c:pt>
                <c:pt idx="105">
                  <c:v>52.07</c:v>
                </c:pt>
                <c:pt idx="106">
                  <c:v>53.072000000000003</c:v>
                </c:pt>
                <c:pt idx="107">
                  <c:v>53.075000000000003</c:v>
                </c:pt>
                <c:pt idx="108">
                  <c:v>54.078000000000003</c:v>
                </c:pt>
                <c:pt idx="109">
                  <c:v>54.08</c:v>
                </c:pt>
                <c:pt idx="110">
                  <c:v>55.082000000000001</c:v>
                </c:pt>
                <c:pt idx="111">
                  <c:v>55.084000000000003</c:v>
                </c:pt>
                <c:pt idx="112">
                  <c:v>56.087000000000003</c:v>
                </c:pt>
                <c:pt idx="113">
                  <c:v>56.09</c:v>
                </c:pt>
                <c:pt idx="114">
                  <c:v>57.091999999999999</c:v>
                </c:pt>
                <c:pt idx="115">
                  <c:v>57.094999999999999</c:v>
                </c:pt>
                <c:pt idx="116">
                  <c:v>58.097000000000001</c:v>
                </c:pt>
                <c:pt idx="117">
                  <c:v>58.1</c:v>
                </c:pt>
                <c:pt idx="118">
                  <c:v>59.101999999999997</c:v>
                </c:pt>
                <c:pt idx="119">
                  <c:v>59.104999999999997</c:v>
                </c:pt>
                <c:pt idx="120">
                  <c:v>60.107999999999997</c:v>
                </c:pt>
                <c:pt idx="121">
                  <c:v>60.11</c:v>
                </c:pt>
                <c:pt idx="122">
                  <c:v>61.113</c:v>
                </c:pt>
                <c:pt idx="123">
                  <c:v>61.115000000000002</c:v>
                </c:pt>
                <c:pt idx="124">
                  <c:v>62.118000000000002</c:v>
                </c:pt>
                <c:pt idx="125">
                  <c:v>62.963000000000001</c:v>
                </c:pt>
                <c:pt idx="126">
                  <c:v>63.121000000000002</c:v>
                </c:pt>
                <c:pt idx="127">
                  <c:v>63.122999999999998</c:v>
                </c:pt>
                <c:pt idx="128">
                  <c:v>64.126000000000005</c:v>
                </c:pt>
                <c:pt idx="129">
                  <c:v>64.128</c:v>
                </c:pt>
                <c:pt idx="130">
                  <c:v>65.131</c:v>
                </c:pt>
                <c:pt idx="131">
                  <c:v>65.132999999999996</c:v>
                </c:pt>
                <c:pt idx="132">
                  <c:v>66.135999999999996</c:v>
                </c:pt>
                <c:pt idx="133">
                  <c:v>66.242000000000004</c:v>
                </c:pt>
                <c:pt idx="134">
                  <c:v>67.242999999999995</c:v>
                </c:pt>
                <c:pt idx="135">
                  <c:v>67.245999999999995</c:v>
                </c:pt>
                <c:pt idx="136">
                  <c:v>68.247</c:v>
                </c:pt>
                <c:pt idx="137">
                  <c:v>68.248000000000005</c:v>
                </c:pt>
                <c:pt idx="138">
                  <c:v>69.25</c:v>
                </c:pt>
                <c:pt idx="139">
                  <c:v>69.251000000000005</c:v>
                </c:pt>
                <c:pt idx="140">
                  <c:v>70.254000000000005</c:v>
                </c:pt>
                <c:pt idx="141">
                  <c:v>70.257000000000005</c:v>
                </c:pt>
                <c:pt idx="142">
                  <c:v>71.259</c:v>
                </c:pt>
                <c:pt idx="143">
                  <c:v>71.262</c:v>
                </c:pt>
                <c:pt idx="144">
                  <c:v>72.263999999999996</c:v>
                </c:pt>
                <c:pt idx="145">
                  <c:v>72.266999999999996</c:v>
                </c:pt>
                <c:pt idx="146">
                  <c:v>73.269000000000005</c:v>
                </c:pt>
                <c:pt idx="147">
                  <c:v>73.271000000000001</c:v>
                </c:pt>
                <c:pt idx="148">
                  <c:v>74.272000000000006</c:v>
                </c:pt>
                <c:pt idx="149">
                  <c:v>74.274000000000001</c:v>
                </c:pt>
                <c:pt idx="150">
                  <c:v>75.275999999999996</c:v>
                </c:pt>
                <c:pt idx="151">
                  <c:v>75.278999999999996</c:v>
                </c:pt>
                <c:pt idx="152">
                  <c:v>76.28</c:v>
                </c:pt>
                <c:pt idx="153">
                  <c:v>76.421000000000006</c:v>
                </c:pt>
                <c:pt idx="154">
                  <c:v>77.421999999999997</c:v>
                </c:pt>
                <c:pt idx="155">
                  <c:v>77.424999999999997</c:v>
                </c:pt>
                <c:pt idx="156">
                  <c:v>78.426000000000002</c:v>
                </c:pt>
                <c:pt idx="157">
                  <c:v>78.427999999999997</c:v>
                </c:pt>
                <c:pt idx="158">
                  <c:v>79.429000000000002</c:v>
                </c:pt>
                <c:pt idx="159">
                  <c:v>79.430000000000007</c:v>
                </c:pt>
                <c:pt idx="160">
                  <c:v>80.432000000000002</c:v>
                </c:pt>
                <c:pt idx="161">
                  <c:v>80.433000000000007</c:v>
                </c:pt>
                <c:pt idx="162">
                  <c:v>81.433999999999997</c:v>
                </c:pt>
                <c:pt idx="163">
                  <c:v>81.037999999999997</c:v>
                </c:pt>
                <c:pt idx="164">
                  <c:v>82.509</c:v>
                </c:pt>
                <c:pt idx="165">
                  <c:v>82.51</c:v>
                </c:pt>
                <c:pt idx="166">
                  <c:v>83.51</c:v>
                </c:pt>
                <c:pt idx="167">
                  <c:v>83.510999999999996</c:v>
                </c:pt>
                <c:pt idx="168">
                  <c:v>84.513000000000005</c:v>
                </c:pt>
                <c:pt idx="169">
                  <c:v>84.513999999999996</c:v>
                </c:pt>
                <c:pt idx="170">
                  <c:v>85.515000000000001</c:v>
                </c:pt>
                <c:pt idx="171">
                  <c:v>85.516999999999996</c:v>
                </c:pt>
                <c:pt idx="172">
                  <c:v>86.519000000000005</c:v>
                </c:pt>
                <c:pt idx="173">
                  <c:v>86.52</c:v>
                </c:pt>
                <c:pt idx="174">
                  <c:v>87.522000000000006</c:v>
                </c:pt>
                <c:pt idx="175">
                  <c:v>87.524000000000001</c:v>
                </c:pt>
                <c:pt idx="176">
                  <c:v>88.525000000000006</c:v>
                </c:pt>
                <c:pt idx="177">
                  <c:v>88.527000000000001</c:v>
                </c:pt>
                <c:pt idx="178">
                  <c:v>89.528000000000006</c:v>
                </c:pt>
                <c:pt idx="179">
                  <c:v>89.531000000000006</c:v>
                </c:pt>
                <c:pt idx="180">
                  <c:v>90.59</c:v>
                </c:pt>
                <c:pt idx="181">
                  <c:v>90.591999999999999</c:v>
                </c:pt>
                <c:pt idx="182">
                  <c:v>91.593999999999994</c:v>
                </c:pt>
                <c:pt idx="183">
                  <c:v>91.596000000000004</c:v>
                </c:pt>
                <c:pt idx="184">
                  <c:v>92.596999999999994</c:v>
                </c:pt>
                <c:pt idx="185">
                  <c:v>92.597999999999999</c:v>
                </c:pt>
                <c:pt idx="186">
                  <c:v>93.6</c:v>
                </c:pt>
                <c:pt idx="187">
                  <c:v>93.600999999999999</c:v>
                </c:pt>
                <c:pt idx="188">
                  <c:v>94.602999999999994</c:v>
                </c:pt>
                <c:pt idx="189">
                  <c:v>94.603999999999999</c:v>
                </c:pt>
                <c:pt idx="190">
                  <c:v>95.605000000000004</c:v>
                </c:pt>
                <c:pt idx="191">
                  <c:v>95.608000000000004</c:v>
                </c:pt>
                <c:pt idx="192">
                  <c:v>96.611000000000004</c:v>
                </c:pt>
                <c:pt idx="193">
                  <c:v>96.613</c:v>
                </c:pt>
                <c:pt idx="194">
                  <c:v>97.616</c:v>
                </c:pt>
                <c:pt idx="195">
                  <c:v>97.617999999999995</c:v>
                </c:pt>
                <c:pt idx="196">
                  <c:v>98.620999999999995</c:v>
                </c:pt>
                <c:pt idx="197">
                  <c:v>98.623999999999995</c:v>
                </c:pt>
                <c:pt idx="198">
                  <c:v>99.625</c:v>
                </c:pt>
                <c:pt idx="199">
                  <c:v>99.626000000000005</c:v>
                </c:pt>
                <c:pt idx="200">
                  <c:v>100.629</c:v>
                </c:pt>
                <c:pt idx="201">
                  <c:v>100.631</c:v>
                </c:pt>
                <c:pt idx="202">
                  <c:v>101.11199999999999</c:v>
                </c:pt>
                <c:pt idx="203">
                  <c:v>101.633</c:v>
                </c:pt>
                <c:pt idx="204">
                  <c:v>102.63500000000001</c:v>
                </c:pt>
                <c:pt idx="205">
                  <c:v>102.651</c:v>
                </c:pt>
                <c:pt idx="206">
                  <c:v>103.652</c:v>
                </c:pt>
                <c:pt idx="207">
                  <c:v>103.654</c:v>
                </c:pt>
                <c:pt idx="208">
                  <c:v>104.65600000000001</c:v>
                </c:pt>
                <c:pt idx="209">
                  <c:v>104.65900000000001</c:v>
                </c:pt>
                <c:pt idx="210">
                  <c:v>105.661</c:v>
                </c:pt>
                <c:pt idx="211">
                  <c:v>105.664</c:v>
                </c:pt>
                <c:pt idx="212">
                  <c:v>106.667</c:v>
                </c:pt>
                <c:pt idx="213">
                  <c:v>106.69799999999999</c:v>
                </c:pt>
                <c:pt idx="214">
                  <c:v>107.699</c:v>
                </c:pt>
                <c:pt idx="215">
                  <c:v>107.702</c:v>
                </c:pt>
                <c:pt idx="216">
                  <c:v>108.703</c:v>
                </c:pt>
                <c:pt idx="217">
                  <c:v>108.703</c:v>
                </c:pt>
                <c:pt idx="218">
                  <c:v>109.70399999999999</c:v>
                </c:pt>
                <c:pt idx="219">
                  <c:v>109.706</c:v>
                </c:pt>
                <c:pt idx="220">
                  <c:v>110.708</c:v>
                </c:pt>
                <c:pt idx="221">
                  <c:v>110.711</c:v>
                </c:pt>
                <c:pt idx="222">
                  <c:v>111.712</c:v>
                </c:pt>
                <c:pt idx="223">
                  <c:v>111.715</c:v>
                </c:pt>
                <c:pt idx="224">
                  <c:v>112.718</c:v>
                </c:pt>
                <c:pt idx="225">
                  <c:v>112.72</c:v>
                </c:pt>
                <c:pt idx="226">
                  <c:v>113.73399999999999</c:v>
                </c:pt>
                <c:pt idx="227">
                  <c:v>113.735</c:v>
                </c:pt>
                <c:pt idx="228">
                  <c:v>114.73699999999999</c:v>
                </c:pt>
                <c:pt idx="229">
                  <c:v>114.74</c:v>
                </c:pt>
                <c:pt idx="230">
                  <c:v>115.742</c:v>
                </c:pt>
                <c:pt idx="231">
                  <c:v>115.745</c:v>
                </c:pt>
                <c:pt idx="232">
                  <c:v>116.748</c:v>
                </c:pt>
                <c:pt idx="233">
                  <c:v>116.75</c:v>
                </c:pt>
                <c:pt idx="234">
                  <c:v>117.753</c:v>
                </c:pt>
                <c:pt idx="235">
                  <c:v>117.754</c:v>
                </c:pt>
                <c:pt idx="236">
                  <c:v>118.756</c:v>
                </c:pt>
                <c:pt idx="237">
                  <c:v>118.759</c:v>
                </c:pt>
                <c:pt idx="238">
                  <c:v>119.428</c:v>
                </c:pt>
                <c:pt idx="239">
                  <c:v>119.761</c:v>
                </c:pt>
                <c:pt idx="240">
                  <c:v>120.762</c:v>
                </c:pt>
                <c:pt idx="241">
                  <c:v>120.764</c:v>
                </c:pt>
                <c:pt idx="242">
                  <c:v>121.76600000000001</c:v>
                </c:pt>
                <c:pt idx="243">
                  <c:v>121.767</c:v>
                </c:pt>
                <c:pt idx="244">
                  <c:v>122.76900000000001</c:v>
                </c:pt>
                <c:pt idx="245">
                  <c:v>122.77</c:v>
                </c:pt>
                <c:pt idx="246">
                  <c:v>123.771</c:v>
                </c:pt>
                <c:pt idx="247">
                  <c:v>123.774</c:v>
                </c:pt>
                <c:pt idx="248">
                  <c:v>124.872</c:v>
                </c:pt>
                <c:pt idx="249">
                  <c:v>124.874</c:v>
                </c:pt>
                <c:pt idx="250">
                  <c:v>125.876</c:v>
                </c:pt>
                <c:pt idx="251">
                  <c:v>125.877</c:v>
                </c:pt>
                <c:pt idx="252">
                  <c:v>126.88</c:v>
                </c:pt>
                <c:pt idx="253">
                  <c:v>126.88200000000001</c:v>
                </c:pt>
                <c:pt idx="254">
                  <c:v>127.932</c:v>
                </c:pt>
                <c:pt idx="255">
                  <c:v>127.934</c:v>
                </c:pt>
                <c:pt idx="256">
                  <c:v>128.93600000000001</c:v>
                </c:pt>
                <c:pt idx="257">
                  <c:v>128.93700000000001</c:v>
                </c:pt>
                <c:pt idx="258">
                  <c:v>129.93799999999999</c:v>
                </c:pt>
                <c:pt idx="259">
                  <c:v>129.93899999999999</c:v>
                </c:pt>
                <c:pt idx="260">
                  <c:v>130.941</c:v>
                </c:pt>
                <c:pt idx="261">
                  <c:v>130.94200000000001</c:v>
                </c:pt>
                <c:pt idx="262">
                  <c:v>131.94300000000001</c:v>
                </c:pt>
                <c:pt idx="263">
                  <c:v>131.94499999999999</c:v>
                </c:pt>
                <c:pt idx="264">
                  <c:v>132.947</c:v>
                </c:pt>
                <c:pt idx="265">
                  <c:v>132.94999999999999</c:v>
                </c:pt>
                <c:pt idx="266">
                  <c:v>133.952</c:v>
                </c:pt>
                <c:pt idx="267">
                  <c:v>133.953</c:v>
                </c:pt>
                <c:pt idx="268">
                  <c:v>134.95599999999999</c:v>
                </c:pt>
                <c:pt idx="269">
                  <c:v>134.95699999999999</c:v>
                </c:pt>
                <c:pt idx="270">
                  <c:v>135.958</c:v>
                </c:pt>
                <c:pt idx="271">
                  <c:v>135.96100000000001</c:v>
                </c:pt>
                <c:pt idx="272">
                  <c:v>136.245</c:v>
                </c:pt>
                <c:pt idx="273">
                  <c:v>136.24600000000001</c:v>
                </c:pt>
                <c:pt idx="274">
                  <c:v>137.24700000000001</c:v>
                </c:pt>
                <c:pt idx="275">
                  <c:v>137.25</c:v>
                </c:pt>
                <c:pt idx="276">
                  <c:v>138.251</c:v>
                </c:pt>
                <c:pt idx="277">
                  <c:v>138.25200000000001</c:v>
                </c:pt>
                <c:pt idx="278">
                  <c:v>139.25299999999999</c:v>
                </c:pt>
                <c:pt idx="279">
                  <c:v>139.255</c:v>
                </c:pt>
                <c:pt idx="280">
                  <c:v>140.256</c:v>
                </c:pt>
                <c:pt idx="281">
                  <c:v>140.25800000000001</c:v>
                </c:pt>
                <c:pt idx="282">
                  <c:v>141.25899999999999</c:v>
                </c:pt>
                <c:pt idx="283">
                  <c:v>141.25899999999999</c:v>
                </c:pt>
                <c:pt idx="284">
                  <c:v>142.51499999999999</c:v>
                </c:pt>
                <c:pt idx="285">
                  <c:v>142.261</c:v>
                </c:pt>
                <c:pt idx="286">
                  <c:v>143.26300000000001</c:v>
                </c:pt>
                <c:pt idx="287">
                  <c:v>143.26400000000001</c:v>
                </c:pt>
                <c:pt idx="288">
                  <c:v>144.26599999999999</c:v>
                </c:pt>
                <c:pt idx="289">
                  <c:v>144.26900000000001</c:v>
                </c:pt>
                <c:pt idx="290">
                  <c:v>145.27000000000001</c:v>
                </c:pt>
                <c:pt idx="291">
                  <c:v>145.273</c:v>
                </c:pt>
                <c:pt idx="292">
                  <c:v>146.274</c:v>
                </c:pt>
                <c:pt idx="293">
                  <c:v>146.27699999999999</c:v>
                </c:pt>
                <c:pt idx="294">
                  <c:v>147.489</c:v>
                </c:pt>
                <c:pt idx="295">
                  <c:v>147.49</c:v>
                </c:pt>
                <c:pt idx="296">
                  <c:v>148.49100000000001</c:v>
                </c:pt>
                <c:pt idx="297">
                  <c:v>148.494</c:v>
                </c:pt>
                <c:pt idx="298">
                  <c:v>149.49600000000001</c:v>
                </c:pt>
                <c:pt idx="299">
                  <c:v>149.49700000000001</c:v>
                </c:pt>
                <c:pt idx="300">
                  <c:v>150.49799999999999</c:v>
                </c:pt>
              </c:numCache>
            </c:numRef>
          </c:xVal>
          <c:yVal>
            <c:numRef>
              <c:f>'Reg_Escalones ascendentes'!$H$6:$H$306</c:f>
              <c:numCache>
                <c:formatCode>General</c:formatCode>
                <c:ptCount val="301"/>
                <c:pt idx="0">
                  <c:v>3.9901700019836426</c:v>
                </c:pt>
                <c:pt idx="1">
                  <c:v>3.9901700019836426</c:v>
                </c:pt>
                <c:pt idx="2">
                  <c:v>4.0082001686096191</c:v>
                </c:pt>
                <c:pt idx="3">
                  <c:v>4.0082001686096191</c:v>
                </c:pt>
                <c:pt idx="4">
                  <c:v>4.0066399574279785</c:v>
                </c:pt>
                <c:pt idx="5">
                  <c:v>4.0066399574279785</c:v>
                </c:pt>
                <c:pt idx="6">
                  <c:v>3.9903199672698975</c:v>
                </c:pt>
                <c:pt idx="7">
                  <c:v>3.9903199672698975</c:v>
                </c:pt>
                <c:pt idx="8">
                  <c:v>3.9900600910186768</c:v>
                </c:pt>
                <c:pt idx="9">
                  <c:v>3.9900600910186768</c:v>
                </c:pt>
                <c:pt idx="10">
                  <c:v>3.9900600910186768</c:v>
                </c:pt>
                <c:pt idx="11">
                  <c:v>4.0070300102233887</c:v>
                </c:pt>
                <c:pt idx="12">
                  <c:v>4.0070300102233887</c:v>
                </c:pt>
                <c:pt idx="13">
                  <c:v>4.0068998336791992</c:v>
                </c:pt>
                <c:pt idx="14">
                  <c:v>4.0068998336791992</c:v>
                </c:pt>
                <c:pt idx="15">
                  <c:v>4.0068998336791992</c:v>
                </c:pt>
                <c:pt idx="16">
                  <c:v>4.0068998336791992</c:v>
                </c:pt>
                <c:pt idx="17">
                  <c:v>3.989919900894165</c:v>
                </c:pt>
                <c:pt idx="18">
                  <c:v>3.989919900894165</c:v>
                </c:pt>
                <c:pt idx="19">
                  <c:v>4.0098600387573242</c:v>
                </c:pt>
                <c:pt idx="20">
                  <c:v>4.0762300491333008</c:v>
                </c:pt>
                <c:pt idx="21">
                  <c:v>4.0762300491333008</c:v>
                </c:pt>
                <c:pt idx="22">
                  <c:v>4.1264300346374512</c:v>
                </c:pt>
                <c:pt idx="23">
                  <c:v>4.1652898788452148</c:v>
                </c:pt>
                <c:pt idx="24">
                  <c:v>4.2212300300598145</c:v>
                </c:pt>
                <c:pt idx="25">
                  <c:v>4.2212300300598145</c:v>
                </c:pt>
                <c:pt idx="26">
                  <c:v>4.2777400016784668</c:v>
                </c:pt>
                <c:pt idx="27">
                  <c:v>4.2777400016784668</c:v>
                </c:pt>
                <c:pt idx="28">
                  <c:v>4.2777400016784668</c:v>
                </c:pt>
                <c:pt idx="29">
                  <c:v>4.3515200614929199</c:v>
                </c:pt>
                <c:pt idx="30">
                  <c:v>4.3515200614929199</c:v>
                </c:pt>
                <c:pt idx="31">
                  <c:v>4.3515200614929199</c:v>
                </c:pt>
                <c:pt idx="32">
                  <c:v>4.4194698333740234</c:v>
                </c:pt>
                <c:pt idx="33">
                  <c:v>4.4194698333740234</c:v>
                </c:pt>
                <c:pt idx="34">
                  <c:v>4.4801602363586426</c:v>
                </c:pt>
                <c:pt idx="35">
                  <c:v>4.4801602363586426</c:v>
                </c:pt>
                <c:pt idx="36">
                  <c:v>4.530980110168457</c:v>
                </c:pt>
                <c:pt idx="37">
                  <c:v>4.530980110168457</c:v>
                </c:pt>
                <c:pt idx="38">
                  <c:v>4.530980110168457</c:v>
                </c:pt>
                <c:pt idx="39">
                  <c:v>4.5642900466918945</c:v>
                </c:pt>
                <c:pt idx="40">
                  <c:v>4.5642900466918945</c:v>
                </c:pt>
                <c:pt idx="41">
                  <c:v>4.5642900466918945</c:v>
                </c:pt>
                <c:pt idx="42">
                  <c:v>4.6070899963378906</c:v>
                </c:pt>
                <c:pt idx="43">
                  <c:v>4.6686201095581055</c:v>
                </c:pt>
                <c:pt idx="44">
                  <c:v>4.7447199821472168</c:v>
                </c:pt>
                <c:pt idx="45">
                  <c:v>4.7447199821472168</c:v>
                </c:pt>
                <c:pt idx="46">
                  <c:v>4.8342299461364746</c:v>
                </c:pt>
                <c:pt idx="47">
                  <c:v>4.873499870300293</c:v>
                </c:pt>
                <c:pt idx="48">
                  <c:v>4.9199399948120117</c:v>
                </c:pt>
                <c:pt idx="49">
                  <c:v>4.9199399948120117</c:v>
                </c:pt>
                <c:pt idx="50">
                  <c:v>4.9654297828674316</c:v>
                </c:pt>
                <c:pt idx="51">
                  <c:v>5.0047597885131836</c:v>
                </c:pt>
                <c:pt idx="52">
                  <c:v>5.0767698287963867</c:v>
                </c:pt>
                <c:pt idx="53">
                  <c:v>5.0767698287963867</c:v>
                </c:pt>
                <c:pt idx="54">
                  <c:v>5.1400299072265625</c:v>
                </c:pt>
                <c:pt idx="55">
                  <c:v>5.1400299072265625</c:v>
                </c:pt>
                <c:pt idx="56">
                  <c:v>5.1855998039245605</c:v>
                </c:pt>
                <c:pt idx="57">
                  <c:v>5.1855998039245605</c:v>
                </c:pt>
                <c:pt idx="58">
                  <c:v>5.2515101432800293</c:v>
                </c:pt>
                <c:pt idx="59">
                  <c:v>5.3171801567077637</c:v>
                </c:pt>
                <c:pt idx="60">
                  <c:v>5.3530597686767578</c:v>
                </c:pt>
                <c:pt idx="61">
                  <c:v>5.4186701774597168</c:v>
                </c:pt>
                <c:pt idx="62">
                  <c:v>5.4186701774597168</c:v>
                </c:pt>
                <c:pt idx="63">
                  <c:v>5.4811501502990723</c:v>
                </c:pt>
                <c:pt idx="64">
                  <c:v>5.5349698066711426</c:v>
                </c:pt>
                <c:pt idx="65">
                  <c:v>5.5349698066711426</c:v>
                </c:pt>
                <c:pt idx="66">
                  <c:v>5.5349698066711426</c:v>
                </c:pt>
                <c:pt idx="67">
                  <c:v>5.5989398956298828</c:v>
                </c:pt>
                <c:pt idx="68">
                  <c:v>5.6343498229980469</c:v>
                </c:pt>
                <c:pt idx="69">
                  <c:v>5.696040153503418</c:v>
                </c:pt>
                <c:pt idx="70">
                  <c:v>5.696040153503418</c:v>
                </c:pt>
                <c:pt idx="71">
                  <c:v>5.7642498016357422</c:v>
                </c:pt>
                <c:pt idx="72">
                  <c:v>5.7642498016357422</c:v>
                </c:pt>
                <c:pt idx="73">
                  <c:v>5.8121399879455566</c:v>
                </c:pt>
                <c:pt idx="74">
                  <c:v>5.8600702285766602</c:v>
                </c:pt>
                <c:pt idx="75">
                  <c:v>5.9105401039123535</c:v>
                </c:pt>
                <c:pt idx="76">
                  <c:v>5.9577298164367676</c:v>
                </c:pt>
                <c:pt idx="77">
                  <c:v>5.9577298164367676</c:v>
                </c:pt>
                <c:pt idx="78">
                  <c:v>5.9577298164367676</c:v>
                </c:pt>
                <c:pt idx="79">
                  <c:v>6.0179901123046875</c:v>
                </c:pt>
                <c:pt idx="80">
                  <c:v>6.0789098739624023</c:v>
                </c:pt>
                <c:pt idx="81">
                  <c:v>6.0789098739624023</c:v>
                </c:pt>
                <c:pt idx="82">
                  <c:v>6.0789098739624023</c:v>
                </c:pt>
                <c:pt idx="83">
                  <c:v>6.1166200637817383</c:v>
                </c:pt>
                <c:pt idx="84">
                  <c:v>6.1166200637817383</c:v>
                </c:pt>
                <c:pt idx="85">
                  <c:v>6.1166200637817383</c:v>
                </c:pt>
                <c:pt idx="86">
                  <c:v>6.1166200637817383</c:v>
                </c:pt>
                <c:pt idx="87">
                  <c:v>6.1931900978088379</c:v>
                </c:pt>
                <c:pt idx="88">
                  <c:v>6.1931900978088379</c:v>
                </c:pt>
                <c:pt idx="89">
                  <c:v>6.2449798583984375</c:v>
                </c:pt>
                <c:pt idx="90">
                  <c:v>6.2449798583984375</c:v>
                </c:pt>
                <c:pt idx="91">
                  <c:v>6.2737002372741699</c:v>
                </c:pt>
                <c:pt idx="92">
                  <c:v>6.2737002372741699</c:v>
                </c:pt>
                <c:pt idx="93">
                  <c:v>6.2737002372741699</c:v>
                </c:pt>
                <c:pt idx="94">
                  <c:v>6.3294401168823242</c:v>
                </c:pt>
                <c:pt idx="95">
                  <c:v>6.3294401168823242</c:v>
                </c:pt>
                <c:pt idx="96">
                  <c:v>6.3294401168823242</c:v>
                </c:pt>
                <c:pt idx="97">
                  <c:v>6.3787097930908203</c:v>
                </c:pt>
                <c:pt idx="98">
                  <c:v>6.4377999305725098</c:v>
                </c:pt>
                <c:pt idx="99">
                  <c:v>6.4984102249145508</c:v>
                </c:pt>
                <c:pt idx="100">
                  <c:v>6.5525197982788086</c:v>
                </c:pt>
                <c:pt idx="101">
                  <c:v>6.5525197982788086</c:v>
                </c:pt>
                <c:pt idx="102">
                  <c:v>6.6263999938964844</c:v>
                </c:pt>
                <c:pt idx="103">
                  <c:v>6.6642699241638184</c:v>
                </c:pt>
                <c:pt idx="104">
                  <c:v>6.7432899475097656</c:v>
                </c:pt>
                <c:pt idx="105">
                  <c:v>6.7432899475097656</c:v>
                </c:pt>
                <c:pt idx="106">
                  <c:v>6.7711400985717773</c:v>
                </c:pt>
                <c:pt idx="107">
                  <c:v>6.8227500915527344</c:v>
                </c:pt>
                <c:pt idx="108">
                  <c:v>6.878079891204834</c:v>
                </c:pt>
                <c:pt idx="109">
                  <c:v>6.9312500953674316</c:v>
                </c:pt>
                <c:pt idx="110">
                  <c:v>6.9312500953674316</c:v>
                </c:pt>
                <c:pt idx="111">
                  <c:v>6.9875798225402832</c:v>
                </c:pt>
                <c:pt idx="112">
                  <c:v>7.0386300086975098</c:v>
                </c:pt>
                <c:pt idx="113">
                  <c:v>7.070580005645752</c:v>
                </c:pt>
                <c:pt idx="114">
                  <c:v>7.1291098594665527</c:v>
                </c:pt>
                <c:pt idx="115">
                  <c:v>7.1291098594665527</c:v>
                </c:pt>
                <c:pt idx="116">
                  <c:v>7.2182598114013672</c:v>
                </c:pt>
                <c:pt idx="117">
                  <c:v>7.2882800102233887</c:v>
                </c:pt>
                <c:pt idx="118">
                  <c:v>7.2882800102233887</c:v>
                </c:pt>
                <c:pt idx="119">
                  <c:v>7.3635001182556152</c:v>
                </c:pt>
                <c:pt idx="120">
                  <c:v>7.4033999443054199</c:v>
                </c:pt>
                <c:pt idx="121">
                  <c:v>7.4551301002502441</c:v>
                </c:pt>
                <c:pt idx="122">
                  <c:v>7.4551301002502441</c:v>
                </c:pt>
                <c:pt idx="123">
                  <c:v>7.5189099311828613</c:v>
                </c:pt>
                <c:pt idx="124">
                  <c:v>7.5597801208496094</c:v>
                </c:pt>
                <c:pt idx="125">
                  <c:v>7.5597801208496094</c:v>
                </c:pt>
                <c:pt idx="126">
                  <c:v>7.6136898994445801</c:v>
                </c:pt>
                <c:pt idx="127">
                  <c:v>7.6136898994445801</c:v>
                </c:pt>
                <c:pt idx="128">
                  <c:v>7.650519847869873</c:v>
                </c:pt>
                <c:pt idx="129">
                  <c:v>7.7116599082946777</c:v>
                </c:pt>
                <c:pt idx="130">
                  <c:v>7.7691102027893066</c:v>
                </c:pt>
                <c:pt idx="131">
                  <c:v>7.7691102027893066</c:v>
                </c:pt>
                <c:pt idx="132">
                  <c:v>7.8456501960754395</c:v>
                </c:pt>
                <c:pt idx="133">
                  <c:v>7.8456501960754395</c:v>
                </c:pt>
                <c:pt idx="134">
                  <c:v>7.9053702354431152</c:v>
                </c:pt>
                <c:pt idx="135">
                  <c:v>7.9300198554992676</c:v>
                </c:pt>
                <c:pt idx="136">
                  <c:v>7.9300198554992676</c:v>
                </c:pt>
                <c:pt idx="137">
                  <c:v>7.9813699722290039</c:v>
                </c:pt>
                <c:pt idx="138">
                  <c:v>7.9813699722290039</c:v>
                </c:pt>
                <c:pt idx="139">
                  <c:v>8.035980224609375</c:v>
                </c:pt>
                <c:pt idx="140">
                  <c:v>8.1120004653930664</c:v>
                </c:pt>
                <c:pt idx="141">
                  <c:v>8.1120004653930664</c:v>
                </c:pt>
                <c:pt idx="142">
                  <c:v>8.1522598266601563</c:v>
                </c:pt>
                <c:pt idx="143">
                  <c:v>8.2443504333496094</c:v>
                </c:pt>
                <c:pt idx="144">
                  <c:v>8.3031997680664063</c:v>
                </c:pt>
                <c:pt idx="145">
                  <c:v>8.3031997680664063</c:v>
                </c:pt>
                <c:pt idx="146">
                  <c:v>8.2793998718261719</c:v>
                </c:pt>
                <c:pt idx="147">
                  <c:v>8.2793998718261719</c:v>
                </c:pt>
                <c:pt idx="148">
                  <c:v>8.3390998840332031</c:v>
                </c:pt>
                <c:pt idx="149">
                  <c:v>8.4150104522705078</c:v>
                </c:pt>
                <c:pt idx="150">
                  <c:v>8.4150104522705078</c:v>
                </c:pt>
                <c:pt idx="151">
                  <c:v>8.4863195419311523</c:v>
                </c:pt>
                <c:pt idx="152">
                  <c:v>8.5576400756835938</c:v>
                </c:pt>
                <c:pt idx="153">
                  <c:v>8.5576400756835938</c:v>
                </c:pt>
                <c:pt idx="154">
                  <c:v>8.5927600860595703</c:v>
                </c:pt>
                <c:pt idx="155">
                  <c:v>8.5927600860595703</c:v>
                </c:pt>
                <c:pt idx="156">
                  <c:v>8.646820068359375</c:v>
                </c:pt>
                <c:pt idx="157">
                  <c:v>8.646820068359375</c:v>
                </c:pt>
                <c:pt idx="158">
                  <c:v>8.646820068359375</c:v>
                </c:pt>
                <c:pt idx="159">
                  <c:v>8.7293100357055664</c:v>
                </c:pt>
                <c:pt idx="160">
                  <c:v>8.7293100357055664</c:v>
                </c:pt>
                <c:pt idx="161">
                  <c:v>8.774749755859375</c:v>
                </c:pt>
                <c:pt idx="162">
                  <c:v>8.835820198059082</c:v>
                </c:pt>
                <c:pt idx="163">
                  <c:v>8.835820198059082</c:v>
                </c:pt>
                <c:pt idx="164">
                  <c:v>8.835820198059082</c:v>
                </c:pt>
                <c:pt idx="165">
                  <c:v>8.835820198059082</c:v>
                </c:pt>
                <c:pt idx="166">
                  <c:v>8.835820198059082</c:v>
                </c:pt>
                <c:pt idx="167">
                  <c:v>8.88385009765625</c:v>
                </c:pt>
                <c:pt idx="168">
                  <c:v>8.9417896270751953</c:v>
                </c:pt>
                <c:pt idx="169">
                  <c:v>8.9417896270751953</c:v>
                </c:pt>
                <c:pt idx="170">
                  <c:v>8.9984102249145508</c:v>
                </c:pt>
                <c:pt idx="171">
                  <c:v>8.9984102249145508</c:v>
                </c:pt>
                <c:pt idx="172">
                  <c:v>9.0559101104736328</c:v>
                </c:pt>
                <c:pt idx="173">
                  <c:v>9.1281795501708984</c:v>
                </c:pt>
                <c:pt idx="174">
                  <c:v>9.2014398574829102</c:v>
                </c:pt>
                <c:pt idx="175">
                  <c:v>9.2014398574829102</c:v>
                </c:pt>
                <c:pt idx="176">
                  <c:v>9.2014398574829102</c:v>
                </c:pt>
                <c:pt idx="177">
                  <c:v>9.2450103759765625</c:v>
                </c:pt>
                <c:pt idx="178">
                  <c:v>9.2897195816040039</c:v>
                </c:pt>
                <c:pt idx="179">
                  <c:v>9.2897195816040039</c:v>
                </c:pt>
                <c:pt idx="180">
                  <c:v>9.2897195816040039</c:v>
                </c:pt>
                <c:pt idx="181">
                  <c:v>9.351719856262207</c:v>
                </c:pt>
                <c:pt idx="182">
                  <c:v>9.4148397445678711</c:v>
                </c:pt>
                <c:pt idx="183">
                  <c:v>9.4148397445678711</c:v>
                </c:pt>
                <c:pt idx="184">
                  <c:v>9.4599704742431641</c:v>
                </c:pt>
                <c:pt idx="185">
                  <c:v>9.5044498443603516</c:v>
                </c:pt>
                <c:pt idx="186">
                  <c:v>9.5044498443603516</c:v>
                </c:pt>
                <c:pt idx="187">
                  <c:v>9.5550003051757813</c:v>
                </c:pt>
                <c:pt idx="188">
                  <c:v>9.5550003051757813</c:v>
                </c:pt>
                <c:pt idx="189">
                  <c:v>9.6333103179931641</c:v>
                </c:pt>
                <c:pt idx="190">
                  <c:v>9.6333103179931641</c:v>
                </c:pt>
                <c:pt idx="191">
                  <c:v>9.690190315246582</c:v>
                </c:pt>
                <c:pt idx="192">
                  <c:v>9.7619400024414063</c:v>
                </c:pt>
                <c:pt idx="193">
                  <c:v>9.8093700408935547</c:v>
                </c:pt>
                <c:pt idx="194">
                  <c:v>9.8093700408935547</c:v>
                </c:pt>
                <c:pt idx="195">
                  <c:v>9.8665800094604492</c:v>
                </c:pt>
                <c:pt idx="196">
                  <c:v>9.8908796310424805</c:v>
                </c:pt>
                <c:pt idx="197">
                  <c:v>9.8908796310424805</c:v>
                </c:pt>
                <c:pt idx="198">
                  <c:v>9.9545698165893555</c:v>
                </c:pt>
                <c:pt idx="199">
                  <c:v>9.948399543762207</c:v>
                </c:pt>
                <c:pt idx="200">
                  <c:v>9.948399543762207</c:v>
                </c:pt>
                <c:pt idx="201">
                  <c:v>10.012820243835449</c:v>
                </c:pt>
                <c:pt idx="202">
                  <c:v>10.012820243835449</c:v>
                </c:pt>
                <c:pt idx="203">
                  <c:v>10.111809730529785</c:v>
                </c:pt>
                <c:pt idx="204">
                  <c:v>10.111809730529785</c:v>
                </c:pt>
                <c:pt idx="205">
                  <c:v>10.111809730529785</c:v>
                </c:pt>
                <c:pt idx="206">
                  <c:v>10.198800086975098</c:v>
                </c:pt>
                <c:pt idx="207">
                  <c:v>10.227160453796387</c:v>
                </c:pt>
                <c:pt idx="208">
                  <c:v>10.270919799804688</c:v>
                </c:pt>
                <c:pt idx="209">
                  <c:v>10.349309921264648</c:v>
                </c:pt>
                <c:pt idx="210">
                  <c:v>10.399009704589844</c:v>
                </c:pt>
                <c:pt idx="211">
                  <c:v>10.447170257568359</c:v>
                </c:pt>
                <c:pt idx="212">
                  <c:v>10.447170257568359</c:v>
                </c:pt>
                <c:pt idx="213">
                  <c:v>10.447170257568359</c:v>
                </c:pt>
                <c:pt idx="214">
                  <c:v>10.51714038848877</c:v>
                </c:pt>
                <c:pt idx="215">
                  <c:v>10.51714038848877</c:v>
                </c:pt>
                <c:pt idx="216">
                  <c:v>10.550419807434082</c:v>
                </c:pt>
                <c:pt idx="217">
                  <c:v>10.550419807434082</c:v>
                </c:pt>
                <c:pt idx="218">
                  <c:v>10.613840103149414</c:v>
                </c:pt>
                <c:pt idx="219">
                  <c:v>10.613840103149414</c:v>
                </c:pt>
                <c:pt idx="220">
                  <c:v>10.671440124511719</c:v>
                </c:pt>
                <c:pt idx="221">
                  <c:v>10.703929901123047</c:v>
                </c:pt>
                <c:pt idx="222">
                  <c:v>10.703929901123047</c:v>
                </c:pt>
                <c:pt idx="223">
                  <c:v>10.789830207824707</c:v>
                </c:pt>
                <c:pt idx="224">
                  <c:v>10.838410377502441</c:v>
                </c:pt>
                <c:pt idx="225">
                  <c:v>10.904919624328613</c:v>
                </c:pt>
                <c:pt idx="226">
                  <c:v>10.904919624328613</c:v>
                </c:pt>
                <c:pt idx="227">
                  <c:v>10.966560363769531</c:v>
                </c:pt>
                <c:pt idx="228">
                  <c:v>10.966560363769531</c:v>
                </c:pt>
                <c:pt idx="229">
                  <c:v>10.999819755554199</c:v>
                </c:pt>
                <c:pt idx="230">
                  <c:v>11.157870292663574</c:v>
                </c:pt>
                <c:pt idx="231">
                  <c:v>11.194680213928223</c:v>
                </c:pt>
                <c:pt idx="232">
                  <c:v>11.194680213928223</c:v>
                </c:pt>
                <c:pt idx="233">
                  <c:v>11.212300300598145</c:v>
                </c:pt>
                <c:pt idx="234">
                  <c:v>11.249130249023438</c:v>
                </c:pt>
                <c:pt idx="235">
                  <c:v>11.278790473937988</c:v>
                </c:pt>
                <c:pt idx="236">
                  <c:v>11.278790473937988</c:v>
                </c:pt>
                <c:pt idx="237">
                  <c:v>11.352560043334961</c:v>
                </c:pt>
                <c:pt idx="238">
                  <c:v>11.352560043334961</c:v>
                </c:pt>
                <c:pt idx="239">
                  <c:v>11.352560043334961</c:v>
                </c:pt>
                <c:pt idx="240">
                  <c:v>11.371970176696777</c:v>
                </c:pt>
                <c:pt idx="241">
                  <c:v>11.435469627380371</c:v>
                </c:pt>
                <c:pt idx="242">
                  <c:v>11.435469627380371</c:v>
                </c:pt>
                <c:pt idx="243">
                  <c:v>11.47544002532959</c:v>
                </c:pt>
                <c:pt idx="244">
                  <c:v>11.47544002532959</c:v>
                </c:pt>
                <c:pt idx="245">
                  <c:v>11.47544002532959</c:v>
                </c:pt>
                <c:pt idx="246">
                  <c:v>11.553099632263184</c:v>
                </c:pt>
                <c:pt idx="247">
                  <c:v>11.613240242004395</c:v>
                </c:pt>
                <c:pt idx="248">
                  <c:v>11.613240242004395</c:v>
                </c:pt>
                <c:pt idx="249">
                  <c:v>11.658599853515625</c:v>
                </c:pt>
                <c:pt idx="250">
                  <c:v>11.703339576721191</c:v>
                </c:pt>
                <c:pt idx="251">
                  <c:v>11.703339576721191</c:v>
                </c:pt>
                <c:pt idx="252">
                  <c:v>11.759849548339844</c:v>
                </c:pt>
                <c:pt idx="253">
                  <c:v>11.802430152893066</c:v>
                </c:pt>
                <c:pt idx="254">
                  <c:v>11.802430152893066</c:v>
                </c:pt>
                <c:pt idx="255">
                  <c:v>11.878410339355469</c:v>
                </c:pt>
                <c:pt idx="256">
                  <c:v>11.878410339355469</c:v>
                </c:pt>
                <c:pt idx="257">
                  <c:v>11.920370101928711</c:v>
                </c:pt>
                <c:pt idx="258">
                  <c:v>11.920370101928711</c:v>
                </c:pt>
                <c:pt idx="259">
                  <c:v>11.951040267944336</c:v>
                </c:pt>
                <c:pt idx="260">
                  <c:v>11.951040267944336</c:v>
                </c:pt>
                <c:pt idx="261">
                  <c:v>11.951040267944336</c:v>
                </c:pt>
                <c:pt idx="262">
                  <c:v>12.01554012298584</c:v>
                </c:pt>
                <c:pt idx="263">
                  <c:v>12.065409660339355</c:v>
                </c:pt>
                <c:pt idx="264">
                  <c:v>12.065409660339355</c:v>
                </c:pt>
                <c:pt idx="265">
                  <c:v>12.149490356445313</c:v>
                </c:pt>
                <c:pt idx="266">
                  <c:v>12.219869613647461</c:v>
                </c:pt>
                <c:pt idx="267">
                  <c:v>12.246789932250977</c:v>
                </c:pt>
                <c:pt idx="268">
                  <c:v>12.246789932250977</c:v>
                </c:pt>
                <c:pt idx="269">
                  <c:v>12.246789932250977</c:v>
                </c:pt>
                <c:pt idx="270">
                  <c:v>12.305720329284668</c:v>
                </c:pt>
                <c:pt idx="271">
                  <c:v>12.382189750671387</c:v>
                </c:pt>
                <c:pt idx="272">
                  <c:v>12.382189750671387</c:v>
                </c:pt>
                <c:pt idx="273">
                  <c:v>12.382189750671387</c:v>
                </c:pt>
                <c:pt idx="274">
                  <c:v>12.431050300598145</c:v>
                </c:pt>
                <c:pt idx="275">
                  <c:v>12.431050300598145</c:v>
                </c:pt>
                <c:pt idx="276">
                  <c:v>12.474900245666504</c:v>
                </c:pt>
                <c:pt idx="277">
                  <c:v>12.474900245666504</c:v>
                </c:pt>
                <c:pt idx="278">
                  <c:v>12.474900245666504</c:v>
                </c:pt>
                <c:pt idx="279">
                  <c:v>12.474900245666504</c:v>
                </c:pt>
                <c:pt idx="280">
                  <c:v>12.548520088195801</c:v>
                </c:pt>
                <c:pt idx="281">
                  <c:v>12.548520088195801</c:v>
                </c:pt>
                <c:pt idx="282">
                  <c:v>12.594730377197266</c:v>
                </c:pt>
                <c:pt idx="283">
                  <c:v>12.649189949035645</c:v>
                </c:pt>
                <c:pt idx="284">
                  <c:v>12.649189949035645</c:v>
                </c:pt>
                <c:pt idx="285">
                  <c:v>12.649189949035645</c:v>
                </c:pt>
                <c:pt idx="286">
                  <c:v>12.649189949035645</c:v>
                </c:pt>
                <c:pt idx="287">
                  <c:v>12.685259819030762</c:v>
                </c:pt>
                <c:pt idx="288">
                  <c:v>12.745539665222168</c:v>
                </c:pt>
                <c:pt idx="289">
                  <c:v>12.79419994354248</c:v>
                </c:pt>
                <c:pt idx="290">
                  <c:v>12.79419994354248</c:v>
                </c:pt>
                <c:pt idx="291">
                  <c:v>12.89031982421875</c:v>
                </c:pt>
                <c:pt idx="292">
                  <c:v>12.937740325927734</c:v>
                </c:pt>
                <c:pt idx="293">
                  <c:v>12.979310035705566</c:v>
                </c:pt>
                <c:pt idx="294">
                  <c:v>12.979310035705566</c:v>
                </c:pt>
                <c:pt idx="295">
                  <c:v>12.979310035705566</c:v>
                </c:pt>
                <c:pt idx="296">
                  <c:v>12.979310035705566</c:v>
                </c:pt>
                <c:pt idx="297">
                  <c:v>13.009160041809082</c:v>
                </c:pt>
                <c:pt idx="298">
                  <c:v>13.009160041809082</c:v>
                </c:pt>
                <c:pt idx="299">
                  <c:v>13.013429641723633</c:v>
                </c:pt>
                <c:pt idx="300">
                  <c:v>13.013429641723633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36-49EA-898E-BA10C7059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01200"/>
        <c:axId val="509707472"/>
      </c:scatterChart>
      <c:valAx>
        <c:axId val="50970120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7472"/>
        <c:crosses val="autoZero"/>
        <c:crossBetween val="midCat"/>
        <c:majorUnit val="5"/>
      </c:valAx>
      <c:valAx>
        <c:axId val="509707472"/>
        <c:scaling>
          <c:orientation val="minMax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12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222443732008695E-2"/>
          <c:y val="6.8757503419579785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2.98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0.0416x + 2.98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ascendentes'!$L$6:$L$377</c:f>
              <c:numCache>
                <c:formatCode>0.00</c:formatCode>
                <c:ptCount val="372"/>
                <c:pt idx="0">
                  <c:v>0.48899999999999999</c:v>
                </c:pt>
                <c:pt idx="1">
                  <c:v>0.49199999999999999</c:v>
                </c:pt>
                <c:pt idx="2">
                  <c:v>1.4929999999999999</c:v>
                </c:pt>
                <c:pt idx="3">
                  <c:v>1.494</c:v>
                </c:pt>
                <c:pt idx="4">
                  <c:v>2.496</c:v>
                </c:pt>
                <c:pt idx="5">
                  <c:v>2.4990000000000001</c:v>
                </c:pt>
                <c:pt idx="6">
                  <c:v>3.5009999999999999</c:v>
                </c:pt>
                <c:pt idx="7">
                  <c:v>3.504</c:v>
                </c:pt>
                <c:pt idx="8">
                  <c:v>4.5060000000000002</c:v>
                </c:pt>
                <c:pt idx="9">
                  <c:v>4.5090000000000003</c:v>
                </c:pt>
                <c:pt idx="10">
                  <c:v>5.5120000000000005</c:v>
                </c:pt>
                <c:pt idx="11">
                  <c:v>5.5140000000000002</c:v>
                </c:pt>
                <c:pt idx="12">
                  <c:v>6.5170000000000003</c:v>
                </c:pt>
                <c:pt idx="13">
                  <c:v>6.5190000000000001</c:v>
                </c:pt>
                <c:pt idx="14">
                  <c:v>7.5209999999999999</c:v>
                </c:pt>
                <c:pt idx="15">
                  <c:v>7.5229999999999997</c:v>
                </c:pt>
                <c:pt idx="16">
                  <c:v>8.8040000000000003</c:v>
                </c:pt>
                <c:pt idx="17">
                  <c:v>8.8079999999999998</c:v>
                </c:pt>
                <c:pt idx="18">
                  <c:v>9.8079999999999998</c:v>
                </c:pt>
                <c:pt idx="19">
                  <c:v>9.8130000000000006</c:v>
                </c:pt>
                <c:pt idx="20">
                  <c:v>10.816000000000001</c:v>
                </c:pt>
                <c:pt idx="21">
                  <c:v>10.817</c:v>
                </c:pt>
                <c:pt idx="22">
                  <c:v>11.818999999999999</c:v>
                </c:pt>
                <c:pt idx="23">
                  <c:v>11.821999999999999</c:v>
                </c:pt>
                <c:pt idx="24">
                  <c:v>12.823</c:v>
                </c:pt>
                <c:pt idx="25">
                  <c:v>12.204000000000001</c:v>
                </c:pt>
                <c:pt idx="26">
                  <c:v>13.824999999999999</c:v>
                </c:pt>
                <c:pt idx="27">
                  <c:v>13.827</c:v>
                </c:pt>
                <c:pt idx="28">
                  <c:v>14.83</c:v>
                </c:pt>
                <c:pt idx="29">
                  <c:v>14.832000000000001</c:v>
                </c:pt>
                <c:pt idx="30">
                  <c:v>15.835000000000001</c:v>
                </c:pt>
                <c:pt idx="31">
                  <c:v>15.836</c:v>
                </c:pt>
                <c:pt idx="32">
                  <c:v>16.983000000000001</c:v>
                </c:pt>
                <c:pt idx="33">
                  <c:v>16.986000000000001</c:v>
                </c:pt>
                <c:pt idx="34">
                  <c:v>17.986999999999998</c:v>
                </c:pt>
                <c:pt idx="35">
                  <c:v>17.988</c:v>
                </c:pt>
                <c:pt idx="36">
                  <c:v>18.989000000000001</c:v>
                </c:pt>
                <c:pt idx="37">
                  <c:v>18.989999999999998</c:v>
                </c:pt>
                <c:pt idx="38">
                  <c:v>19.992000000000001</c:v>
                </c:pt>
                <c:pt idx="39">
                  <c:v>19.992999999999999</c:v>
                </c:pt>
                <c:pt idx="40">
                  <c:v>20.994</c:v>
                </c:pt>
                <c:pt idx="41">
                  <c:v>20.995999999999999</c:v>
                </c:pt>
                <c:pt idx="42">
                  <c:v>21.997</c:v>
                </c:pt>
                <c:pt idx="43">
                  <c:v>21.998000000000001</c:v>
                </c:pt>
                <c:pt idx="44">
                  <c:v>22.998999999999999</c:v>
                </c:pt>
                <c:pt idx="45">
                  <c:v>22.001000000000001</c:v>
                </c:pt>
                <c:pt idx="46">
                  <c:v>23.003</c:v>
                </c:pt>
                <c:pt idx="47">
                  <c:v>23.004999999999999</c:v>
                </c:pt>
                <c:pt idx="48">
                  <c:v>24.007999999999999</c:v>
                </c:pt>
                <c:pt idx="49">
                  <c:v>24.009</c:v>
                </c:pt>
                <c:pt idx="50">
                  <c:v>25.012</c:v>
                </c:pt>
                <c:pt idx="51">
                  <c:v>25.015000000000001</c:v>
                </c:pt>
                <c:pt idx="52">
                  <c:v>26.016999999999999</c:v>
                </c:pt>
                <c:pt idx="53">
                  <c:v>26.02</c:v>
                </c:pt>
                <c:pt idx="54">
                  <c:v>27.021000000000001</c:v>
                </c:pt>
                <c:pt idx="55">
                  <c:v>27.021999999999998</c:v>
                </c:pt>
                <c:pt idx="56">
                  <c:v>28.024999999999999</c:v>
                </c:pt>
                <c:pt idx="57">
                  <c:v>28.027000000000001</c:v>
                </c:pt>
                <c:pt idx="58">
                  <c:v>29.027999999999999</c:v>
                </c:pt>
                <c:pt idx="59">
                  <c:v>29.03</c:v>
                </c:pt>
                <c:pt idx="60">
                  <c:v>30.030999999999999</c:v>
                </c:pt>
                <c:pt idx="61">
                  <c:v>30.033000000000001</c:v>
                </c:pt>
                <c:pt idx="62">
                  <c:v>31.035</c:v>
                </c:pt>
                <c:pt idx="63">
                  <c:v>31.035</c:v>
                </c:pt>
                <c:pt idx="64">
                  <c:v>32.037999999999997</c:v>
                </c:pt>
                <c:pt idx="65">
                  <c:v>32.036000000000001</c:v>
                </c:pt>
                <c:pt idx="66">
                  <c:v>33.04</c:v>
                </c:pt>
                <c:pt idx="67">
                  <c:v>33.039000000000001</c:v>
                </c:pt>
                <c:pt idx="68">
                  <c:v>34.042999999999999</c:v>
                </c:pt>
                <c:pt idx="69">
                  <c:v>34.287999999999997</c:v>
                </c:pt>
                <c:pt idx="70">
                  <c:v>35.040999999999997</c:v>
                </c:pt>
                <c:pt idx="71">
                  <c:v>35.045999999999999</c:v>
                </c:pt>
                <c:pt idx="72">
                  <c:v>36.311999999999998</c:v>
                </c:pt>
                <c:pt idx="73">
                  <c:v>36.314999999999998</c:v>
                </c:pt>
                <c:pt idx="74">
                  <c:v>37.317</c:v>
                </c:pt>
                <c:pt idx="75">
                  <c:v>37.319000000000003</c:v>
                </c:pt>
                <c:pt idx="76">
                  <c:v>38.378</c:v>
                </c:pt>
                <c:pt idx="77">
                  <c:v>38.378999999999998</c:v>
                </c:pt>
                <c:pt idx="78">
                  <c:v>39.381</c:v>
                </c:pt>
                <c:pt idx="79">
                  <c:v>39.381999999999998</c:v>
                </c:pt>
                <c:pt idx="80">
                  <c:v>40.384</c:v>
                </c:pt>
                <c:pt idx="81">
                  <c:v>40.384999999999998</c:v>
                </c:pt>
                <c:pt idx="82">
                  <c:v>41.384999999999998</c:v>
                </c:pt>
                <c:pt idx="83">
                  <c:v>41.386000000000003</c:v>
                </c:pt>
                <c:pt idx="84">
                  <c:v>42.503</c:v>
                </c:pt>
                <c:pt idx="85">
                  <c:v>42.503999999999998</c:v>
                </c:pt>
                <c:pt idx="86">
                  <c:v>43.505000000000003</c:v>
                </c:pt>
                <c:pt idx="87">
                  <c:v>43.506</c:v>
                </c:pt>
                <c:pt idx="88">
                  <c:v>44.506999999999998</c:v>
                </c:pt>
                <c:pt idx="89">
                  <c:v>44.508000000000003</c:v>
                </c:pt>
                <c:pt idx="90">
                  <c:v>45.817</c:v>
                </c:pt>
                <c:pt idx="91">
                  <c:v>45.823999999999998</c:v>
                </c:pt>
                <c:pt idx="92">
                  <c:v>46.825000000000003</c:v>
                </c:pt>
                <c:pt idx="93">
                  <c:v>46.826000000000001</c:v>
                </c:pt>
                <c:pt idx="94">
                  <c:v>47.828000000000003</c:v>
                </c:pt>
                <c:pt idx="95">
                  <c:v>47.829000000000001</c:v>
                </c:pt>
                <c:pt idx="96">
                  <c:v>48.83</c:v>
                </c:pt>
                <c:pt idx="97">
                  <c:v>48.036000000000001</c:v>
                </c:pt>
                <c:pt idx="98">
                  <c:v>49.037999999999997</c:v>
                </c:pt>
                <c:pt idx="99">
                  <c:v>49.039000000000001</c:v>
                </c:pt>
                <c:pt idx="100">
                  <c:v>50.04</c:v>
                </c:pt>
                <c:pt idx="101">
                  <c:v>50.04</c:v>
                </c:pt>
                <c:pt idx="102">
                  <c:v>51.040999999999997</c:v>
                </c:pt>
                <c:pt idx="103">
                  <c:v>51.174999999999997</c:v>
                </c:pt>
                <c:pt idx="104">
                  <c:v>52.176000000000002</c:v>
                </c:pt>
                <c:pt idx="105">
                  <c:v>52.179000000000002</c:v>
                </c:pt>
                <c:pt idx="106">
                  <c:v>53.18</c:v>
                </c:pt>
                <c:pt idx="107">
                  <c:v>53.180999999999997</c:v>
                </c:pt>
                <c:pt idx="108">
                  <c:v>54.183999999999997</c:v>
                </c:pt>
                <c:pt idx="109">
                  <c:v>54.185000000000002</c:v>
                </c:pt>
                <c:pt idx="110">
                  <c:v>55.488999999999997</c:v>
                </c:pt>
                <c:pt idx="111">
                  <c:v>55.49</c:v>
                </c:pt>
                <c:pt idx="112">
                  <c:v>56.491999999999997</c:v>
                </c:pt>
                <c:pt idx="113">
                  <c:v>56.493000000000002</c:v>
                </c:pt>
                <c:pt idx="114">
                  <c:v>57.493000000000002</c:v>
                </c:pt>
                <c:pt idx="115">
                  <c:v>57.494</c:v>
                </c:pt>
                <c:pt idx="116">
                  <c:v>58.496000000000002</c:v>
                </c:pt>
                <c:pt idx="117">
                  <c:v>58.497999999999998</c:v>
                </c:pt>
                <c:pt idx="118">
                  <c:v>59.5</c:v>
                </c:pt>
                <c:pt idx="119">
                  <c:v>59.366999999999997</c:v>
                </c:pt>
                <c:pt idx="120">
                  <c:v>60.503</c:v>
                </c:pt>
                <c:pt idx="121">
                  <c:v>60.505000000000003</c:v>
                </c:pt>
                <c:pt idx="122">
                  <c:v>61.508000000000003</c:v>
                </c:pt>
                <c:pt idx="123">
                  <c:v>61.54</c:v>
                </c:pt>
                <c:pt idx="124">
                  <c:v>62.804000000000002</c:v>
                </c:pt>
                <c:pt idx="125">
                  <c:v>62.805</c:v>
                </c:pt>
                <c:pt idx="126">
                  <c:v>63.808</c:v>
                </c:pt>
                <c:pt idx="127">
                  <c:v>63.81</c:v>
                </c:pt>
                <c:pt idx="128">
                  <c:v>64.811000000000007</c:v>
                </c:pt>
                <c:pt idx="129">
                  <c:v>64.813000000000002</c:v>
                </c:pt>
                <c:pt idx="130">
                  <c:v>65.814999999999998</c:v>
                </c:pt>
                <c:pt idx="131">
                  <c:v>65.816999999999993</c:v>
                </c:pt>
                <c:pt idx="132">
                  <c:v>66.817999999999998</c:v>
                </c:pt>
                <c:pt idx="133">
                  <c:v>66.819000000000003</c:v>
                </c:pt>
                <c:pt idx="134">
                  <c:v>67.822000000000003</c:v>
                </c:pt>
                <c:pt idx="135">
                  <c:v>67.978999999999999</c:v>
                </c:pt>
                <c:pt idx="136">
                  <c:v>68.980999999999995</c:v>
                </c:pt>
                <c:pt idx="137">
                  <c:v>68.981999999999999</c:v>
                </c:pt>
                <c:pt idx="138">
                  <c:v>69.983000000000004</c:v>
                </c:pt>
                <c:pt idx="139">
                  <c:v>69.984999999999999</c:v>
                </c:pt>
                <c:pt idx="140">
                  <c:v>70.986000000000004</c:v>
                </c:pt>
                <c:pt idx="141">
                  <c:v>70.989000000000004</c:v>
                </c:pt>
                <c:pt idx="142">
                  <c:v>71.991</c:v>
                </c:pt>
                <c:pt idx="143">
                  <c:v>71.992000000000004</c:v>
                </c:pt>
                <c:pt idx="144">
                  <c:v>72.992999999999995</c:v>
                </c:pt>
                <c:pt idx="145">
                  <c:v>72.995000000000005</c:v>
                </c:pt>
                <c:pt idx="146">
                  <c:v>73.995999999999995</c:v>
                </c:pt>
                <c:pt idx="147">
                  <c:v>73.998999999999995</c:v>
                </c:pt>
                <c:pt idx="148">
                  <c:v>74.108999999999995</c:v>
                </c:pt>
                <c:pt idx="149">
                  <c:v>74.11</c:v>
                </c:pt>
                <c:pt idx="150">
                  <c:v>75.113</c:v>
                </c:pt>
                <c:pt idx="151">
                  <c:v>75.116</c:v>
                </c:pt>
                <c:pt idx="152">
                  <c:v>76.117000000000004</c:v>
                </c:pt>
                <c:pt idx="153">
                  <c:v>76.117999999999995</c:v>
                </c:pt>
                <c:pt idx="154">
                  <c:v>77.12</c:v>
                </c:pt>
                <c:pt idx="155">
                  <c:v>77.122</c:v>
                </c:pt>
                <c:pt idx="156">
                  <c:v>78.123999999999995</c:v>
                </c:pt>
                <c:pt idx="157">
                  <c:v>78.126999999999995</c:v>
                </c:pt>
                <c:pt idx="158">
                  <c:v>79.128</c:v>
                </c:pt>
                <c:pt idx="159">
                  <c:v>79.131</c:v>
                </c:pt>
                <c:pt idx="160">
                  <c:v>80.132000000000005</c:v>
                </c:pt>
                <c:pt idx="161">
                  <c:v>80.456000000000003</c:v>
                </c:pt>
                <c:pt idx="162">
                  <c:v>81.134</c:v>
                </c:pt>
                <c:pt idx="163">
                  <c:v>81.135999999999996</c:v>
                </c:pt>
                <c:pt idx="164">
                  <c:v>82.138999999999996</c:v>
                </c:pt>
                <c:pt idx="165">
                  <c:v>82.141999999999996</c:v>
                </c:pt>
                <c:pt idx="166">
                  <c:v>83.144000000000005</c:v>
                </c:pt>
                <c:pt idx="167">
                  <c:v>83.147000000000006</c:v>
                </c:pt>
                <c:pt idx="168">
                  <c:v>84.149000000000001</c:v>
                </c:pt>
                <c:pt idx="169">
                  <c:v>84.152000000000001</c:v>
                </c:pt>
                <c:pt idx="170">
                  <c:v>85.155000000000001</c:v>
                </c:pt>
                <c:pt idx="171">
                  <c:v>85.156999999999996</c:v>
                </c:pt>
                <c:pt idx="172">
                  <c:v>86.16</c:v>
                </c:pt>
                <c:pt idx="173">
                  <c:v>86.162000000000006</c:v>
                </c:pt>
                <c:pt idx="174">
                  <c:v>87.165000000000006</c:v>
                </c:pt>
                <c:pt idx="175">
                  <c:v>87.167000000000002</c:v>
                </c:pt>
                <c:pt idx="176">
                  <c:v>88.168999999999997</c:v>
                </c:pt>
                <c:pt idx="177">
                  <c:v>88.171000000000006</c:v>
                </c:pt>
                <c:pt idx="178">
                  <c:v>89.171999999999997</c:v>
                </c:pt>
                <c:pt idx="179">
                  <c:v>89.174999999999997</c:v>
                </c:pt>
                <c:pt idx="180">
                  <c:v>90.176000000000002</c:v>
                </c:pt>
                <c:pt idx="181">
                  <c:v>90.177999999999997</c:v>
                </c:pt>
                <c:pt idx="182">
                  <c:v>91.18</c:v>
                </c:pt>
                <c:pt idx="183">
                  <c:v>91.182000000000002</c:v>
                </c:pt>
                <c:pt idx="184">
                  <c:v>92.185000000000002</c:v>
                </c:pt>
                <c:pt idx="185">
                  <c:v>92.186000000000007</c:v>
                </c:pt>
                <c:pt idx="186">
                  <c:v>93.188000000000002</c:v>
                </c:pt>
                <c:pt idx="187">
                  <c:v>93.188999999999993</c:v>
                </c:pt>
                <c:pt idx="188">
                  <c:v>94.191000000000003</c:v>
                </c:pt>
                <c:pt idx="189">
                  <c:v>94.311000000000007</c:v>
                </c:pt>
                <c:pt idx="190">
                  <c:v>95.311999999999998</c:v>
                </c:pt>
                <c:pt idx="191">
                  <c:v>95.314999999999998</c:v>
                </c:pt>
                <c:pt idx="192">
                  <c:v>96.316000000000003</c:v>
                </c:pt>
                <c:pt idx="193">
                  <c:v>96.316999999999993</c:v>
                </c:pt>
                <c:pt idx="194">
                  <c:v>97.531000000000006</c:v>
                </c:pt>
                <c:pt idx="195">
                  <c:v>97.32</c:v>
                </c:pt>
                <c:pt idx="196">
                  <c:v>98.320999999999998</c:v>
                </c:pt>
                <c:pt idx="197">
                  <c:v>98.322000000000003</c:v>
                </c:pt>
                <c:pt idx="198">
                  <c:v>99.325000000000003</c:v>
                </c:pt>
                <c:pt idx="199">
                  <c:v>99.326999999999998</c:v>
                </c:pt>
                <c:pt idx="200">
                  <c:v>100.328</c:v>
                </c:pt>
                <c:pt idx="201">
                  <c:v>100.32899999999999</c:v>
                </c:pt>
                <c:pt idx="202">
                  <c:v>101.331</c:v>
                </c:pt>
                <c:pt idx="203">
                  <c:v>101.333</c:v>
                </c:pt>
                <c:pt idx="204">
                  <c:v>102.33499999999999</c:v>
                </c:pt>
                <c:pt idx="205">
                  <c:v>102.355</c:v>
                </c:pt>
                <c:pt idx="206">
                  <c:v>103.35599999999999</c:v>
                </c:pt>
                <c:pt idx="207">
                  <c:v>103.35899999999999</c:v>
                </c:pt>
                <c:pt idx="208">
                  <c:v>104.36199999999999</c:v>
                </c:pt>
                <c:pt idx="209">
                  <c:v>104.364</c:v>
                </c:pt>
                <c:pt idx="210">
                  <c:v>105.367</c:v>
                </c:pt>
                <c:pt idx="211">
                  <c:v>105.371</c:v>
                </c:pt>
                <c:pt idx="212">
                  <c:v>106.372</c:v>
                </c:pt>
                <c:pt idx="213">
                  <c:v>106.375</c:v>
                </c:pt>
                <c:pt idx="214">
                  <c:v>107.376</c:v>
                </c:pt>
                <c:pt idx="215">
                  <c:v>107.378</c:v>
                </c:pt>
                <c:pt idx="216">
                  <c:v>108.379</c:v>
                </c:pt>
                <c:pt idx="217">
                  <c:v>108.38</c:v>
                </c:pt>
                <c:pt idx="218">
                  <c:v>109.383</c:v>
                </c:pt>
                <c:pt idx="219">
                  <c:v>109.384</c:v>
                </c:pt>
                <c:pt idx="220">
                  <c:v>110.38500000000001</c:v>
                </c:pt>
                <c:pt idx="221">
                  <c:v>110.38800000000001</c:v>
                </c:pt>
                <c:pt idx="222">
                  <c:v>111.39</c:v>
                </c:pt>
                <c:pt idx="223">
                  <c:v>111.43899999999999</c:v>
                </c:pt>
                <c:pt idx="224">
                  <c:v>112.441</c:v>
                </c:pt>
                <c:pt idx="225">
                  <c:v>112.44199999999999</c:v>
                </c:pt>
                <c:pt idx="226">
                  <c:v>113.446</c:v>
                </c:pt>
                <c:pt idx="227">
                  <c:v>113.44799999999999</c:v>
                </c:pt>
                <c:pt idx="228">
                  <c:v>114.45099999999999</c:v>
                </c:pt>
                <c:pt idx="229">
                  <c:v>114.60599999999999</c:v>
                </c:pt>
                <c:pt idx="230">
                  <c:v>115.607</c:v>
                </c:pt>
                <c:pt idx="231">
                  <c:v>115.60899999999999</c:v>
                </c:pt>
                <c:pt idx="232">
                  <c:v>116.61199999999999</c:v>
                </c:pt>
                <c:pt idx="233">
                  <c:v>116.61499999999999</c:v>
                </c:pt>
                <c:pt idx="234">
                  <c:v>117.61499999999999</c:v>
                </c:pt>
                <c:pt idx="235">
                  <c:v>117.611</c:v>
                </c:pt>
                <c:pt idx="236">
                  <c:v>118.69199999999999</c:v>
                </c:pt>
                <c:pt idx="237">
                  <c:v>118.69499999999999</c:v>
                </c:pt>
                <c:pt idx="238">
                  <c:v>119.69799999999999</c:v>
                </c:pt>
                <c:pt idx="239">
                  <c:v>119.7</c:v>
                </c:pt>
                <c:pt idx="240">
                  <c:v>120.703</c:v>
                </c:pt>
                <c:pt idx="241">
                  <c:v>120.72799999999999</c:v>
                </c:pt>
                <c:pt idx="242">
                  <c:v>121.729</c:v>
                </c:pt>
                <c:pt idx="243">
                  <c:v>121.732</c:v>
                </c:pt>
                <c:pt idx="244">
                  <c:v>122.733</c:v>
                </c:pt>
                <c:pt idx="245">
                  <c:v>122.735</c:v>
                </c:pt>
                <c:pt idx="246">
                  <c:v>123.738</c:v>
                </c:pt>
                <c:pt idx="247">
                  <c:v>123.74</c:v>
                </c:pt>
                <c:pt idx="248">
                  <c:v>124.742</c:v>
                </c:pt>
                <c:pt idx="249">
                  <c:v>124.74299999999999</c:v>
                </c:pt>
                <c:pt idx="250">
                  <c:v>125.74299999999999</c:v>
                </c:pt>
                <c:pt idx="251">
                  <c:v>125.745</c:v>
                </c:pt>
                <c:pt idx="252">
                  <c:v>126.748</c:v>
                </c:pt>
                <c:pt idx="253">
                  <c:v>126.75</c:v>
                </c:pt>
                <c:pt idx="254">
                  <c:v>127.753</c:v>
                </c:pt>
                <c:pt idx="255">
                  <c:v>127.755</c:v>
                </c:pt>
                <c:pt idx="256">
                  <c:v>128.75700000000001</c:v>
                </c:pt>
                <c:pt idx="257">
                  <c:v>128.75899999999999</c:v>
                </c:pt>
                <c:pt idx="258">
                  <c:v>129.762</c:v>
                </c:pt>
                <c:pt idx="259">
                  <c:v>129.76499999999999</c:v>
                </c:pt>
                <c:pt idx="260">
                  <c:v>130.76599999999999</c:v>
                </c:pt>
                <c:pt idx="261">
                  <c:v>130.767</c:v>
                </c:pt>
                <c:pt idx="262">
                  <c:v>131.76900000000001</c:v>
                </c:pt>
                <c:pt idx="263">
                  <c:v>131.77099999999999</c:v>
                </c:pt>
                <c:pt idx="264">
                  <c:v>132.774</c:v>
                </c:pt>
                <c:pt idx="265">
                  <c:v>132.93700000000001</c:v>
                </c:pt>
                <c:pt idx="266">
                  <c:v>133.93799999999999</c:v>
                </c:pt>
                <c:pt idx="267">
                  <c:v>133.93899999999999</c:v>
                </c:pt>
                <c:pt idx="268">
                  <c:v>134.94200000000001</c:v>
                </c:pt>
                <c:pt idx="269">
                  <c:v>134.94300000000001</c:v>
                </c:pt>
                <c:pt idx="270">
                  <c:v>135.94499999999999</c:v>
                </c:pt>
                <c:pt idx="271">
                  <c:v>135.84200000000001</c:v>
                </c:pt>
                <c:pt idx="272">
                  <c:v>136.946</c:v>
                </c:pt>
                <c:pt idx="273">
                  <c:v>136.94900000000001</c:v>
                </c:pt>
                <c:pt idx="274">
                  <c:v>137.94999999999999</c:v>
                </c:pt>
                <c:pt idx="275">
                  <c:v>137.95099999999999</c:v>
                </c:pt>
                <c:pt idx="276">
                  <c:v>138.952</c:v>
                </c:pt>
                <c:pt idx="277">
                  <c:v>138.953</c:v>
                </c:pt>
                <c:pt idx="278">
                  <c:v>139.95400000000001</c:v>
                </c:pt>
                <c:pt idx="279">
                  <c:v>139.95500000000001</c:v>
                </c:pt>
                <c:pt idx="280">
                  <c:v>140.95599999999999</c:v>
                </c:pt>
                <c:pt idx="281">
                  <c:v>140.958</c:v>
                </c:pt>
                <c:pt idx="282">
                  <c:v>141.96100000000001</c:v>
                </c:pt>
                <c:pt idx="283">
                  <c:v>141.96199999999999</c:v>
                </c:pt>
                <c:pt idx="284">
                  <c:v>142.96299999999999</c:v>
                </c:pt>
                <c:pt idx="285">
                  <c:v>142.965</c:v>
                </c:pt>
                <c:pt idx="286">
                  <c:v>143.96700000000001</c:v>
                </c:pt>
                <c:pt idx="287">
                  <c:v>143.03700000000001</c:v>
                </c:pt>
                <c:pt idx="288">
                  <c:v>144.03800000000001</c:v>
                </c:pt>
                <c:pt idx="289">
                  <c:v>144.03899999999999</c:v>
                </c:pt>
                <c:pt idx="290">
                  <c:v>145.041</c:v>
                </c:pt>
                <c:pt idx="291">
                  <c:v>145.042</c:v>
                </c:pt>
                <c:pt idx="292">
                  <c:v>146.04300000000001</c:v>
                </c:pt>
                <c:pt idx="293">
                  <c:v>146.04400000000001</c:v>
                </c:pt>
                <c:pt idx="294">
                  <c:v>147.04599999999999</c:v>
                </c:pt>
                <c:pt idx="295">
                  <c:v>147.047</c:v>
                </c:pt>
                <c:pt idx="296">
                  <c:v>148.048</c:v>
                </c:pt>
                <c:pt idx="297">
                  <c:v>148.04900000000001</c:v>
                </c:pt>
                <c:pt idx="298">
                  <c:v>149.05099999999999</c:v>
                </c:pt>
                <c:pt idx="299">
                  <c:v>149.053</c:v>
                </c:pt>
                <c:pt idx="300">
                  <c:v>150.054</c:v>
                </c:pt>
                <c:pt idx="301">
                  <c:v>150.05600000000001</c:v>
                </c:pt>
                <c:pt idx="302">
                  <c:v>151.05799999999999</c:v>
                </c:pt>
                <c:pt idx="303">
                  <c:v>151.059</c:v>
                </c:pt>
                <c:pt idx="304">
                  <c:v>152.06100000000001</c:v>
                </c:pt>
                <c:pt idx="305">
                  <c:v>152.06100000000001</c:v>
                </c:pt>
                <c:pt idx="306">
                  <c:v>153.06399999999999</c:v>
                </c:pt>
                <c:pt idx="307">
                  <c:v>153.066</c:v>
                </c:pt>
                <c:pt idx="308">
                  <c:v>154.06800000000001</c:v>
                </c:pt>
                <c:pt idx="309">
                  <c:v>154.06899999999999</c:v>
                </c:pt>
                <c:pt idx="310">
                  <c:v>155.071</c:v>
                </c:pt>
                <c:pt idx="311">
                  <c:v>155.07300000000001</c:v>
                </c:pt>
                <c:pt idx="312">
                  <c:v>156.07499999999999</c:v>
                </c:pt>
                <c:pt idx="313">
                  <c:v>156.077</c:v>
                </c:pt>
                <c:pt idx="314">
                  <c:v>157.941</c:v>
                </c:pt>
                <c:pt idx="315">
                  <c:v>157.07900000000001</c:v>
                </c:pt>
                <c:pt idx="316">
                  <c:v>158.08199999999999</c:v>
                </c:pt>
                <c:pt idx="317">
                  <c:v>158.08500000000001</c:v>
                </c:pt>
                <c:pt idx="318">
                  <c:v>159.08699999999999</c:v>
                </c:pt>
                <c:pt idx="319">
                  <c:v>159.089</c:v>
                </c:pt>
                <c:pt idx="320">
                  <c:v>160.09</c:v>
                </c:pt>
                <c:pt idx="321">
                  <c:v>160.09200000000001</c:v>
                </c:pt>
                <c:pt idx="322">
                  <c:v>161.09399999999999</c:v>
                </c:pt>
                <c:pt idx="323">
                  <c:v>161.096</c:v>
                </c:pt>
                <c:pt idx="324">
                  <c:v>162.09899999999999</c:v>
                </c:pt>
                <c:pt idx="325">
                  <c:v>162.1</c:v>
                </c:pt>
                <c:pt idx="326">
                  <c:v>163.102</c:v>
                </c:pt>
                <c:pt idx="327">
                  <c:v>163.10400000000001</c:v>
                </c:pt>
                <c:pt idx="328">
                  <c:v>164.107</c:v>
                </c:pt>
                <c:pt idx="329">
                  <c:v>164.10900000000001</c:v>
                </c:pt>
                <c:pt idx="330">
                  <c:v>165.11</c:v>
                </c:pt>
                <c:pt idx="331">
                  <c:v>165.11099999999999</c:v>
                </c:pt>
                <c:pt idx="332">
                  <c:v>166.11199999999999</c:v>
                </c:pt>
                <c:pt idx="333">
                  <c:v>166.113</c:v>
                </c:pt>
                <c:pt idx="334">
                  <c:v>167.11500000000001</c:v>
                </c:pt>
                <c:pt idx="335">
                  <c:v>167.11799999999999</c:v>
                </c:pt>
                <c:pt idx="336">
                  <c:v>168.119</c:v>
                </c:pt>
                <c:pt idx="337">
                  <c:v>168.12100000000001</c:v>
                </c:pt>
                <c:pt idx="338">
                  <c:v>169.12299999999999</c:v>
                </c:pt>
                <c:pt idx="339">
                  <c:v>169.125</c:v>
                </c:pt>
                <c:pt idx="340">
                  <c:v>170.126</c:v>
                </c:pt>
                <c:pt idx="341">
                  <c:v>170.12799999999999</c:v>
                </c:pt>
                <c:pt idx="342">
                  <c:v>171.13</c:v>
                </c:pt>
                <c:pt idx="343">
                  <c:v>171.131</c:v>
                </c:pt>
                <c:pt idx="344">
                  <c:v>172.13200000000001</c:v>
                </c:pt>
                <c:pt idx="345">
                  <c:v>172.13499999999999</c:v>
                </c:pt>
                <c:pt idx="346">
                  <c:v>173.136</c:v>
                </c:pt>
                <c:pt idx="347">
                  <c:v>173.018</c:v>
                </c:pt>
                <c:pt idx="348">
                  <c:v>174.13900000000001</c:v>
                </c:pt>
                <c:pt idx="349">
                  <c:v>174.14099999999999</c:v>
                </c:pt>
                <c:pt idx="350">
                  <c:v>175.142</c:v>
                </c:pt>
                <c:pt idx="351">
                  <c:v>175.143</c:v>
                </c:pt>
                <c:pt idx="352">
                  <c:v>176.14500000000001</c:v>
                </c:pt>
                <c:pt idx="353">
                  <c:v>176.14699999999999</c:v>
                </c:pt>
                <c:pt idx="354">
                  <c:v>177.149</c:v>
                </c:pt>
                <c:pt idx="355">
                  <c:v>177.15</c:v>
                </c:pt>
                <c:pt idx="356">
                  <c:v>178.15100000000001</c:v>
                </c:pt>
                <c:pt idx="357">
                  <c:v>178.15299999999999</c:v>
                </c:pt>
                <c:pt idx="358">
                  <c:v>179.155</c:v>
                </c:pt>
                <c:pt idx="359">
                  <c:v>179.15600000000001</c:v>
                </c:pt>
                <c:pt idx="360">
                  <c:v>180.15899999999999</c:v>
                </c:pt>
                <c:pt idx="361">
                  <c:v>180.16</c:v>
                </c:pt>
                <c:pt idx="362">
                  <c:v>181.16200000000001</c:v>
                </c:pt>
                <c:pt idx="363">
                  <c:v>181.16399999999999</c:v>
                </c:pt>
                <c:pt idx="364">
                  <c:v>182.16499999999999</c:v>
                </c:pt>
                <c:pt idx="365">
                  <c:v>182.166</c:v>
                </c:pt>
                <c:pt idx="366">
                  <c:v>183.16900000000001</c:v>
                </c:pt>
                <c:pt idx="367">
                  <c:v>183.17</c:v>
                </c:pt>
                <c:pt idx="368">
                  <c:v>184.172</c:v>
                </c:pt>
                <c:pt idx="369">
                  <c:v>184.173</c:v>
                </c:pt>
                <c:pt idx="370">
                  <c:v>185.173</c:v>
                </c:pt>
                <c:pt idx="371">
                  <c:v>185.17500000000001</c:v>
                </c:pt>
              </c:numCache>
            </c:numRef>
          </c:xVal>
          <c:yVal>
            <c:numRef>
              <c:f>'Reg_Escalones ascendentes'!$M$6:$M$377</c:f>
              <c:numCache>
                <c:formatCode>General</c:formatCode>
                <c:ptCount val="372"/>
                <c:pt idx="0">
                  <c:v>4.006619930267334</c:v>
                </c:pt>
                <c:pt idx="1">
                  <c:v>4.006619930267334</c:v>
                </c:pt>
                <c:pt idx="2">
                  <c:v>4.006619930267334</c:v>
                </c:pt>
                <c:pt idx="3">
                  <c:v>3.9907701015472412</c:v>
                </c:pt>
                <c:pt idx="4">
                  <c:v>4.0056900978088379</c:v>
                </c:pt>
                <c:pt idx="5">
                  <c:v>3.9895999431610107</c:v>
                </c:pt>
                <c:pt idx="6">
                  <c:v>4.0072698593139648</c:v>
                </c:pt>
                <c:pt idx="7">
                  <c:v>4.0072698593139648</c:v>
                </c:pt>
                <c:pt idx="8">
                  <c:v>4.0050301551818848</c:v>
                </c:pt>
                <c:pt idx="9">
                  <c:v>3.9962201118469238</c:v>
                </c:pt>
                <c:pt idx="10">
                  <c:v>3.9890799522399902</c:v>
                </c:pt>
                <c:pt idx="11">
                  <c:v>4.006309986114502</c:v>
                </c:pt>
                <c:pt idx="12">
                  <c:v>4.006309986114502</c:v>
                </c:pt>
                <c:pt idx="13">
                  <c:v>4.0067200660705566</c:v>
                </c:pt>
                <c:pt idx="14">
                  <c:v>4.0067200660705566</c:v>
                </c:pt>
                <c:pt idx="15">
                  <c:v>4.0067200660705566</c:v>
                </c:pt>
                <c:pt idx="16">
                  <c:v>4.0067200660705566</c:v>
                </c:pt>
                <c:pt idx="17">
                  <c:v>4.0100297927856445</c:v>
                </c:pt>
                <c:pt idx="18">
                  <c:v>4.0100297927856445</c:v>
                </c:pt>
                <c:pt idx="19">
                  <c:v>4.0382699966430664</c:v>
                </c:pt>
                <c:pt idx="20">
                  <c:v>4.0382699966430664</c:v>
                </c:pt>
                <c:pt idx="21">
                  <c:v>4.0873899459838867</c:v>
                </c:pt>
                <c:pt idx="22">
                  <c:v>4.1706900596618652</c:v>
                </c:pt>
                <c:pt idx="23">
                  <c:v>4.1706900596618652</c:v>
                </c:pt>
                <c:pt idx="24">
                  <c:v>4.1706900596618652</c:v>
                </c:pt>
                <c:pt idx="25">
                  <c:v>4.1706900596618652</c:v>
                </c:pt>
                <c:pt idx="26">
                  <c:v>4.2140698432922363</c:v>
                </c:pt>
                <c:pt idx="27">
                  <c:v>4.2496800422668457</c:v>
                </c:pt>
                <c:pt idx="28">
                  <c:v>4.3287200927734375</c:v>
                </c:pt>
                <c:pt idx="29">
                  <c:v>4.3740801811218262</c:v>
                </c:pt>
                <c:pt idx="30">
                  <c:v>4.3740801811218262</c:v>
                </c:pt>
                <c:pt idx="31">
                  <c:v>4.3740801811218262</c:v>
                </c:pt>
                <c:pt idx="32">
                  <c:v>4.3740801811218262</c:v>
                </c:pt>
                <c:pt idx="33">
                  <c:v>4.426459789276123</c:v>
                </c:pt>
                <c:pt idx="34">
                  <c:v>4.426459789276123</c:v>
                </c:pt>
                <c:pt idx="35">
                  <c:v>4.5055499076843262</c:v>
                </c:pt>
                <c:pt idx="36">
                  <c:v>4.5055499076843262</c:v>
                </c:pt>
                <c:pt idx="37">
                  <c:v>4.5585098266601563</c:v>
                </c:pt>
                <c:pt idx="38">
                  <c:v>4.5585098266601563</c:v>
                </c:pt>
                <c:pt idx="39">
                  <c:v>4.5585098266601563</c:v>
                </c:pt>
                <c:pt idx="40">
                  <c:v>4.6032400131225586</c:v>
                </c:pt>
                <c:pt idx="41">
                  <c:v>4.6032400131225586</c:v>
                </c:pt>
                <c:pt idx="42">
                  <c:v>4.6663498878479004</c:v>
                </c:pt>
                <c:pt idx="43">
                  <c:v>4.6663498878479004</c:v>
                </c:pt>
                <c:pt idx="44">
                  <c:v>4.7186498641967773</c:v>
                </c:pt>
                <c:pt idx="45">
                  <c:v>4.7186498641967773</c:v>
                </c:pt>
                <c:pt idx="46">
                  <c:v>4.7894601821899414</c:v>
                </c:pt>
                <c:pt idx="47">
                  <c:v>4.8481898307800293</c:v>
                </c:pt>
                <c:pt idx="48">
                  <c:v>4.8481898307800293</c:v>
                </c:pt>
                <c:pt idx="49">
                  <c:v>4.8942399024963379</c:v>
                </c:pt>
                <c:pt idx="50">
                  <c:v>4.945469856262207</c:v>
                </c:pt>
                <c:pt idx="51">
                  <c:v>5.0300002098083496</c:v>
                </c:pt>
                <c:pt idx="52">
                  <c:v>5.0300002098083496</c:v>
                </c:pt>
                <c:pt idx="53">
                  <c:v>5.0300002098083496</c:v>
                </c:pt>
                <c:pt idx="54">
                  <c:v>5.0964598655700684</c:v>
                </c:pt>
                <c:pt idx="55">
                  <c:v>5.1412100791931152</c:v>
                </c:pt>
                <c:pt idx="56">
                  <c:v>5.1878800392150879</c:v>
                </c:pt>
                <c:pt idx="57">
                  <c:v>5.1878800392150879</c:v>
                </c:pt>
                <c:pt idx="58">
                  <c:v>5.1878800392150879</c:v>
                </c:pt>
                <c:pt idx="59">
                  <c:v>5.1878800392150879</c:v>
                </c:pt>
                <c:pt idx="60">
                  <c:v>5.2270197868347168</c:v>
                </c:pt>
                <c:pt idx="61">
                  <c:v>5.2757701873779297</c:v>
                </c:pt>
                <c:pt idx="62">
                  <c:v>5.3441901206970215</c:v>
                </c:pt>
                <c:pt idx="63">
                  <c:v>5.3441901206970215</c:v>
                </c:pt>
                <c:pt idx="64">
                  <c:v>5.413640022277832</c:v>
                </c:pt>
                <c:pt idx="65">
                  <c:v>5.413640022277832</c:v>
                </c:pt>
                <c:pt idx="66">
                  <c:v>5.4485602378845215</c:v>
                </c:pt>
                <c:pt idx="67">
                  <c:v>5.4485602378845215</c:v>
                </c:pt>
                <c:pt idx="68">
                  <c:v>5.4987001419067383</c:v>
                </c:pt>
                <c:pt idx="69">
                  <c:v>5.4987001419067383</c:v>
                </c:pt>
                <c:pt idx="70">
                  <c:v>5.4987001419067383</c:v>
                </c:pt>
                <c:pt idx="71">
                  <c:v>5.4987001419067383</c:v>
                </c:pt>
                <c:pt idx="72">
                  <c:v>5.4987001419067383</c:v>
                </c:pt>
                <c:pt idx="73">
                  <c:v>5.4987001419067383</c:v>
                </c:pt>
                <c:pt idx="74">
                  <c:v>5.5654702186584473</c:v>
                </c:pt>
                <c:pt idx="75">
                  <c:v>5.6621499061584473</c:v>
                </c:pt>
                <c:pt idx="76">
                  <c:v>5.6621499061584473</c:v>
                </c:pt>
                <c:pt idx="77">
                  <c:v>5.7119998931884766</c:v>
                </c:pt>
                <c:pt idx="78">
                  <c:v>5.7119998931884766</c:v>
                </c:pt>
                <c:pt idx="79">
                  <c:v>5.7690300941467285</c:v>
                </c:pt>
                <c:pt idx="80">
                  <c:v>5.7690300941467285</c:v>
                </c:pt>
                <c:pt idx="81">
                  <c:v>5.7690300941467285</c:v>
                </c:pt>
                <c:pt idx="82">
                  <c:v>5.7690300941467285</c:v>
                </c:pt>
                <c:pt idx="83">
                  <c:v>5.8089098930358887</c:v>
                </c:pt>
                <c:pt idx="84">
                  <c:v>5.8089098930358887</c:v>
                </c:pt>
                <c:pt idx="85">
                  <c:v>5.8601198196411133</c:v>
                </c:pt>
                <c:pt idx="86">
                  <c:v>5.8601198196411133</c:v>
                </c:pt>
                <c:pt idx="87">
                  <c:v>5.9097099304199219</c:v>
                </c:pt>
                <c:pt idx="88">
                  <c:v>5.9097099304199219</c:v>
                </c:pt>
                <c:pt idx="89">
                  <c:v>5.9097099304199219</c:v>
                </c:pt>
                <c:pt idx="90">
                  <c:v>5.9097099304199219</c:v>
                </c:pt>
                <c:pt idx="91">
                  <c:v>5.9601302146911621</c:v>
                </c:pt>
                <c:pt idx="92">
                  <c:v>5.9601302146911621</c:v>
                </c:pt>
                <c:pt idx="93">
                  <c:v>6.0190601348876953</c:v>
                </c:pt>
                <c:pt idx="94">
                  <c:v>6.0190601348876953</c:v>
                </c:pt>
                <c:pt idx="95">
                  <c:v>6.0771799087524414</c:v>
                </c:pt>
                <c:pt idx="96">
                  <c:v>6.1183099746704102</c:v>
                </c:pt>
                <c:pt idx="97">
                  <c:v>6.1183099746704102</c:v>
                </c:pt>
                <c:pt idx="98">
                  <c:v>6.1709399223327637</c:v>
                </c:pt>
                <c:pt idx="99">
                  <c:v>6.1709399223327637</c:v>
                </c:pt>
                <c:pt idx="100">
                  <c:v>6.200310230255127</c:v>
                </c:pt>
                <c:pt idx="101">
                  <c:v>6.200310230255127</c:v>
                </c:pt>
                <c:pt idx="102">
                  <c:v>6.200310230255127</c:v>
                </c:pt>
                <c:pt idx="103">
                  <c:v>6.200310230255127</c:v>
                </c:pt>
                <c:pt idx="104">
                  <c:v>6.2614898681640625</c:v>
                </c:pt>
                <c:pt idx="105">
                  <c:v>6.2614898681640625</c:v>
                </c:pt>
                <c:pt idx="106">
                  <c:v>6.3366799354553223</c:v>
                </c:pt>
                <c:pt idx="107">
                  <c:v>6.3768200874328613</c:v>
                </c:pt>
                <c:pt idx="108">
                  <c:v>6.3768200874328613</c:v>
                </c:pt>
                <c:pt idx="109">
                  <c:v>6.4229998588562012</c:v>
                </c:pt>
                <c:pt idx="110">
                  <c:v>6.4229998588562012</c:v>
                </c:pt>
                <c:pt idx="111">
                  <c:v>6.4229998588562012</c:v>
                </c:pt>
                <c:pt idx="112">
                  <c:v>6.4229998588562012</c:v>
                </c:pt>
                <c:pt idx="113">
                  <c:v>6.5444598197937012</c:v>
                </c:pt>
                <c:pt idx="114">
                  <c:v>6.5444598197937012</c:v>
                </c:pt>
                <c:pt idx="115">
                  <c:v>6.5884799957275391</c:v>
                </c:pt>
                <c:pt idx="116">
                  <c:v>6.6410698890686035</c:v>
                </c:pt>
                <c:pt idx="117">
                  <c:v>6.6410698890686035</c:v>
                </c:pt>
                <c:pt idx="118">
                  <c:v>6.6874899864196777</c:v>
                </c:pt>
                <c:pt idx="119">
                  <c:v>6.6874899864196777</c:v>
                </c:pt>
                <c:pt idx="120">
                  <c:v>6.7726998329162598</c:v>
                </c:pt>
                <c:pt idx="121">
                  <c:v>6.8129801750183105</c:v>
                </c:pt>
                <c:pt idx="122">
                  <c:v>6.8129801750183105</c:v>
                </c:pt>
                <c:pt idx="123">
                  <c:v>6.8129801750183105</c:v>
                </c:pt>
                <c:pt idx="124">
                  <c:v>6.8129801750183105</c:v>
                </c:pt>
                <c:pt idx="125">
                  <c:v>6.8713102340698242</c:v>
                </c:pt>
                <c:pt idx="126">
                  <c:v>6.9161701202392578</c:v>
                </c:pt>
                <c:pt idx="127">
                  <c:v>6.9161701202392578</c:v>
                </c:pt>
                <c:pt idx="128">
                  <c:v>6.9664602279663086</c:v>
                </c:pt>
                <c:pt idx="129">
                  <c:v>6.9664602279663086</c:v>
                </c:pt>
                <c:pt idx="130">
                  <c:v>7.0413999557495117</c:v>
                </c:pt>
                <c:pt idx="131">
                  <c:v>7.0413999557495117</c:v>
                </c:pt>
                <c:pt idx="132">
                  <c:v>7.0413999557495117</c:v>
                </c:pt>
                <c:pt idx="133">
                  <c:v>7.0993099212646484</c:v>
                </c:pt>
                <c:pt idx="134">
                  <c:v>7.149630069732666</c:v>
                </c:pt>
                <c:pt idx="135">
                  <c:v>7.149630069732666</c:v>
                </c:pt>
                <c:pt idx="136">
                  <c:v>7.149630069732666</c:v>
                </c:pt>
                <c:pt idx="137">
                  <c:v>7.149630069732666</c:v>
                </c:pt>
                <c:pt idx="138">
                  <c:v>7.2061800956726074</c:v>
                </c:pt>
                <c:pt idx="139">
                  <c:v>7.2388701438903809</c:v>
                </c:pt>
                <c:pt idx="140">
                  <c:v>7.3200597763061523</c:v>
                </c:pt>
                <c:pt idx="141">
                  <c:v>7.3200597763061523</c:v>
                </c:pt>
                <c:pt idx="142">
                  <c:v>7.3200597763061523</c:v>
                </c:pt>
                <c:pt idx="143">
                  <c:v>7.3672599792480469</c:v>
                </c:pt>
                <c:pt idx="144">
                  <c:v>7.4539198875427246</c:v>
                </c:pt>
                <c:pt idx="145">
                  <c:v>7.4924302101135254</c:v>
                </c:pt>
                <c:pt idx="146">
                  <c:v>7.4924302101135254</c:v>
                </c:pt>
                <c:pt idx="147">
                  <c:v>7.5627398490905762</c:v>
                </c:pt>
                <c:pt idx="148">
                  <c:v>7.5627398490905762</c:v>
                </c:pt>
                <c:pt idx="149">
                  <c:v>7.6041097640991211</c:v>
                </c:pt>
                <c:pt idx="150">
                  <c:v>7.6041097640991211</c:v>
                </c:pt>
                <c:pt idx="151">
                  <c:v>7.6672301292419434</c:v>
                </c:pt>
                <c:pt idx="152">
                  <c:v>7.6672301292419434</c:v>
                </c:pt>
                <c:pt idx="153">
                  <c:v>7.6672301292419434</c:v>
                </c:pt>
                <c:pt idx="154">
                  <c:v>7.7251901626586914</c:v>
                </c:pt>
                <c:pt idx="155">
                  <c:v>7.7613801956176758</c:v>
                </c:pt>
                <c:pt idx="156">
                  <c:v>7.7986898422241211</c:v>
                </c:pt>
                <c:pt idx="157">
                  <c:v>7.7986898422241211</c:v>
                </c:pt>
                <c:pt idx="158">
                  <c:v>7.8861699104309082</c:v>
                </c:pt>
                <c:pt idx="159">
                  <c:v>7.9459500312805176</c:v>
                </c:pt>
                <c:pt idx="160">
                  <c:v>8.0120697021484375</c:v>
                </c:pt>
                <c:pt idx="161">
                  <c:v>8.0120697021484375</c:v>
                </c:pt>
                <c:pt idx="162">
                  <c:v>8.0120697021484375</c:v>
                </c:pt>
                <c:pt idx="163">
                  <c:v>8.0544500350952148</c:v>
                </c:pt>
                <c:pt idx="164">
                  <c:v>8.1121797561645508</c:v>
                </c:pt>
                <c:pt idx="165">
                  <c:v>8.1697597503662109</c:v>
                </c:pt>
                <c:pt idx="166">
                  <c:v>8.2010898590087891</c:v>
                </c:pt>
                <c:pt idx="167">
                  <c:v>8.2010898590087891</c:v>
                </c:pt>
                <c:pt idx="168">
                  <c:v>8.2500400543212891</c:v>
                </c:pt>
                <c:pt idx="169">
                  <c:v>8.3193397521972656</c:v>
                </c:pt>
                <c:pt idx="170">
                  <c:v>8.3810701370239258</c:v>
                </c:pt>
                <c:pt idx="171">
                  <c:v>8.3810701370239258</c:v>
                </c:pt>
                <c:pt idx="172">
                  <c:v>8.4417495727539063</c:v>
                </c:pt>
                <c:pt idx="173">
                  <c:v>8.484919548034668</c:v>
                </c:pt>
                <c:pt idx="174">
                  <c:v>8.484919548034668</c:v>
                </c:pt>
                <c:pt idx="175">
                  <c:v>8.5890598297119141</c:v>
                </c:pt>
                <c:pt idx="176">
                  <c:v>8.6555795669555664</c:v>
                </c:pt>
                <c:pt idx="177">
                  <c:v>8.6877403259277344</c:v>
                </c:pt>
                <c:pt idx="178">
                  <c:v>8.6877403259277344</c:v>
                </c:pt>
                <c:pt idx="179">
                  <c:v>8.7360296249389648</c:v>
                </c:pt>
                <c:pt idx="180">
                  <c:v>8.78656005859375</c:v>
                </c:pt>
                <c:pt idx="181">
                  <c:v>8.8432302474975586</c:v>
                </c:pt>
                <c:pt idx="182">
                  <c:v>8.8432302474975586</c:v>
                </c:pt>
                <c:pt idx="183">
                  <c:v>8.8723897933959961</c:v>
                </c:pt>
                <c:pt idx="184">
                  <c:v>8.9626197814941406</c:v>
                </c:pt>
                <c:pt idx="185">
                  <c:v>9.0027999877929688</c:v>
                </c:pt>
                <c:pt idx="186">
                  <c:v>9.0027999877929688</c:v>
                </c:pt>
                <c:pt idx="187">
                  <c:v>9.0761995315551758</c:v>
                </c:pt>
                <c:pt idx="188">
                  <c:v>9.1237802505493164</c:v>
                </c:pt>
                <c:pt idx="189">
                  <c:v>9.1237802505493164</c:v>
                </c:pt>
                <c:pt idx="190">
                  <c:v>9.2023601531982422</c:v>
                </c:pt>
                <c:pt idx="191">
                  <c:v>9.2023601531982422</c:v>
                </c:pt>
                <c:pt idx="192">
                  <c:v>9.2023601531982422</c:v>
                </c:pt>
                <c:pt idx="193">
                  <c:v>9.2513704299926758</c:v>
                </c:pt>
                <c:pt idx="194">
                  <c:v>9.2513704299926758</c:v>
                </c:pt>
                <c:pt idx="195">
                  <c:v>9.2513704299926758</c:v>
                </c:pt>
                <c:pt idx="196">
                  <c:v>9.282750129699707</c:v>
                </c:pt>
                <c:pt idx="197">
                  <c:v>9.3265895843505859</c:v>
                </c:pt>
                <c:pt idx="198">
                  <c:v>9.3814601898193359</c:v>
                </c:pt>
                <c:pt idx="199">
                  <c:v>9.3814601898193359</c:v>
                </c:pt>
                <c:pt idx="200">
                  <c:v>9.3814601898193359</c:v>
                </c:pt>
                <c:pt idx="201">
                  <c:v>9.4729604721069336</c:v>
                </c:pt>
                <c:pt idx="202">
                  <c:v>9.5403203964233398</c:v>
                </c:pt>
                <c:pt idx="203">
                  <c:v>9.5727195739746094</c:v>
                </c:pt>
                <c:pt idx="204">
                  <c:v>9.5727195739746094</c:v>
                </c:pt>
                <c:pt idx="205">
                  <c:v>9.5727195739746094</c:v>
                </c:pt>
                <c:pt idx="206">
                  <c:v>9.6298599243164063</c:v>
                </c:pt>
                <c:pt idx="207">
                  <c:v>9.6906204223632813</c:v>
                </c:pt>
                <c:pt idx="208">
                  <c:v>9.6906204223632813</c:v>
                </c:pt>
                <c:pt idx="209">
                  <c:v>9.7633304595947266</c:v>
                </c:pt>
                <c:pt idx="210">
                  <c:v>9.7633304595947266</c:v>
                </c:pt>
                <c:pt idx="211">
                  <c:v>9.7633304595947266</c:v>
                </c:pt>
                <c:pt idx="212">
                  <c:v>9.8200502395629883</c:v>
                </c:pt>
                <c:pt idx="213">
                  <c:v>9.8200502395629883</c:v>
                </c:pt>
                <c:pt idx="214">
                  <c:v>9.8904104232788086</c:v>
                </c:pt>
                <c:pt idx="215">
                  <c:v>9.8904104232788086</c:v>
                </c:pt>
                <c:pt idx="216">
                  <c:v>9.9582901000976563</c:v>
                </c:pt>
                <c:pt idx="217">
                  <c:v>9.9582901000976563</c:v>
                </c:pt>
                <c:pt idx="218">
                  <c:v>9.9582901000976563</c:v>
                </c:pt>
                <c:pt idx="219">
                  <c:v>10.00492000579834</c:v>
                </c:pt>
                <c:pt idx="220">
                  <c:v>10.056779861450195</c:v>
                </c:pt>
                <c:pt idx="221">
                  <c:v>10.116220474243164</c:v>
                </c:pt>
                <c:pt idx="222">
                  <c:v>10.116220474243164</c:v>
                </c:pt>
                <c:pt idx="223">
                  <c:v>10.116220474243164</c:v>
                </c:pt>
                <c:pt idx="224">
                  <c:v>10.162739753723145</c:v>
                </c:pt>
                <c:pt idx="225">
                  <c:v>10.162739753723145</c:v>
                </c:pt>
                <c:pt idx="226">
                  <c:v>10.249540328979492</c:v>
                </c:pt>
                <c:pt idx="227">
                  <c:v>10.288290023803711</c:v>
                </c:pt>
                <c:pt idx="228">
                  <c:v>10.288290023803711</c:v>
                </c:pt>
                <c:pt idx="229">
                  <c:v>10.288290023803711</c:v>
                </c:pt>
                <c:pt idx="230">
                  <c:v>10.364100456237793</c:v>
                </c:pt>
                <c:pt idx="231">
                  <c:v>10.430130004882813</c:v>
                </c:pt>
                <c:pt idx="232">
                  <c:v>10.430130004882813</c:v>
                </c:pt>
                <c:pt idx="233">
                  <c:v>10.430130004882813</c:v>
                </c:pt>
                <c:pt idx="234">
                  <c:v>10.476380348205566</c:v>
                </c:pt>
                <c:pt idx="235">
                  <c:v>10.476380348205566</c:v>
                </c:pt>
                <c:pt idx="236">
                  <c:v>10.545940399169922</c:v>
                </c:pt>
                <c:pt idx="237">
                  <c:v>10.58804988861084</c:v>
                </c:pt>
                <c:pt idx="238">
                  <c:v>10.58804988861084</c:v>
                </c:pt>
                <c:pt idx="239">
                  <c:v>10.633959770202637</c:v>
                </c:pt>
                <c:pt idx="240">
                  <c:v>10.715479850769043</c:v>
                </c:pt>
                <c:pt idx="241">
                  <c:v>10.715479850769043</c:v>
                </c:pt>
                <c:pt idx="242">
                  <c:v>10.715479850769043</c:v>
                </c:pt>
                <c:pt idx="243">
                  <c:v>10.775819778442383</c:v>
                </c:pt>
                <c:pt idx="244">
                  <c:v>10.83119010925293</c:v>
                </c:pt>
                <c:pt idx="245">
                  <c:v>10.881979942321777</c:v>
                </c:pt>
                <c:pt idx="246">
                  <c:v>10.881979942321777</c:v>
                </c:pt>
                <c:pt idx="247">
                  <c:v>10.951319694519043</c:v>
                </c:pt>
                <c:pt idx="248">
                  <c:v>10.951319694519043</c:v>
                </c:pt>
                <c:pt idx="249">
                  <c:v>10.995200157165527</c:v>
                </c:pt>
                <c:pt idx="250">
                  <c:v>11.064060211181641</c:v>
                </c:pt>
                <c:pt idx="251">
                  <c:v>11.064060211181641</c:v>
                </c:pt>
                <c:pt idx="252">
                  <c:v>11.108260154724121</c:v>
                </c:pt>
                <c:pt idx="253">
                  <c:v>11.185219764709473</c:v>
                </c:pt>
                <c:pt idx="254">
                  <c:v>11.185219764709473</c:v>
                </c:pt>
                <c:pt idx="255">
                  <c:v>11.23723030090332</c:v>
                </c:pt>
                <c:pt idx="256">
                  <c:v>11.293439865112305</c:v>
                </c:pt>
                <c:pt idx="257">
                  <c:v>11.334360122680664</c:v>
                </c:pt>
                <c:pt idx="258">
                  <c:v>11.334360122680664</c:v>
                </c:pt>
                <c:pt idx="259">
                  <c:v>11.334360122680664</c:v>
                </c:pt>
                <c:pt idx="260">
                  <c:v>11.381660461425781</c:v>
                </c:pt>
                <c:pt idx="261">
                  <c:v>11.431150436401367</c:v>
                </c:pt>
                <c:pt idx="262">
                  <c:v>11.488690376281738</c:v>
                </c:pt>
                <c:pt idx="263">
                  <c:v>11.561570167541504</c:v>
                </c:pt>
                <c:pt idx="264">
                  <c:v>11.561570167541504</c:v>
                </c:pt>
                <c:pt idx="265">
                  <c:v>11.561570167541504</c:v>
                </c:pt>
                <c:pt idx="266">
                  <c:v>11.637249946594238</c:v>
                </c:pt>
                <c:pt idx="267">
                  <c:v>11.692830085754395</c:v>
                </c:pt>
                <c:pt idx="268">
                  <c:v>11.692830085754395</c:v>
                </c:pt>
                <c:pt idx="269">
                  <c:v>11.692830085754395</c:v>
                </c:pt>
                <c:pt idx="270">
                  <c:v>11.741080284118652</c:v>
                </c:pt>
                <c:pt idx="271">
                  <c:v>11.741080284118652</c:v>
                </c:pt>
                <c:pt idx="272">
                  <c:v>11.785440444946289</c:v>
                </c:pt>
                <c:pt idx="273">
                  <c:v>11.785440444946289</c:v>
                </c:pt>
                <c:pt idx="274">
                  <c:v>11.850090026855469</c:v>
                </c:pt>
                <c:pt idx="275">
                  <c:v>11.850090026855469</c:v>
                </c:pt>
                <c:pt idx="276">
                  <c:v>11.892680168151855</c:v>
                </c:pt>
                <c:pt idx="277">
                  <c:v>11.892680168151855</c:v>
                </c:pt>
                <c:pt idx="278">
                  <c:v>11.892680168151855</c:v>
                </c:pt>
                <c:pt idx="279">
                  <c:v>11.892680168151855</c:v>
                </c:pt>
                <c:pt idx="280">
                  <c:v>11.976400375366211</c:v>
                </c:pt>
                <c:pt idx="281">
                  <c:v>12.017390251159668</c:v>
                </c:pt>
                <c:pt idx="282">
                  <c:v>12.017390251159668</c:v>
                </c:pt>
                <c:pt idx="283">
                  <c:v>12.017390251159668</c:v>
                </c:pt>
                <c:pt idx="284">
                  <c:v>12.064840316772461</c:v>
                </c:pt>
                <c:pt idx="285">
                  <c:v>12.12794017791748</c:v>
                </c:pt>
                <c:pt idx="286">
                  <c:v>12.12794017791748</c:v>
                </c:pt>
                <c:pt idx="287">
                  <c:v>12.12794017791748</c:v>
                </c:pt>
                <c:pt idx="288">
                  <c:v>12.240229606628418</c:v>
                </c:pt>
                <c:pt idx="289">
                  <c:v>12.274200439453125</c:v>
                </c:pt>
                <c:pt idx="290">
                  <c:v>12.274200439453125</c:v>
                </c:pt>
                <c:pt idx="291">
                  <c:v>12.31919002532959</c:v>
                </c:pt>
                <c:pt idx="292">
                  <c:v>12.31919002532959</c:v>
                </c:pt>
                <c:pt idx="293">
                  <c:v>12.31919002532959</c:v>
                </c:pt>
                <c:pt idx="294">
                  <c:v>12.31919002532959</c:v>
                </c:pt>
                <c:pt idx="295">
                  <c:v>12.366789817810059</c:v>
                </c:pt>
                <c:pt idx="296">
                  <c:v>12.366789817810059</c:v>
                </c:pt>
                <c:pt idx="297">
                  <c:v>12.41819953918457</c:v>
                </c:pt>
                <c:pt idx="298">
                  <c:v>12.41819953918457</c:v>
                </c:pt>
                <c:pt idx="299">
                  <c:v>12.484809875488281</c:v>
                </c:pt>
                <c:pt idx="300">
                  <c:v>12.484809875488281</c:v>
                </c:pt>
                <c:pt idx="301">
                  <c:v>12.52161979675293</c:v>
                </c:pt>
                <c:pt idx="302">
                  <c:v>12.594900131225586</c:v>
                </c:pt>
                <c:pt idx="303">
                  <c:v>12.594900131225586</c:v>
                </c:pt>
                <c:pt idx="304">
                  <c:v>12.64601993560791</c:v>
                </c:pt>
                <c:pt idx="305">
                  <c:v>12.64601993560791</c:v>
                </c:pt>
                <c:pt idx="306">
                  <c:v>12.70658016204834</c:v>
                </c:pt>
                <c:pt idx="307">
                  <c:v>12.740969657897949</c:v>
                </c:pt>
                <c:pt idx="308">
                  <c:v>12.839340209960938</c:v>
                </c:pt>
                <c:pt idx="309">
                  <c:v>12.901009559631348</c:v>
                </c:pt>
                <c:pt idx="310">
                  <c:v>12.901009559631348</c:v>
                </c:pt>
                <c:pt idx="311">
                  <c:v>12.949549674987793</c:v>
                </c:pt>
                <c:pt idx="312">
                  <c:v>12.981269836425781</c:v>
                </c:pt>
                <c:pt idx="313">
                  <c:v>12.981269836425781</c:v>
                </c:pt>
                <c:pt idx="314">
                  <c:v>12.981269836425781</c:v>
                </c:pt>
                <c:pt idx="315">
                  <c:v>12.987919807434082</c:v>
                </c:pt>
                <c:pt idx="316">
                  <c:v>12.99901008605957</c:v>
                </c:pt>
                <c:pt idx="317">
                  <c:v>12.99901008605957</c:v>
                </c:pt>
                <c:pt idx="318">
                  <c:v>13.005599975585938</c:v>
                </c:pt>
                <c:pt idx="319">
                  <c:v>13.00547981262207</c:v>
                </c:pt>
                <c:pt idx="320">
                  <c:v>13.005290031433105</c:v>
                </c:pt>
                <c:pt idx="321">
                  <c:v>12.98976993560791</c:v>
                </c:pt>
                <c:pt idx="322">
                  <c:v>12.98976993560791</c:v>
                </c:pt>
                <c:pt idx="323">
                  <c:v>13.002420425415039</c:v>
                </c:pt>
                <c:pt idx="324">
                  <c:v>13.004280090332031</c:v>
                </c:pt>
                <c:pt idx="325">
                  <c:v>12.995710372924805</c:v>
                </c:pt>
                <c:pt idx="326">
                  <c:v>12.995710372924805</c:v>
                </c:pt>
                <c:pt idx="327">
                  <c:v>13.001239776611328</c:v>
                </c:pt>
                <c:pt idx="328">
                  <c:v>13.004960060119629</c:v>
                </c:pt>
                <c:pt idx="329">
                  <c:v>12.988349914550781</c:v>
                </c:pt>
                <c:pt idx="330">
                  <c:v>12.988349914550781</c:v>
                </c:pt>
                <c:pt idx="331">
                  <c:v>13.002570152282715</c:v>
                </c:pt>
                <c:pt idx="332">
                  <c:v>13.002570152282715</c:v>
                </c:pt>
                <c:pt idx="333">
                  <c:v>13.00553035736084</c:v>
                </c:pt>
                <c:pt idx="334">
                  <c:v>13.004879951477051</c:v>
                </c:pt>
                <c:pt idx="335">
                  <c:v>12.992239952087402</c:v>
                </c:pt>
                <c:pt idx="336">
                  <c:v>12.992239952087402</c:v>
                </c:pt>
                <c:pt idx="337">
                  <c:v>12.989109992980957</c:v>
                </c:pt>
                <c:pt idx="338">
                  <c:v>13.002579689025879</c:v>
                </c:pt>
                <c:pt idx="339">
                  <c:v>13.005740165710449</c:v>
                </c:pt>
                <c:pt idx="340">
                  <c:v>13.005740165710449</c:v>
                </c:pt>
                <c:pt idx="341">
                  <c:v>13.006609916687012</c:v>
                </c:pt>
                <c:pt idx="342">
                  <c:v>13.006609916687012</c:v>
                </c:pt>
                <c:pt idx="343">
                  <c:v>12.989720344543457</c:v>
                </c:pt>
                <c:pt idx="344">
                  <c:v>13.006739616394043</c:v>
                </c:pt>
                <c:pt idx="345">
                  <c:v>13.006739616394043</c:v>
                </c:pt>
                <c:pt idx="346">
                  <c:v>13.004929542541504</c:v>
                </c:pt>
                <c:pt idx="347">
                  <c:v>13.004929542541504</c:v>
                </c:pt>
                <c:pt idx="348">
                  <c:v>12.98744010925293</c:v>
                </c:pt>
                <c:pt idx="349">
                  <c:v>12.98744010925293</c:v>
                </c:pt>
                <c:pt idx="350">
                  <c:v>12.98744010925293</c:v>
                </c:pt>
                <c:pt idx="351">
                  <c:v>13.00475025177002</c:v>
                </c:pt>
                <c:pt idx="352">
                  <c:v>13.005169868469238</c:v>
                </c:pt>
                <c:pt idx="353">
                  <c:v>13.006190299987793</c:v>
                </c:pt>
                <c:pt idx="354">
                  <c:v>13.006190299987793</c:v>
                </c:pt>
                <c:pt idx="355">
                  <c:v>13.006190299987793</c:v>
                </c:pt>
                <c:pt idx="356">
                  <c:v>12.988619804382324</c:v>
                </c:pt>
                <c:pt idx="357">
                  <c:v>12.988789558410645</c:v>
                </c:pt>
                <c:pt idx="358">
                  <c:v>13.001059532165527</c:v>
                </c:pt>
                <c:pt idx="359">
                  <c:v>13.001059532165527</c:v>
                </c:pt>
                <c:pt idx="360">
                  <c:v>13.003560066223145</c:v>
                </c:pt>
                <c:pt idx="361">
                  <c:v>13.005009651184082</c:v>
                </c:pt>
                <c:pt idx="362">
                  <c:v>13.005009651184082</c:v>
                </c:pt>
                <c:pt idx="363">
                  <c:v>13.005009651184082</c:v>
                </c:pt>
                <c:pt idx="364">
                  <c:v>13.005510330200195</c:v>
                </c:pt>
                <c:pt idx="365">
                  <c:v>13.005640029907227</c:v>
                </c:pt>
                <c:pt idx="366">
                  <c:v>12.990349769592285</c:v>
                </c:pt>
                <c:pt idx="367">
                  <c:v>12.990349769592285</c:v>
                </c:pt>
                <c:pt idx="368">
                  <c:v>12.990349769592285</c:v>
                </c:pt>
                <c:pt idx="369">
                  <c:v>12.999090194702148</c:v>
                </c:pt>
                <c:pt idx="370">
                  <c:v>13.004599571228027</c:v>
                </c:pt>
                <c:pt idx="371">
                  <c:v>13.005399703979492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20-47BB-A318-9DADD699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00808"/>
        <c:axId val="509696104"/>
      </c:scatterChart>
      <c:valAx>
        <c:axId val="509700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696104"/>
        <c:crosses val="autoZero"/>
        <c:crossBetween val="midCat"/>
        <c:majorUnit val="5"/>
      </c:valAx>
      <c:valAx>
        <c:axId val="509696104"/>
        <c:scaling>
          <c:orientation val="minMax"/>
          <c:min val="3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080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0.0419x + 3.98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ascendentes'!$Q$6:$Q$316</c:f>
              <c:numCache>
                <c:formatCode>0.00</c:formatCode>
                <c:ptCount val="311"/>
                <c:pt idx="0">
                  <c:v>0.217</c:v>
                </c:pt>
                <c:pt idx="1">
                  <c:v>0.22</c:v>
                </c:pt>
                <c:pt idx="2">
                  <c:v>1.2230000000000001</c:v>
                </c:pt>
                <c:pt idx="3">
                  <c:v>1.2250000000000001</c:v>
                </c:pt>
                <c:pt idx="4">
                  <c:v>2.2280000000000002</c:v>
                </c:pt>
                <c:pt idx="5">
                  <c:v>2.2290000000000001</c:v>
                </c:pt>
                <c:pt idx="6">
                  <c:v>3.23</c:v>
                </c:pt>
                <c:pt idx="7">
                  <c:v>3.2320000000000002</c:v>
                </c:pt>
                <c:pt idx="8">
                  <c:v>4.7940000000000005</c:v>
                </c:pt>
                <c:pt idx="9">
                  <c:v>4.2329999999999997</c:v>
                </c:pt>
                <c:pt idx="10">
                  <c:v>5.3120000000000003</c:v>
                </c:pt>
                <c:pt idx="11">
                  <c:v>5.3129999999999997</c:v>
                </c:pt>
                <c:pt idx="12">
                  <c:v>6.3140000000000001</c:v>
                </c:pt>
                <c:pt idx="13">
                  <c:v>6.3159999999999998</c:v>
                </c:pt>
                <c:pt idx="14">
                  <c:v>7.3170000000000002</c:v>
                </c:pt>
                <c:pt idx="15">
                  <c:v>7.319</c:v>
                </c:pt>
                <c:pt idx="16">
                  <c:v>8.3209999999999997</c:v>
                </c:pt>
                <c:pt idx="17">
                  <c:v>8.3219999999999992</c:v>
                </c:pt>
                <c:pt idx="18">
                  <c:v>9.3239999999999998</c:v>
                </c:pt>
                <c:pt idx="19">
                  <c:v>9.3260000000000005</c:v>
                </c:pt>
                <c:pt idx="20">
                  <c:v>10.327</c:v>
                </c:pt>
                <c:pt idx="21">
                  <c:v>10.329000000000001</c:v>
                </c:pt>
                <c:pt idx="22">
                  <c:v>11.332000000000001</c:v>
                </c:pt>
                <c:pt idx="23">
                  <c:v>11.333</c:v>
                </c:pt>
                <c:pt idx="24">
                  <c:v>12.335000000000001</c:v>
                </c:pt>
                <c:pt idx="25">
                  <c:v>12.336</c:v>
                </c:pt>
                <c:pt idx="26">
                  <c:v>13.339</c:v>
                </c:pt>
                <c:pt idx="27">
                  <c:v>13.342000000000001</c:v>
                </c:pt>
                <c:pt idx="28">
                  <c:v>14.343</c:v>
                </c:pt>
                <c:pt idx="29">
                  <c:v>14.345000000000001</c:v>
                </c:pt>
                <c:pt idx="30">
                  <c:v>15.347</c:v>
                </c:pt>
                <c:pt idx="31">
                  <c:v>15.35</c:v>
                </c:pt>
                <c:pt idx="32">
                  <c:v>16.352</c:v>
                </c:pt>
                <c:pt idx="33">
                  <c:v>16.353999999999999</c:v>
                </c:pt>
                <c:pt idx="34">
                  <c:v>17.356000000000002</c:v>
                </c:pt>
                <c:pt idx="35">
                  <c:v>17.356999999999999</c:v>
                </c:pt>
                <c:pt idx="36">
                  <c:v>18.359000000000002</c:v>
                </c:pt>
                <c:pt idx="37">
                  <c:v>18.36</c:v>
                </c:pt>
                <c:pt idx="38">
                  <c:v>19.363</c:v>
                </c:pt>
                <c:pt idx="39">
                  <c:v>19.364999999999998</c:v>
                </c:pt>
                <c:pt idx="40">
                  <c:v>20.366</c:v>
                </c:pt>
                <c:pt idx="41">
                  <c:v>20.872</c:v>
                </c:pt>
                <c:pt idx="42">
                  <c:v>21.504999999999999</c:v>
                </c:pt>
                <c:pt idx="43">
                  <c:v>21.507000000000001</c:v>
                </c:pt>
                <c:pt idx="44">
                  <c:v>22.745999999999999</c:v>
                </c:pt>
                <c:pt idx="45">
                  <c:v>22.747</c:v>
                </c:pt>
                <c:pt idx="46">
                  <c:v>23.748999999999999</c:v>
                </c:pt>
                <c:pt idx="47">
                  <c:v>23.751999999999999</c:v>
                </c:pt>
                <c:pt idx="48">
                  <c:v>24.754000000000001</c:v>
                </c:pt>
                <c:pt idx="49">
                  <c:v>24.757000000000001</c:v>
                </c:pt>
                <c:pt idx="50">
                  <c:v>25.76</c:v>
                </c:pt>
                <c:pt idx="51">
                  <c:v>25.762</c:v>
                </c:pt>
                <c:pt idx="52">
                  <c:v>26.763999999999999</c:v>
                </c:pt>
                <c:pt idx="53">
                  <c:v>26.765999999999998</c:v>
                </c:pt>
                <c:pt idx="54">
                  <c:v>27.768999999999998</c:v>
                </c:pt>
                <c:pt idx="55">
                  <c:v>27.771000000000001</c:v>
                </c:pt>
                <c:pt idx="56">
                  <c:v>28.774000000000001</c:v>
                </c:pt>
                <c:pt idx="57">
                  <c:v>28.777000000000001</c:v>
                </c:pt>
                <c:pt idx="58">
                  <c:v>29.777999999999999</c:v>
                </c:pt>
                <c:pt idx="59">
                  <c:v>29.780999999999999</c:v>
                </c:pt>
                <c:pt idx="60">
                  <c:v>30.783000000000001</c:v>
                </c:pt>
                <c:pt idx="61">
                  <c:v>30.786000000000001</c:v>
                </c:pt>
                <c:pt idx="62">
                  <c:v>31.789000000000001</c:v>
                </c:pt>
                <c:pt idx="63">
                  <c:v>31.791</c:v>
                </c:pt>
                <c:pt idx="64">
                  <c:v>32.994999999999997</c:v>
                </c:pt>
                <c:pt idx="65">
                  <c:v>32.996000000000002</c:v>
                </c:pt>
                <c:pt idx="66">
                  <c:v>33.996000000000002</c:v>
                </c:pt>
                <c:pt idx="67">
                  <c:v>33.997</c:v>
                </c:pt>
                <c:pt idx="68">
                  <c:v>34.009</c:v>
                </c:pt>
                <c:pt idx="69">
                  <c:v>34.011000000000003</c:v>
                </c:pt>
                <c:pt idx="70">
                  <c:v>35.014000000000003</c:v>
                </c:pt>
                <c:pt idx="71">
                  <c:v>35.015000000000001</c:v>
                </c:pt>
                <c:pt idx="72">
                  <c:v>36.207000000000001</c:v>
                </c:pt>
                <c:pt idx="73">
                  <c:v>36.207999999999998</c:v>
                </c:pt>
                <c:pt idx="74">
                  <c:v>37.21</c:v>
                </c:pt>
                <c:pt idx="75">
                  <c:v>37.212000000000003</c:v>
                </c:pt>
                <c:pt idx="76">
                  <c:v>38.213000000000001</c:v>
                </c:pt>
                <c:pt idx="77">
                  <c:v>38.215000000000003</c:v>
                </c:pt>
                <c:pt idx="78">
                  <c:v>39.216000000000001</c:v>
                </c:pt>
                <c:pt idx="79">
                  <c:v>39.945</c:v>
                </c:pt>
                <c:pt idx="80">
                  <c:v>40.216999999999999</c:v>
                </c:pt>
                <c:pt idx="81">
                  <c:v>40.22</c:v>
                </c:pt>
                <c:pt idx="82">
                  <c:v>41.220999999999997</c:v>
                </c:pt>
                <c:pt idx="83">
                  <c:v>41.222000000000001</c:v>
                </c:pt>
                <c:pt idx="84">
                  <c:v>42.222999999999999</c:v>
                </c:pt>
                <c:pt idx="85">
                  <c:v>42.225000000000001</c:v>
                </c:pt>
                <c:pt idx="86">
                  <c:v>43.225999999999999</c:v>
                </c:pt>
                <c:pt idx="87">
                  <c:v>43.531999999999996</c:v>
                </c:pt>
                <c:pt idx="88">
                  <c:v>44.533000000000001</c:v>
                </c:pt>
                <c:pt idx="89">
                  <c:v>44.533999999999999</c:v>
                </c:pt>
                <c:pt idx="90">
                  <c:v>45.536000000000001</c:v>
                </c:pt>
                <c:pt idx="91">
                  <c:v>45.539000000000001</c:v>
                </c:pt>
                <c:pt idx="92">
                  <c:v>46.542000000000002</c:v>
                </c:pt>
                <c:pt idx="93">
                  <c:v>46.543999999999997</c:v>
                </c:pt>
                <c:pt idx="94">
                  <c:v>47.545999999999999</c:v>
                </c:pt>
                <c:pt idx="95">
                  <c:v>47.546999999999997</c:v>
                </c:pt>
                <c:pt idx="96">
                  <c:v>48.55</c:v>
                </c:pt>
                <c:pt idx="97">
                  <c:v>48.551000000000002</c:v>
                </c:pt>
                <c:pt idx="98">
                  <c:v>49.552</c:v>
                </c:pt>
                <c:pt idx="99">
                  <c:v>49.554000000000002</c:v>
                </c:pt>
                <c:pt idx="100">
                  <c:v>50.557000000000002</c:v>
                </c:pt>
                <c:pt idx="101">
                  <c:v>50.558999999999997</c:v>
                </c:pt>
                <c:pt idx="102">
                  <c:v>51.561999999999998</c:v>
                </c:pt>
                <c:pt idx="103">
                  <c:v>51.563000000000002</c:v>
                </c:pt>
                <c:pt idx="104">
                  <c:v>52.564</c:v>
                </c:pt>
                <c:pt idx="105">
                  <c:v>52.567</c:v>
                </c:pt>
                <c:pt idx="106">
                  <c:v>53.57</c:v>
                </c:pt>
                <c:pt idx="107">
                  <c:v>53.572000000000003</c:v>
                </c:pt>
                <c:pt idx="108">
                  <c:v>54.573</c:v>
                </c:pt>
                <c:pt idx="109">
                  <c:v>54.575000000000003</c:v>
                </c:pt>
                <c:pt idx="110">
                  <c:v>55.576999999999998</c:v>
                </c:pt>
                <c:pt idx="111">
                  <c:v>55.58</c:v>
                </c:pt>
                <c:pt idx="112">
                  <c:v>56.582000000000001</c:v>
                </c:pt>
                <c:pt idx="113">
                  <c:v>56.582999999999998</c:v>
                </c:pt>
                <c:pt idx="114">
                  <c:v>57.585000000000001</c:v>
                </c:pt>
                <c:pt idx="115">
                  <c:v>57.588000000000001</c:v>
                </c:pt>
                <c:pt idx="116">
                  <c:v>58.59</c:v>
                </c:pt>
                <c:pt idx="117">
                  <c:v>58.593000000000004</c:v>
                </c:pt>
                <c:pt idx="118">
                  <c:v>59.097999999999999</c:v>
                </c:pt>
                <c:pt idx="119">
                  <c:v>59.594999999999999</c:v>
                </c:pt>
                <c:pt idx="120">
                  <c:v>60.597999999999999</c:v>
                </c:pt>
                <c:pt idx="121">
                  <c:v>60.598999999999997</c:v>
                </c:pt>
                <c:pt idx="122">
                  <c:v>61.600999999999999</c:v>
                </c:pt>
                <c:pt idx="123">
                  <c:v>61.603000000000002</c:v>
                </c:pt>
                <c:pt idx="124">
                  <c:v>62.606000000000002</c:v>
                </c:pt>
                <c:pt idx="125">
                  <c:v>62.607999999999997</c:v>
                </c:pt>
                <c:pt idx="126">
                  <c:v>63.610999999999997</c:v>
                </c:pt>
                <c:pt idx="127">
                  <c:v>63.612000000000002</c:v>
                </c:pt>
                <c:pt idx="128">
                  <c:v>64.692999999999998</c:v>
                </c:pt>
                <c:pt idx="129">
                  <c:v>64.694000000000003</c:v>
                </c:pt>
                <c:pt idx="130">
                  <c:v>65.694999999999993</c:v>
                </c:pt>
                <c:pt idx="131">
                  <c:v>65.695999999999998</c:v>
                </c:pt>
                <c:pt idx="132">
                  <c:v>66.697000000000003</c:v>
                </c:pt>
                <c:pt idx="133">
                  <c:v>66.697999999999993</c:v>
                </c:pt>
                <c:pt idx="134">
                  <c:v>67.700999999999993</c:v>
                </c:pt>
                <c:pt idx="135">
                  <c:v>67.701999999999998</c:v>
                </c:pt>
                <c:pt idx="136">
                  <c:v>68.703000000000003</c:v>
                </c:pt>
                <c:pt idx="137">
                  <c:v>68.703999999999994</c:v>
                </c:pt>
                <c:pt idx="138">
                  <c:v>69.704999999999998</c:v>
                </c:pt>
                <c:pt idx="139">
                  <c:v>69.706999999999994</c:v>
                </c:pt>
                <c:pt idx="140">
                  <c:v>70.707999999999998</c:v>
                </c:pt>
                <c:pt idx="141">
                  <c:v>70.709000000000003</c:v>
                </c:pt>
                <c:pt idx="142">
                  <c:v>71.710999999999999</c:v>
                </c:pt>
                <c:pt idx="143">
                  <c:v>71.712000000000003</c:v>
                </c:pt>
                <c:pt idx="144">
                  <c:v>72.712999999999994</c:v>
                </c:pt>
                <c:pt idx="145">
                  <c:v>72.715999999999994</c:v>
                </c:pt>
                <c:pt idx="146">
                  <c:v>73.718000000000004</c:v>
                </c:pt>
                <c:pt idx="147">
                  <c:v>73.721000000000004</c:v>
                </c:pt>
                <c:pt idx="148">
                  <c:v>74.722999999999999</c:v>
                </c:pt>
                <c:pt idx="149">
                  <c:v>74.724000000000004</c:v>
                </c:pt>
                <c:pt idx="150">
                  <c:v>75.727000000000004</c:v>
                </c:pt>
                <c:pt idx="151">
                  <c:v>75.728999999999999</c:v>
                </c:pt>
                <c:pt idx="152">
                  <c:v>76.921000000000006</c:v>
                </c:pt>
                <c:pt idx="153">
                  <c:v>76.923000000000002</c:v>
                </c:pt>
                <c:pt idx="154">
                  <c:v>77.924999999999997</c:v>
                </c:pt>
                <c:pt idx="155">
                  <c:v>77.926000000000002</c:v>
                </c:pt>
                <c:pt idx="156">
                  <c:v>78.927000000000007</c:v>
                </c:pt>
                <c:pt idx="157">
                  <c:v>78.123999999999995</c:v>
                </c:pt>
                <c:pt idx="158">
                  <c:v>79.126000000000005</c:v>
                </c:pt>
                <c:pt idx="159">
                  <c:v>79.128</c:v>
                </c:pt>
                <c:pt idx="160">
                  <c:v>80.13</c:v>
                </c:pt>
                <c:pt idx="161">
                  <c:v>80.131</c:v>
                </c:pt>
                <c:pt idx="162">
                  <c:v>81.177000000000007</c:v>
                </c:pt>
                <c:pt idx="163">
                  <c:v>81.132000000000005</c:v>
                </c:pt>
                <c:pt idx="164">
                  <c:v>82.134</c:v>
                </c:pt>
                <c:pt idx="165">
                  <c:v>82.218000000000004</c:v>
                </c:pt>
                <c:pt idx="166">
                  <c:v>83.22</c:v>
                </c:pt>
                <c:pt idx="167">
                  <c:v>83.221000000000004</c:v>
                </c:pt>
                <c:pt idx="168">
                  <c:v>84.221999999999994</c:v>
                </c:pt>
                <c:pt idx="169">
                  <c:v>84.224000000000004</c:v>
                </c:pt>
                <c:pt idx="170">
                  <c:v>85.225999999999999</c:v>
                </c:pt>
                <c:pt idx="171">
                  <c:v>85.228999999999999</c:v>
                </c:pt>
                <c:pt idx="172">
                  <c:v>86.231999999999999</c:v>
                </c:pt>
                <c:pt idx="173">
                  <c:v>86.233999999999995</c:v>
                </c:pt>
                <c:pt idx="174">
                  <c:v>87.236999999999995</c:v>
                </c:pt>
                <c:pt idx="175">
                  <c:v>87.238</c:v>
                </c:pt>
                <c:pt idx="176">
                  <c:v>88.241</c:v>
                </c:pt>
                <c:pt idx="177">
                  <c:v>88.242999999999995</c:v>
                </c:pt>
                <c:pt idx="178">
                  <c:v>89.245000000000005</c:v>
                </c:pt>
                <c:pt idx="179">
                  <c:v>89.248000000000005</c:v>
                </c:pt>
                <c:pt idx="180">
                  <c:v>90.248999999999995</c:v>
                </c:pt>
                <c:pt idx="181">
                  <c:v>90.248999999999995</c:v>
                </c:pt>
                <c:pt idx="182">
                  <c:v>91.251999999999995</c:v>
                </c:pt>
                <c:pt idx="183">
                  <c:v>91.253</c:v>
                </c:pt>
                <c:pt idx="184">
                  <c:v>92.254000000000005</c:v>
                </c:pt>
                <c:pt idx="185">
                  <c:v>92.257000000000005</c:v>
                </c:pt>
                <c:pt idx="186">
                  <c:v>93.26</c:v>
                </c:pt>
                <c:pt idx="187">
                  <c:v>93.260999999999996</c:v>
                </c:pt>
                <c:pt idx="188">
                  <c:v>94.263999999999996</c:v>
                </c:pt>
                <c:pt idx="189">
                  <c:v>94.266000000000005</c:v>
                </c:pt>
                <c:pt idx="190">
                  <c:v>95.269000000000005</c:v>
                </c:pt>
                <c:pt idx="191">
                  <c:v>95.271000000000001</c:v>
                </c:pt>
                <c:pt idx="192">
                  <c:v>96.274000000000001</c:v>
                </c:pt>
                <c:pt idx="193">
                  <c:v>96.277000000000001</c:v>
                </c:pt>
                <c:pt idx="194">
                  <c:v>97.278999999999996</c:v>
                </c:pt>
                <c:pt idx="195">
                  <c:v>97.281999999999996</c:v>
                </c:pt>
                <c:pt idx="196">
                  <c:v>98.283000000000001</c:v>
                </c:pt>
                <c:pt idx="197">
                  <c:v>98.71</c:v>
                </c:pt>
                <c:pt idx="198">
                  <c:v>99.286000000000001</c:v>
                </c:pt>
                <c:pt idx="199">
                  <c:v>99.287999999999997</c:v>
                </c:pt>
                <c:pt idx="200">
                  <c:v>100.29</c:v>
                </c:pt>
                <c:pt idx="201">
                  <c:v>100.292</c:v>
                </c:pt>
                <c:pt idx="202">
                  <c:v>101.29300000000001</c:v>
                </c:pt>
                <c:pt idx="203">
                  <c:v>101.295</c:v>
                </c:pt>
                <c:pt idx="204">
                  <c:v>102.29600000000001</c:v>
                </c:pt>
                <c:pt idx="205">
                  <c:v>102.29900000000001</c:v>
                </c:pt>
                <c:pt idx="206">
                  <c:v>103.30200000000001</c:v>
                </c:pt>
                <c:pt idx="207">
                  <c:v>103.303</c:v>
                </c:pt>
                <c:pt idx="208">
                  <c:v>104.30500000000001</c:v>
                </c:pt>
                <c:pt idx="209">
                  <c:v>104.306</c:v>
                </c:pt>
                <c:pt idx="210">
                  <c:v>105.30800000000001</c:v>
                </c:pt>
                <c:pt idx="211">
                  <c:v>105.31</c:v>
                </c:pt>
                <c:pt idx="212">
                  <c:v>106.313</c:v>
                </c:pt>
                <c:pt idx="213">
                  <c:v>106.31399999999999</c:v>
                </c:pt>
                <c:pt idx="214">
                  <c:v>107.31699999999999</c:v>
                </c:pt>
                <c:pt idx="215">
                  <c:v>107.319</c:v>
                </c:pt>
                <c:pt idx="216">
                  <c:v>108.336</c:v>
                </c:pt>
                <c:pt idx="217">
                  <c:v>108.337</c:v>
                </c:pt>
                <c:pt idx="218">
                  <c:v>109.339</c:v>
                </c:pt>
                <c:pt idx="219">
                  <c:v>109.34</c:v>
                </c:pt>
                <c:pt idx="220">
                  <c:v>110.343</c:v>
                </c:pt>
                <c:pt idx="221">
                  <c:v>110.34699999999999</c:v>
                </c:pt>
                <c:pt idx="222">
                  <c:v>111.35</c:v>
                </c:pt>
                <c:pt idx="223">
                  <c:v>111.35299999999999</c:v>
                </c:pt>
                <c:pt idx="224">
                  <c:v>112.354</c:v>
                </c:pt>
                <c:pt idx="225">
                  <c:v>112.357</c:v>
                </c:pt>
                <c:pt idx="226">
                  <c:v>113.358</c:v>
                </c:pt>
                <c:pt idx="227">
                  <c:v>113.36</c:v>
                </c:pt>
                <c:pt idx="228">
                  <c:v>114.361</c:v>
                </c:pt>
                <c:pt idx="229">
                  <c:v>114.364</c:v>
                </c:pt>
                <c:pt idx="230">
                  <c:v>115.36499999999999</c:v>
                </c:pt>
                <c:pt idx="231">
                  <c:v>115.367</c:v>
                </c:pt>
                <c:pt idx="232">
                  <c:v>116.36799999999999</c:v>
                </c:pt>
                <c:pt idx="233">
                  <c:v>116.372</c:v>
                </c:pt>
                <c:pt idx="234">
                  <c:v>117.373</c:v>
                </c:pt>
                <c:pt idx="235">
                  <c:v>117.374</c:v>
                </c:pt>
                <c:pt idx="236">
                  <c:v>118.375</c:v>
                </c:pt>
                <c:pt idx="237">
                  <c:v>118.377</c:v>
                </c:pt>
                <c:pt idx="238">
                  <c:v>119.378</c:v>
                </c:pt>
                <c:pt idx="239">
                  <c:v>119.089</c:v>
                </c:pt>
                <c:pt idx="240">
                  <c:v>120.38</c:v>
                </c:pt>
                <c:pt idx="241">
                  <c:v>120.381</c:v>
                </c:pt>
                <c:pt idx="242">
                  <c:v>121.383</c:v>
                </c:pt>
                <c:pt idx="243">
                  <c:v>121.384</c:v>
                </c:pt>
                <c:pt idx="244">
                  <c:v>122.38800000000001</c:v>
                </c:pt>
                <c:pt idx="245">
                  <c:v>122.389</c:v>
                </c:pt>
                <c:pt idx="246">
                  <c:v>123.389</c:v>
                </c:pt>
                <c:pt idx="247">
                  <c:v>123.39</c:v>
                </c:pt>
                <c:pt idx="248">
                  <c:v>124.393</c:v>
                </c:pt>
                <c:pt idx="249">
                  <c:v>124.39400000000001</c:v>
                </c:pt>
                <c:pt idx="250">
                  <c:v>125.39700000000001</c:v>
                </c:pt>
                <c:pt idx="251">
                  <c:v>125.398</c:v>
                </c:pt>
                <c:pt idx="252">
                  <c:v>126.4</c:v>
                </c:pt>
                <c:pt idx="253">
                  <c:v>126.401</c:v>
                </c:pt>
                <c:pt idx="254">
                  <c:v>127.404</c:v>
                </c:pt>
                <c:pt idx="255">
                  <c:v>127.405</c:v>
                </c:pt>
                <c:pt idx="256">
                  <c:v>128.40700000000001</c:v>
                </c:pt>
                <c:pt idx="257">
                  <c:v>128.40799999999999</c:v>
                </c:pt>
                <c:pt idx="258">
                  <c:v>129.411</c:v>
                </c:pt>
                <c:pt idx="259">
                  <c:v>129.41200000000001</c:v>
                </c:pt>
                <c:pt idx="260">
                  <c:v>130.53800000000001</c:v>
                </c:pt>
                <c:pt idx="261">
                  <c:v>130.53899999999999</c:v>
                </c:pt>
                <c:pt idx="262">
                  <c:v>131.54</c:v>
                </c:pt>
                <c:pt idx="263">
                  <c:v>131.541</c:v>
                </c:pt>
                <c:pt idx="264">
                  <c:v>132.54300000000001</c:v>
                </c:pt>
                <c:pt idx="265">
                  <c:v>132.54599999999999</c:v>
                </c:pt>
                <c:pt idx="266">
                  <c:v>133.54900000000001</c:v>
                </c:pt>
                <c:pt idx="267">
                  <c:v>133.55000000000001</c:v>
                </c:pt>
                <c:pt idx="268">
                  <c:v>134.55199999999999</c:v>
                </c:pt>
                <c:pt idx="269">
                  <c:v>134.554</c:v>
                </c:pt>
                <c:pt idx="270">
                  <c:v>135.55500000000001</c:v>
                </c:pt>
                <c:pt idx="271">
                  <c:v>135.55699999999999</c:v>
                </c:pt>
                <c:pt idx="272">
                  <c:v>136.55799999999999</c:v>
                </c:pt>
                <c:pt idx="273">
                  <c:v>136.56100000000001</c:v>
                </c:pt>
                <c:pt idx="274">
                  <c:v>137.56200000000001</c:v>
                </c:pt>
                <c:pt idx="275">
                  <c:v>137.56399999999999</c:v>
                </c:pt>
                <c:pt idx="276">
                  <c:v>138.565</c:v>
                </c:pt>
                <c:pt idx="277">
                  <c:v>138.56899999999999</c:v>
                </c:pt>
                <c:pt idx="278">
                  <c:v>139.57</c:v>
                </c:pt>
                <c:pt idx="279">
                  <c:v>139.57</c:v>
                </c:pt>
                <c:pt idx="280">
                  <c:v>140.571</c:v>
                </c:pt>
                <c:pt idx="281">
                  <c:v>140.57300000000001</c:v>
                </c:pt>
                <c:pt idx="282">
                  <c:v>141.57400000000001</c:v>
                </c:pt>
                <c:pt idx="283">
                  <c:v>141.57599999999999</c:v>
                </c:pt>
                <c:pt idx="284">
                  <c:v>142.577</c:v>
                </c:pt>
                <c:pt idx="285">
                  <c:v>142.58000000000001</c:v>
                </c:pt>
                <c:pt idx="286">
                  <c:v>143.58099999999999</c:v>
                </c:pt>
                <c:pt idx="287">
                  <c:v>143.58500000000001</c:v>
                </c:pt>
                <c:pt idx="288">
                  <c:v>144.58799999999999</c:v>
                </c:pt>
                <c:pt idx="289">
                  <c:v>144.59200000000001</c:v>
                </c:pt>
                <c:pt idx="290">
                  <c:v>145.59299999999999</c:v>
                </c:pt>
                <c:pt idx="291">
                  <c:v>145.59299999999999</c:v>
                </c:pt>
                <c:pt idx="292">
                  <c:v>146.59399999999999</c:v>
                </c:pt>
                <c:pt idx="293">
                  <c:v>146.59700000000001</c:v>
                </c:pt>
                <c:pt idx="294">
                  <c:v>147.59800000000001</c:v>
                </c:pt>
                <c:pt idx="295">
                  <c:v>147.16499999999999</c:v>
                </c:pt>
                <c:pt idx="296">
                  <c:v>148.59899999999999</c:v>
                </c:pt>
                <c:pt idx="297">
                  <c:v>148.6</c:v>
                </c:pt>
                <c:pt idx="298">
                  <c:v>149.60300000000001</c:v>
                </c:pt>
                <c:pt idx="299">
                  <c:v>149.60400000000001</c:v>
                </c:pt>
                <c:pt idx="300">
                  <c:v>150.608</c:v>
                </c:pt>
                <c:pt idx="301">
                  <c:v>150.61099999999999</c:v>
                </c:pt>
                <c:pt idx="302">
                  <c:v>151.614</c:v>
                </c:pt>
                <c:pt idx="303">
                  <c:v>151.61500000000001</c:v>
                </c:pt>
                <c:pt idx="304">
                  <c:v>152.61699999999999</c:v>
                </c:pt>
                <c:pt idx="305">
                  <c:v>152.61799999999999</c:v>
                </c:pt>
                <c:pt idx="306">
                  <c:v>153.62100000000001</c:v>
                </c:pt>
                <c:pt idx="307">
                  <c:v>153.62200000000001</c:v>
                </c:pt>
                <c:pt idx="308">
                  <c:v>154.626</c:v>
                </c:pt>
                <c:pt idx="309">
                  <c:v>154.62899999999999</c:v>
                </c:pt>
                <c:pt idx="310">
                  <c:v>155.63200000000001</c:v>
                </c:pt>
              </c:numCache>
            </c:numRef>
          </c:xVal>
          <c:yVal>
            <c:numRef>
              <c:f>'Reg_Escalones ascendentes'!$R$6:$R$316</c:f>
              <c:numCache>
                <c:formatCode>General</c:formatCode>
                <c:ptCount val="311"/>
                <c:pt idx="0">
                  <c:v>3.9953200817108154</c:v>
                </c:pt>
                <c:pt idx="1">
                  <c:v>4.004539966583252</c:v>
                </c:pt>
                <c:pt idx="2">
                  <c:v>4.004539966583252</c:v>
                </c:pt>
                <c:pt idx="3">
                  <c:v>3.9935300350189209</c:v>
                </c:pt>
                <c:pt idx="4">
                  <c:v>3.9998800754547119</c:v>
                </c:pt>
                <c:pt idx="5">
                  <c:v>3.9998800754547119</c:v>
                </c:pt>
                <c:pt idx="6">
                  <c:v>4.0050201416015625</c:v>
                </c:pt>
                <c:pt idx="7">
                  <c:v>4.0046401023864746</c:v>
                </c:pt>
                <c:pt idx="8">
                  <c:v>4.0046401023864746</c:v>
                </c:pt>
                <c:pt idx="9">
                  <c:v>4.0046401023864746</c:v>
                </c:pt>
                <c:pt idx="10">
                  <c:v>4.0046401023864746</c:v>
                </c:pt>
                <c:pt idx="11">
                  <c:v>4.0585699081420898</c:v>
                </c:pt>
                <c:pt idx="12">
                  <c:v>4.0936198234558105</c:v>
                </c:pt>
                <c:pt idx="13">
                  <c:v>4.1345000267028809</c:v>
                </c:pt>
                <c:pt idx="14">
                  <c:v>4.1345000267028809</c:v>
                </c:pt>
                <c:pt idx="15">
                  <c:v>4.2099099159240723</c:v>
                </c:pt>
                <c:pt idx="16">
                  <c:v>4.2719402313232422</c:v>
                </c:pt>
                <c:pt idx="17">
                  <c:v>4.3194198608398438</c:v>
                </c:pt>
                <c:pt idx="18">
                  <c:v>4.3194198608398438</c:v>
                </c:pt>
                <c:pt idx="19">
                  <c:v>4.3194198608398438</c:v>
                </c:pt>
                <c:pt idx="20">
                  <c:v>4.3868398666381836</c:v>
                </c:pt>
                <c:pt idx="21">
                  <c:v>4.4348001480102539</c:v>
                </c:pt>
                <c:pt idx="22">
                  <c:v>4.4348001480102539</c:v>
                </c:pt>
                <c:pt idx="23">
                  <c:v>4.4841299057006836</c:v>
                </c:pt>
                <c:pt idx="24">
                  <c:v>4.5486397743225098</c:v>
                </c:pt>
                <c:pt idx="25">
                  <c:v>4.5486397743225098</c:v>
                </c:pt>
                <c:pt idx="26">
                  <c:v>4.6180901527404785</c:v>
                </c:pt>
                <c:pt idx="27">
                  <c:v>4.6871299743652344</c:v>
                </c:pt>
                <c:pt idx="28">
                  <c:v>4.741459846496582</c:v>
                </c:pt>
                <c:pt idx="29">
                  <c:v>4.7919998168945313</c:v>
                </c:pt>
                <c:pt idx="30">
                  <c:v>4.7919998168945313</c:v>
                </c:pt>
                <c:pt idx="31">
                  <c:v>4.8382000923156738</c:v>
                </c:pt>
                <c:pt idx="32">
                  <c:v>4.8382000923156738</c:v>
                </c:pt>
                <c:pt idx="33">
                  <c:v>4.8909001350402832</c:v>
                </c:pt>
                <c:pt idx="34">
                  <c:v>4.9378800392150879</c:v>
                </c:pt>
                <c:pt idx="35">
                  <c:v>4.9378800392150879</c:v>
                </c:pt>
                <c:pt idx="36">
                  <c:v>4.9955801963806152</c:v>
                </c:pt>
                <c:pt idx="37">
                  <c:v>5.0510997772216797</c:v>
                </c:pt>
                <c:pt idx="38">
                  <c:v>5.1066999435424805</c:v>
                </c:pt>
                <c:pt idx="39">
                  <c:v>5.1066999435424805</c:v>
                </c:pt>
                <c:pt idx="40">
                  <c:v>5.1741700172424316</c:v>
                </c:pt>
                <c:pt idx="41">
                  <c:v>5.1741700172424316</c:v>
                </c:pt>
                <c:pt idx="42">
                  <c:v>5.1741700172424316</c:v>
                </c:pt>
                <c:pt idx="43">
                  <c:v>5.2367801666259766</c:v>
                </c:pt>
                <c:pt idx="44">
                  <c:v>5.2367801666259766</c:v>
                </c:pt>
                <c:pt idx="45">
                  <c:v>5.2779898643493652</c:v>
                </c:pt>
                <c:pt idx="46">
                  <c:v>5.2779898643493652</c:v>
                </c:pt>
                <c:pt idx="47">
                  <c:v>5.3864498138427734</c:v>
                </c:pt>
                <c:pt idx="48">
                  <c:v>5.4490699768066406</c:v>
                </c:pt>
                <c:pt idx="49">
                  <c:v>5.4490699768066406</c:v>
                </c:pt>
                <c:pt idx="50">
                  <c:v>5.5266199111938477</c:v>
                </c:pt>
                <c:pt idx="51">
                  <c:v>5.5877299308776855</c:v>
                </c:pt>
                <c:pt idx="52">
                  <c:v>5.5877299308776855</c:v>
                </c:pt>
                <c:pt idx="53">
                  <c:v>5.6816802024841309</c:v>
                </c:pt>
                <c:pt idx="54">
                  <c:v>5.6816802024841309</c:v>
                </c:pt>
                <c:pt idx="55">
                  <c:v>5.7436599731445313</c:v>
                </c:pt>
                <c:pt idx="56">
                  <c:v>5.8081498146057129</c:v>
                </c:pt>
                <c:pt idx="57">
                  <c:v>5.8081498146057129</c:v>
                </c:pt>
                <c:pt idx="58">
                  <c:v>5.8593401908874512</c:v>
                </c:pt>
                <c:pt idx="59">
                  <c:v>5.9134001731872559</c:v>
                </c:pt>
                <c:pt idx="60">
                  <c:v>5.9484400749206543</c:v>
                </c:pt>
                <c:pt idx="61">
                  <c:v>6.0267801284790039</c:v>
                </c:pt>
                <c:pt idx="62">
                  <c:v>6.0267801284790039</c:v>
                </c:pt>
                <c:pt idx="63">
                  <c:v>6.078279972076416</c:v>
                </c:pt>
                <c:pt idx="64">
                  <c:v>6.078279972076416</c:v>
                </c:pt>
                <c:pt idx="65">
                  <c:v>6.078279972076416</c:v>
                </c:pt>
                <c:pt idx="66">
                  <c:v>6.078279972076416</c:v>
                </c:pt>
                <c:pt idx="67">
                  <c:v>6.1706600189208984</c:v>
                </c:pt>
                <c:pt idx="68">
                  <c:v>6.1706600189208984</c:v>
                </c:pt>
                <c:pt idx="69">
                  <c:v>6.1706600189208984</c:v>
                </c:pt>
                <c:pt idx="70">
                  <c:v>6.2411398887634277</c:v>
                </c:pt>
                <c:pt idx="71">
                  <c:v>6.2827701568603516</c:v>
                </c:pt>
                <c:pt idx="72">
                  <c:v>6.2827701568603516</c:v>
                </c:pt>
                <c:pt idx="73">
                  <c:v>6.3618597984313965</c:v>
                </c:pt>
                <c:pt idx="74">
                  <c:v>6.3618597984313965</c:v>
                </c:pt>
                <c:pt idx="75">
                  <c:v>6.3618597984313965</c:v>
                </c:pt>
                <c:pt idx="76">
                  <c:v>6.3955898284912109</c:v>
                </c:pt>
                <c:pt idx="77">
                  <c:v>6.3955898284912109</c:v>
                </c:pt>
                <c:pt idx="78">
                  <c:v>6.4676098823547363</c:v>
                </c:pt>
                <c:pt idx="79">
                  <c:v>6.4676098823547363</c:v>
                </c:pt>
                <c:pt idx="80">
                  <c:v>6.4676098823547363</c:v>
                </c:pt>
                <c:pt idx="81">
                  <c:v>6.4676098823547363</c:v>
                </c:pt>
                <c:pt idx="82">
                  <c:v>6.5133099555969238</c:v>
                </c:pt>
                <c:pt idx="83">
                  <c:v>6.5133099555969238</c:v>
                </c:pt>
                <c:pt idx="84">
                  <c:v>6.5133099555969238</c:v>
                </c:pt>
                <c:pt idx="85">
                  <c:v>6.5133099555969238</c:v>
                </c:pt>
                <c:pt idx="86">
                  <c:v>6.5753397941589355</c:v>
                </c:pt>
                <c:pt idx="87">
                  <c:v>6.5753397941589355</c:v>
                </c:pt>
                <c:pt idx="88">
                  <c:v>6.621920108795166</c:v>
                </c:pt>
                <c:pt idx="89">
                  <c:v>6.6765499114990234</c:v>
                </c:pt>
                <c:pt idx="90">
                  <c:v>6.7416501045227051</c:v>
                </c:pt>
                <c:pt idx="91">
                  <c:v>6.8067998886108398</c:v>
                </c:pt>
                <c:pt idx="92">
                  <c:v>6.849520206451416</c:v>
                </c:pt>
                <c:pt idx="93">
                  <c:v>6.8888897895812988</c:v>
                </c:pt>
                <c:pt idx="94">
                  <c:v>6.8888897895812988</c:v>
                </c:pt>
                <c:pt idx="95">
                  <c:v>6.9213399887084961</c:v>
                </c:pt>
                <c:pt idx="96">
                  <c:v>6.9213399887084961</c:v>
                </c:pt>
                <c:pt idx="97">
                  <c:v>6.9965200424194336</c:v>
                </c:pt>
                <c:pt idx="98">
                  <c:v>7.0647702217102051</c:v>
                </c:pt>
                <c:pt idx="99">
                  <c:v>7.0647702217102051</c:v>
                </c:pt>
                <c:pt idx="100">
                  <c:v>7.133699893951416</c:v>
                </c:pt>
                <c:pt idx="101">
                  <c:v>7.1660099029541016</c:v>
                </c:pt>
                <c:pt idx="102">
                  <c:v>7.1660099029541016</c:v>
                </c:pt>
                <c:pt idx="103">
                  <c:v>7.2375898361206055</c:v>
                </c:pt>
                <c:pt idx="104">
                  <c:v>7.2375898361206055</c:v>
                </c:pt>
                <c:pt idx="105">
                  <c:v>7.313849925994873</c:v>
                </c:pt>
                <c:pt idx="106">
                  <c:v>7.360990047454834</c:v>
                </c:pt>
                <c:pt idx="107">
                  <c:v>7.360990047454834</c:v>
                </c:pt>
                <c:pt idx="108">
                  <c:v>7.360990047454834</c:v>
                </c:pt>
                <c:pt idx="109">
                  <c:v>7.4242100715637207</c:v>
                </c:pt>
                <c:pt idx="110">
                  <c:v>7.4859299659729004</c:v>
                </c:pt>
                <c:pt idx="111">
                  <c:v>7.5469198226928711</c:v>
                </c:pt>
                <c:pt idx="112">
                  <c:v>7.5469198226928711</c:v>
                </c:pt>
                <c:pt idx="113">
                  <c:v>7.5469198226928711</c:v>
                </c:pt>
                <c:pt idx="114">
                  <c:v>7.5934600830078125</c:v>
                </c:pt>
                <c:pt idx="115">
                  <c:v>7.6473698616027832</c:v>
                </c:pt>
                <c:pt idx="116">
                  <c:v>7.6882901191711426</c:v>
                </c:pt>
                <c:pt idx="117">
                  <c:v>7.6882901191711426</c:v>
                </c:pt>
                <c:pt idx="118">
                  <c:v>7.6882901191711426</c:v>
                </c:pt>
                <c:pt idx="119">
                  <c:v>7.7513799667358398</c:v>
                </c:pt>
                <c:pt idx="120">
                  <c:v>7.7513799667358398</c:v>
                </c:pt>
                <c:pt idx="121">
                  <c:v>7.8277301788330078</c:v>
                </c:pt>
                <c:pt idx="122">
                  <c:v>7.8277301788330078</c:v>
                </c:pt>
                <c:pt idx="123">
                  <c:v>7.8939099311828613</c:v>
                </c:pt>
                <c:pt idx="124">
                  <c:v>7.9198198318481445</c:v>
                </c:pt>
                <c:pt idx="125">
                  <c:v>7.9808897972106934</c:v>
                </c:pt>
                <c:pt idx="126">
                  <c:v>7.9808897972106934</c:v>
                </c:pt>
                <c:pt idx="127">
                  <c:v>8.0529899597167969</c:v>
                </c:pt>
                <c:pt idx="128">
                  <c:v>8.0529899597167969</c:v>
                </c:pt>
                <c:pt idx="129">
                  <c:v>8.0529899597167969</c:v>
                </c:pt>
                <c:pt idx="130">
                  <c:v>8.0529899597167969</c:v>
                </c:pt>
                <c:pt idx="131">
                  <c:v>8.0529899597167969</c:v>
                </c:pt>
                <c:pt idx="132">
                  <c:v>8.1108303070068359</c:v>
                </c:pt>
                <c:pt idx="133">
                  <c:v>8.1528301239013672</c:v>
                </c:pt>
                <c:pt idx="134">
                  <c:v>8.1528301239013672</c:v>
                </c:pt>
                <c:pt idx="135">
                  <c:v>8.1986598968505859</c:v>
                </c:pt>
                <c:pt idx="136">
                  <c:v>8.1986598968505859</c:v>
                </c:pt>
                <c:pt idx="137">
                  <c:v>8.1986598968505859</c:v>
                </c:pt>
                <c:pt idx="138">
                  <c:v>8.1986598968505859</c:v>
                </c:pt>
                <c:pt idx="139">
                  <c:v>8.2495803833007813</c:v>
                </c:pt>
                <c:pt idx="140">
                  <c:v>8.2495803833007813</c:v>
                </c:pt>
                <c:pt idx="141">
                  <c:v>8.3229598999023438</c:v>
                </c:pt>
                <c:pt idx="142">
                  <c:v>8.3229598999023438</c:v>
                </c:pt>
                <c:pt idx="143">
                  <c:v>8.368809700012207</c:v>
                </c:pt>
                <c:pt idx="144">
                  <c:v>8.4407796859741211</c:v>
                </c:pt>
                <c:pt idx="145">
                  <c:v>8.4407796859741211</c:v>
                </c:pt>
                <c:pt idx="146">
                  <c:v>8.4710702896118164</c:v>
                </c:pt>
                <c:pt idx="147">
                  <c:v>8.5412302017211914</c:v>
                </c:pt>
                <c:pt idx="148">
                  <c:v>8.5826196670532227</c:v>
                </c:pt>
                <c:pt idx="149">
                  <c:v>8.5826196670532227</c:v>
                </c:pt>
                <c:pt idx="150">
                  <c:v>8.6817798614501953</c:v>
                </c:pt>
                <c:pt idx="151">
                  <c:v>8.778289794921875</c:v>
                </c:pt>
                <c:pt idx="152">
                  <c:v>8.778289794921875</c:v>
                </c:pt>
                <c:pt idx="153">
                  <c:v>8.778289794921875</c:v>
                </c:pt>
                <c:pt idx="154">
                  <c:v>8.778289794921875</c:v>
                </c:pt>
                <c:pt idx="155">
                  <c:v>8.778289794921875</c:v>
                </c:pt>
                <c:pt idx="156">
                  <c:v>8.8433704376220703</c:v>
                </c:pt>
                <c:pt idx="157">
                  <c:v>8.8433704376220703</c:v>
                </c:pt>
                <c:pt idx="158">
                  <c:v>8.8761997222900391</c:v>
                </c:pt>
                <c:pt idx="159">
                  <c:v>8.9836397171020508</c:v>
                </c:pt>
                <c:pt idx="160">
                  <c:v>8.9836397171020508</c:v>
                </c:pt>
                <c:pt idx="161">
                  <c:v>8.9836397171020508</c:v>
                </c:pt>
                <c:pt idx="162">
                  <c:v>8.9836397171020508</c:v>
                </c:pt>
                <c:pt idx="163">
                  <c:v>8.9836397171020508</c:v>
                </c:pt>
                <c:pt idx="164">
                  <c:v>9.0326404571533203</c:v>
                </c:pt>
                <c:pt idx="165">
                  <c:v>9.0326404571533203</c:v>
                </c:pt>
                <c:pt idx="166">
                  <c:v>9.0901603698730469</c:v>
                </c:pt>
                <c:pt idx="167">
                  <c:v>9.0901603698730469</c:v>
                </c:pt>
                <c:pt idx="168">
                  <c:v>9.1336097717285156</c:v>
                </c:pt>
                <c:pt idx="169">
                  <c:v>9.2131595611572266</c:v>
                </c:pt>
                <c:pt idx="170">
                  <c:v>9.2610502243041992</c:v>
                </c:pt>
                <c:pt idx="171">
                  <c:v>9.3516597747802734</c:v>
                </c:pt>
                <c:pt idx="172">
                  <c:v>9.3516597747802734</c:v>
                </c:pt>
                <c:pt idx="173">
                  <c:v>9.3880996704101563</c:v>
                </c:pt>
                <c:pt idx="174">
                  <c:v>9.3880996704101563</c:v>
                </c:pt>
                <c:pt idx="175">
                  <c:v>9.4481401443481445</c:v>
                </c:pt>
                <c:pt idx="176">
                  <c:v>9.4859104156494141</c:v>
                </c:pt>
                <c:pt idx="177">
                  <c:v>9.5637197494506836</c:v>
                </c:pt>
                <c:pt idx="178">
                  <c:v>9.6118497848510742</c:v>
                </c:pt>
                <c:pt idx="179">
                  <c:v>9.6118497848510742</c:v>
                </c:pt>
                <c:pt idx="180">
                  <c:v>9.6118497848510742</c:v>
                </c:pt>
                <c:pt idx="181">
                  <c:v>9.6727304458618164</c:v>
                </c:pt>
                <c:pt idx="182">
                  <c:v>9.6727304458618164</c:v>
                </c:pt>
                <c:pt idx="183">
                  <c:v>9.7120199203491211</c:v>
                </c:pt>
                <c:pt idx="184">
                  <c:v>9.7831602096557617</c:v>
                </c:pt>
                <c:pt idx="185">
                  <c:v>9.7831602096557617</c:v>
                </c:pt>
                <c:pt idx="186">
                  <c:v>9.8170404434204102</c:v>
                </c:pt>
                <c:pt idx="187">
                  <c:v>9.8690900802612305</c:v>
                </c:pt>
                <c:pt idx="188">
                  <c:v>9.9199800491333008</c:v>
                </c:pt>
                <c:pt idx="189">
                  <c:v>9.9718503952026367</c:v>
                </c:pt>
                <c:pt idx="190">
                  <c:v>9.9718503952026367</c:v>
                </c:pt>
                <c:pt idx="191">
                  <c:v>10.050609588623047</c:v>
                </c:pt>
                <c:pt idx="192">
                  <c:v>10.105589866638184</c:v>
                </c:pt>
                <c:pt idx="193">
                  <c:v>10.141639709472656</c:v>
                </c:pt>
                <c:pt idx="194">
                  <c:v>10.141639709472656</c:v>
                </c:pt>
                <c:pt idx="195">
                  <c:v>10.213769912719727</c:v>
                </c:pt>
                <c:pt idx="196">
                  <c:v>10.26908016204834</c:v>
                </c:pt>
                <c:pt idx="197">
                  <c:v>10.26908016204834</c:v>
                </c:pt>
                <c:pt idx="198">
                  <c:v>10.26908016204834</c:v>
                </c:pt>
                <c:pt idx="199">
                  <c:v>10.316349983215332</c:v>
                </c:pt>
                <c:pt idx="200">
                  <c:v>10.377289772033691</c:v>
                </c:pt>
                <c:pt idx="201">
                  <c:v>10.461879730224609</c:v>
                </c:pt>
                <c:pt idx="202">
                  <c:v>10.519490242004395</c:v>
                </c:pt>
                <c:pt idx="203">
                  <c:v>10.55564022064209</c:v>
                </c:pt>
                <c:pt idx="204">
                  <c:v>10.612099647521973</c:v>
                </c:pt>
                <c:pt idx="205">
                  <c:v>10.612099647521973</c:v>
                </c:pt>
                <c:pt idx="206">
                  <c:v>10.68513011932373</c:v>
                </c:pt>
                <c:pt idx="207">
                  <c:v>10.736749649047852</c:v>
                </c:pt>
                <c:pt idx="208">
                  <c:v>10.736749649047852</c:v>
                </c:pt>
                <c:pt idx="209">
                  <c:v>10.736749649047852</c:v>
                </c:pt>
                <c:pt idx="210">
                  <c:v>10.780400276184082</c:v>
                </c:pt>
                <c:pt idx="211">
                  <c:v>10.848230361938477</c:v>
                </c:pt>
                <c:pt idx="212">
                  <c:v>10.848230361938477</c:v>
                </c:pt>
                <c:pt idx="213">
                  <c:v>10.917059898376465</c:v>
                </c:pt>
                <c:pt idx="214">
                  <c:v>10.917059898376465</c:v>
                </c:pt>
                <c:pt idx="215">
                  <c:v>10.977760314941406</c:v>
                </c:pt>
                <c:pt idx="216">
                  <c:v>10.977760314941406</c:v>
                </c:pt>
                <c:pt idx="217">
                  <c:v>11.03402042388916</c:v>
                </c:pt>
                <c:pt idx="218">
                  <c:v>11.03402042388916</c:v>
                </c:pt>
                <c:pt idx="219">
                  <c:v>11.03402042388916</c:v>
                </c:pt>
                <c:pt idx="220">
                  <c:v>11.106630325317383</c:v>
                </c:pt>
                <c:pt idx="221">
                  <c:v>11.137459754943848</c:v>
                </c:pt>
                <c:pt idx="222">
                  <c:v>11.205329895019531</c:v>
                </c:pt>
                <c:pt idx="223">
                  <c:v>11.205329895019531</c:v>
                </c:pt>
                <c:pt idx="224">
                  <c:v>11.255069732666016</c:v>
                </c:pt>
                <c:pt idx="225">
                  <c:v>11.255069732666016</c:v>
                </c:pt>
                <c:pt idx="226">
                  <c:v>11.255069732666016</c:v>
                </c:pt>
                <c:pt idx="227">
                  <c:v>11.255069732666016</c:v>
                </c:pt>
                <c:pt idx="228">
                  <c:v>11.305130004882813</c:v>
                </c:pt>
                <c:pt idx="229">
                  <c:v>11.305130004882813</c:v>
                </c:pt>
                <c:pt idx="230">
                  <c:v>11.412690162658691</c:v>
                </c:pt>
                <c:pt idx="231">
                  <c:v>11.412690162658691</c:v>
                </c:pt>
                <c:pt idx="232">
                  <c:v>11.412690162658691</c:v>
                </c:pt>
                <c:pt idx="233">
                  <c:v>11.412690162658691</c:v>
                </c:pt>
                <c:pt idx="234">
                  <c:v>11.464670181274414</c:v>
                </c:pt>
                <c:pt idx="235">
                  <c:v>11.464670181274414</c:v>
                </c:pt>
                <c:pt idx="236">
                  <c:v>11.464670181274414</c:v>
                </c:pt>
                <c:pt idx="237">
                  <c:v>11.464670181274414</c:v>
                </c:pt>
                <c:pt idx="238">
                  <c:v>11.592940330505371</c:v>
                </c:pt>
                <c:pt idx="239">
                  <c:v>11.592940330505371</c:v>
                </c:pt>
                <c:pt idx="240">
                  <c:v>11.592940330505371</c:v>
                </c:pt>
                <c:pt idx="241">
                  <c:v>11.592940330505371</c:v>
                </c:pt>
                <c:pt idx="242">
                  <c:v>11.592940330505371</c:v>
                </c:pt>
                <c:pt idx="243">
                  <c:v>11.655449867248535</c:v>
                </c:pt>
                <c:pt idx="244">
                  <c:v>11.655449867248535</c:v>
                </c:pt>
                <c:pt idx="245">
                  <c:v>11.6798095703125</c:v>
                </c:pt>
                <c:pt idx="246">
                  <c:v>11.6798095703125</c:v>
                </c:pt>
                <c:pt idx="247">
                  <c:v>11.75590991973877</c:v>
                </c:pt>
                <c:pt idx="248">
                  <c:v>11.75590991973877</c:v>
                </c:pt>
                <c:pt idx="249">
                  <c:v>11.75590991973877</c:v>
                </c:pt>
                <c:pt idx="250">
                  <c:v>11.75590991973877</c:v>
                </c:pt>
                <c:pt idx="251">
                  <c:v>11.803170204162598</c:v>
                </c:pt>
                <c:pt idx="252">
                  <c:v>11.803170204162598</c:v>
                </c:pt>
                <c:pt idx="253">
                  <c:v>11.870499610900879</c:v>
                </c:pt>
                <c:pt idx="254">
                  <c:v>11.870499610900879</c:v>
                </c:pt>
                <c:pt idx="255">
                  <c:v>11.908869743347168</c:v>
                </c:pt>
                <c:pt idx="256">
                  <c:v>11.908869743347168</c:v>
                </c:pt>
                <c:pt idx="257">
                  <c:v>11.908869743347168</c:v>
                </c:pt>
                <c:pt idx="258">
                  <c:v>11.908869743347168</c:v>
                </c:pt>
                <c:pt idx="259">
                  <c:v>11.980340003967285</c:v>
                </c:pt>
                <c:pt idx="260">
                  <c:v>11.980340003967285</c:v>
                </c:pt>
                <c:pt idx="261">
                  <c:v>11.980340003967285</c:v>
                </c:pt>
                <c:pt idx="262">
                  <c:v>11.980340003967285</c:v>
                </c:pt>
                <c:pt idx="263">
                  <c:v>12.022850036621094</c:v>
                </c:pt>
                <c:pt idx="264">
                  <c:v>12.079790115356445</c:v>
                </c:pt>
                <c:pt idx="265">
                  <c:v>12.079790115356445</c:v>
                </c:pt>
                <c:pt idx="266">
                  <c:v>12.079790115356445</c:v>
                </c:pt>
                <c:pt idx="267">
                  <c:v>12.145520210266113</c:v>
                </c:pt>
                <c:pt idx="268">
                  <c:v>12.222979545593262</c:v>
                </c:pt>
                <c:pt idx="269">
                  <c:v>12.222979545593262</c:v>
                </c:pt>
                <c:pt idx="270">
                  <c:v>12.275289535522461</c:v>
                </c:pt>
                <c:pt idx="271">
                  <c:v>12.275289535522461</c:v>
                </c:pt>
                <c:pt idx="272">
                  <c:v>12.275289535522461</c:v>
                </c:pt>
                <c:pt idx="273">
                  <c:v>12.275289535522461</c:v>
                </c:pt>
                <c:pt idx="274">
                  <c:v>12.32610034942627</c:v>
                </c:pt>
                <c:pt idx="275">
                  <c:v>12.32610034942627</c:v>
                </c:pt>
                <c:pt idx="276">
                  <c:v>12.367560386657715</c:v>
                </c:pt>
                <c:pt idx="277">
                  <c:v>12.367560386657715</c:v>
                </c:pt>
                <c:pt idx="278">
                  <c:v>12.453399658203125</c:v>
                </c:pt>
                <c:pt idx="279">
                  <c:v>12.453399658203125</c:v>
                </c:pt>
                <c:pt idx="280">
                  <c:v>12.453399658203125</c:v>
                </c:pt>
                <c:pt idx="281">
                  <c:v>12.453399658203125</c:v>
                </c:pt>
                <c:pt idx="282">
                  <c:v>12.47389030456543</c:v>
                </c:pt>
                <c:pt idx="283">
                  <c:v>12.47389030456543</c:v>
                </c:pt>
                <c:pt idx="284">
                  <c:v>12.528530120849609</c:v>
                </c:pt>
                <c:pt idx="285">
                  <c:v>12.528530120849609</c:v>
                </c:pt>
                <c:pt idx="286">
                  <c:v>12.622969627380371</c:v>
                </c:pt>
                <c:pt idx="287">
                  <c:v>12.622969627380371</c:v>
                </c:pt>
                <c:pt idx="288">
                  <c:v>12.656920433044434</c:v>
                </c:pt>
                <c:pt idx="289">
                  <c:v>12.656920433044434</c:v>
                </c:pt>
                <c:pt idx="290">
                  <c:v>12.710169792175293</c:v>
                </c:pt>
                <c:pt idx="291">
                  <c:v>12.710169792175293</c:v>
                </c:pt>
                <c:pt idx="292">
                  <c:v>12.756110191345215</c:v>
                </c:pt>
                <c:pt idx="293">
                  <c:v>12.756110191345215</c:v>
                </c:pt>
                <c:pt idx="294">
                  <c:v>12.756110191345215</c:v>
                </c:pt>
                <c:pt idx="295">
                  <c:v>12.756110191345215</c:v>
                </c:pt>
                <c:pt idx="296">
                  <c:v>12.756110191345215</c:v>
                </c:pt>
                <c:pt idx="297">
                  <c:v>12.837739944458008</c:v>
                </c:pt>
                <c:pt idx="298">
                  <c:v>12.837739944458008</c:v>
                </c:pt>
                <c:pt idx="299">
                  <c:v>12.877889633178711</c:v>
                </c:pt>
                <c:pt idx="300">
                  <c:v>12.922069549560547</c:v>
                </c:pt>
                <c:pt idx="301">
                  <c:v>12.922069549560547</c:v>
                </c:pt>
                <c:pt idx="302">
                  <c:v>12.922069549560547</c:v>
                </c:pt>
                <c:pt idx="303">
                  <c:v>12.982219696044922</c:v>
                </c:pt>
                <c:pt idx="304">
                  <c:v>12.982219696044922</c:v>
                </c:pt>
                <c:pt idx="305">
                  <c:v>12.988670349121094</c:v>
                </c:pt>
                <c:pt idx="306">
                  <c:v>12.988670349121094</c:v>
                </c:pt>
                <c:pt idx="307">
                  <c:v>13.00413990020752</c:v>
                </c:pt>
                <c:pt idx="308">
                  <c:v>13.007399559020996</c:v>
                </c:pt>
                <c:pt idx="309">
                  <c:v>13.007399559020996</c:v>
                </c:pt>
                <c:pt idx="310">
                  <c:v>13.007399559020996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CD-4E8C-B306-A93E2719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03552"/>
        <c:axId val="509697672"/>
      </c:scatterChart>
      <c:valAx>
        <c:axId val="5097035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697672"/>
        <c:crosses val="autoZero"/>
        <c:crossBetween val="midCat"/>
        <c:majorUnit val="5"/>
      </c:valAx>
      <c:valAx>
        <c:axId val="509697672"/>
        <c:scaling>
          <c:orientation val="minMax"/>
          <c:min val="3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3552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222443732008695E-2"/>
          <c:y val="6.8757503419579785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4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0.0422x + 4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ascendentes'!$V$6:$V$350</c:f>
              <c:numCache>
                <c:formatCode>0.00</c:formatCode>
                <c:ptCount val="345"/>
                <c:pt idx="0">
                  <c:v>0.379</c:v>
                </c:pt>
                <c:pt idx="1">
                  <c:v>0.38100000000000001</c:v>
                </c:pt>
                <c:pt idx="2">
                  <c:v>1.3839999999999999</c:v>
                </c:pt>
                <c:pt idx="3">
                  <c:v>1.5230000000000001</c:v>
                </c:pt>
                <c:pt idx="4">
                  <c:v>2.524</c:v>
                </c:pt>
                <c:pt idx="5">
                  <c:v>2.5249999999999999</c:v>
                </c:pt>
                <c:pt idx="6">
                  <c:v>3.5270000000000001</c:v>
                </c:pt>
                <c:pt idx="7">
                  <c:v>3.198</c:v>
                </c:pt>
                <c:pt idx="8">
                  <c:v>4.5289999999999999</c:v>
                </c:pt>
                <c:pt idx="9">
                  <c:v>4.5309999999999997</c:v>
                </c:pt>
                <c:pt idx="10">
                  <c:v>5.5339999999999998</c:v>
                </c:pt>
                <c:pt idx="11">
                  <c:v>5.5350000000000001</c:v>
                </c:pt>
                <c:pt idx="12">
                  <c:v>6.5350000000000001</c:v>
                </c:pt>
                <c:pt idx="13">
                  <c:v>6.5369999999999999</c:v>
                </c:pt>
                <c:pt idx="14">
                  <c:v>7.5380000000000003</c:v>
                </c:pt>
                <c:pt idx="15">
                  <c:v>7.54</c:v>
                </c:pt>
                <c:pt idx="16">
                  <c:v>8.5530000000000008</c:v>
                </c:pt>
                <c:pt idx="17">
                  <c:v>8.5540000000000003</c:v>
                </c:pt>
                <c:pt idx="18">
                  <c:v>9.5549999999999997</c:v>
                </c:pt>
                <c:pt idx="19">
                  <c:v>9.5570000000000004</c:v>
                </c:pt>
                <c:pt idx="20">
                  <c:v>10.558</c:v>
                </c:pt>
                <c:pt idx="21">
                  <c:v>10.558</c:v>
                </c:pt>
                <c:pt idx="22">
                  <c:v>11.558999999999999</c:v>
                </c:pt>
                <c:pt idx="23">
                  <c:v>11.56</c:v>
                </c:pt>
                <c:pt idx="24">
                  <c:v>12.561999999999999</c:v>
                </c:pt>
                <c:pt idx="25">
                  <c:v>12.794</c:v>
                </c:pt>
                <c:pt idx="26">
                  <c:v>13.795</c:v>
                </c:pt>
                <c:pt idx="27">
                  <c:v>13.797000000000001</c:v>
                </c:pt>
                <c:pt idx="28">
                  <c:v>14.798999999999999</c:v>
                </c:pt>
                <c:pt idx="29">
                  <c:v>14.8</c:v>
                </c:pt>
                <c:pt idx="30">
                  <c:v>15.801</c:v>
                </c:pt>
                <c:pt idx="31">
                  <c:v>15.803000000000001</c:v>
                </c:pt>
                <c:pt idx="32">
                  <c:v>16.806000000000001</c:v>
                </c:pt>
                <c:pt idx="33">
                  <c:v>16.808</c:v>
                </c:pt>
                <c:pt idx="34">
                  <c:v>17.811</c:v>
                </c:pt>
                <c:pt idx="35">
                  <c:v>17.812999999999999</c:v>
                </c:pt>
                <c:pt idx="36">
                  <c:v>18.815000000000001</c:v>
                </c:pt>
                <c:pt idx="37">
                  <c:v>18.914000000000001</c:v>
                </c:pt>
                <c:pt idx="38">
                  <c:v>19.914999999999999</c:v>
                </c:pt>
                <c:pt idx="39">
                  <c:v>19.917000000000002</c:v>
                </c:pt>
                <c:pt idx="40">
                  <c:v>20.917999999999999</c:v>
                </c:pt>
                <c:pt idx="41">
                  <c:v>20.92</c:v>
                </c:pt>
                <c:pt idx="42">
                  <c:v>21.922000000000001</c:v>
                </c:pt>
                <c:pt idx="43">
                  <c:v>21.925000000000001</c:v>
                </c:pt>
                <c:pt idx="44">
                  <c:v>22.925999999999998</c:v>
                </c:pt>
                <c:pt idx="45">
                  <c:v>22.927</c:v>
                </c:pt>
                <c:pt idx="46">
                  <c:v>23.928999999999998</c:v>
                </c:pt>
                <c:pt idx="47">
                  <c:v>23.274000000000001</c:v>
                </c:pt>
                <c:pt idx="48">
                  <c:v>24.93</c:v>
                </c:pt>
                <c:pt idx="49">
                  <c:v>24.933</c:v>
                </c:pt>
                <c:pt idx="50">
                  <c:v>25.936</c:v>
                </c:pt>
                <c:pt idx="51">
                  <c:v>25.937000000000001</c:v>
                </c:pt>
                <c:pt idx="52">
                  <c:v>26.94</c:v>
                </c:pt>
                <c:pt idx="53">
                  <c:v>26.942</c:v>
                </c:pt>
                <c:pt idx="54">
                  <c:v>27.945</c:v>
                </c:pt>
                <c:pt idx="55">
                  <c:v>27.946000000000002</c:v>
                </c:pt>
                <c:pt idx="56">
                  <c:v>28.948</c:v>
                </c:pt>
                <c:pt idx="57">
                  <c:v>28.95</c:v>
                </c:pt>
                <c:pt idx="58">
                  <c:v>29.952999999999999</c:v>
                </c:pt>
                <c:pt idx="59">
                  <c:v>29.954999999999998</c:v>
                </c:pt>
                <c:pt idx="60">
                  <c:v>30.957999999999998</c:v>
                </c:pt>
                <c:pt idx="61">
                  <c:v>30.959</c:v>
                </c:pt>
                <c:pt idx="62">
                  <c:v>31.059000000000001</c:v>
                </c:pt>
                <c:pt idx="63">
                  <c:v>31.06</c:v>
                </c:pt>
                <c:pt idx="64">
                  <c:v>32.06</c:v>
                </c:pt>
                <c:pt idx="65">
                  <c:v>32.063000000000002</c:v>
                </c:pt>
                <c:pt idx="66">
                  <c:v>33.064999999999998</c:v>
                </c:pt>
                <c:pt idx="67">
                  <c:v>33.067</c:v>
                </c:pt>
                <c:pt idx="68">
                  <c:v>34.069000000000003</c:v>
                </c:pt>
                <c:pt idx="69">
                  <c:v>34.07</c:v>
                </c:pt>
                <c:pt idx="70">
                  <c:v>35.072000000000003</c:v>
                </c:pt>
                <c:pt idx="71">
                  <c:v>35.073999999999998</c:v>
                </c:pt>
                <c:pt idx="72">
                  <c:v>36.076000000000001</c:v>
                </c:pt>
                <c:pt idx="73">
                  <c:v>36.125</c:v>
                </c:pt>
                <c:pt idx="74">
                  <c:v>37.125999999999998</c:v>
                </c:pt>
                <c:pt idx="75">
                  <c:v>37.128</c:v>
                </c:pt>
                <c:pt idx="76">
                  <c:v>38.128999999999998</c:v>
                </c:pt>
                <c:pt idx="77">
                  <c:v>38.130000000000003</c:v>
                </c:pt>
                <c:pt idx="78">
                  <c:v>39.133000000000003</c:v>
                </c:pt>
                <c:pt idx="79">
                  <c:v>39.136000000000003</c:v>
                </c:pt>
                <c:pt idx="80">
                  <c:v>40.137</c:v>
                </c:pt>
                <c:pt idx="81">
                  <c:v>40.137999999999998</c:v>
                </c:pt>
                <c:pt idx="82">
                  <c:v>41.140999999999998</c:v>
                </c:pt>
                <c:pt idx="83">
                  <c:v>41.350999999999999</c:v>
                </c:pt>
                <c:pt idx="84">
                  <c:v>42.143000000000001</c:v>
                </c:pt>
                <c:pt idx="85">
                  <c:v>42.146000000000001</c:v>
                </c:pt>
                <c:pt idx="86">
                  <c:v>43.148000000000003</c:v>
                </c:pt>
                <c:pt idx="87">
                  <c:v>43.243000000000002</c:v>
                </c:pt>
                <c:pt idx="88">
                  <c:v>44.244</c:v>
                </c:pt>
                <c:pt idx="89">
                  <c:v>44.246000000000002</c:v>
                </c:pt>
                <c:pt idx="90">
                  <c:v>45.247999999999998</c:v>
                </c:pt>
                <c:pt idx="91">
                  <c:v>45.25</c:v>
                </c:pt>
                <c:pt idx="92">
                  <c:v>46.250999999999998</c:v>
                </c:pt>
                <c:pt idx="93">
                  <c:v>46.253</c:v>
                </c:pt>
                <c:pt idx="94">
                  <c:v>47.255000000000003</c:v>
                </c:pt>
                <c:pt idx="95">
                  <c:v>47.256</c:v>
                </c:pt>
                <c:pt idx="96">
                  <c:v>48.258000000000003</c:v>
                </c:pt>
                <c:pt idx="97">
                  <c:v>48.26</c:v>
                </c:pt>
                <c:pt idx="98">
                  <c:v>49.262</c:v>
                </c:pt>
                <c:pt idx="99">
                  <c:v>49.265000000000001</c:v>
                </c:pt>
                <c:pt idx="100">
                  <c:v>50.267000000000003</c:v>
                </c:pt>
                <c:pt idx="101">
                  <c:v>50.27</c:v>
                </c:pt>
                <c:pt idx="102">
                  <c:v>51.271999999999998</c:v>
                </c:pt>
                <c:pt idx="103">
                  <c:v>51.274999999999999</c:v>
                </c:pt>
                <c:pt idx="104">
                  <c:v>52.277000000000001</c:v>
                </c:pt>
                <c:pt idx="105">
                  <c:v>52.28</c:v>
                </c:pt>
                <c:pt idx="106">
                  <c:v>53.280999999999999</c:v>
                </c:pt>
                <c:pt idx="107">
                  <c:v>53.283000000000001</c:v>
                </c:pt>
                <c:pt idx="108">
                  <c:v>54.284999999999997</c:v>
                </c:pt>
                <c:pt idx="109">
                  <c:v>54.286000000000001</c:v>
                </c:pt>
                <c:pt idx="110">
                  <c:v>55.286999999999999</c:v>
                </c:pt>
                <c:pt idx="111">
                  <c:v>55.287999999999997</c:v>
                </c:pt>
                <c:pt idx="112">
                  <c:v>56.289000000000001</c:v>
                </c:pt>
                <c:pt idx="113">
                  <c:v>56.488999999999997</c:v>
                </c:pt>
                <c:pt idx="114">
                  <c:v>57.491</c:v>
                </c:pt>
                <c:pt idx="115">
                  <c:v>57.493000000000002</c:v>
                </c:pt>
                <c:pt idx="116">
                  <c:v>58.494999999999997</c:v>
                </c:pt>
                <c:pt idx="117">
                  <c:v>58.497</c:v>
                </c:pt>
                <c:pt idx="118">
                  <c:v>59.499000000000002</c:v>
                </c:pt>
                <c:pt idx="119">
                  <c:v>59.43</c:v>
                </c:pt>
                <c:pt idx="120">
                  <c:v>60.502000000000002</c:v>
                </c:pt>
                <c:pt idx="121">
                  <c:v>60.505000000000003</c:v>
                </c:pt>
                <c:pt idx="122">
                  <c:v>61.506</c:v>
                </c:pt>
                <c:pt idx="123">
                  <c:v>61.506999999999998</c:v>
                </c:pt>
                <c:pt idx="124">
                  <c:v>62.509</c:v>
                </c:pt>
                <c:pt idx="125">
                  <c:v>62.51</c:v>
                </c:pt>
                <c:pt idx="126">
                  <c:v>63.512</c:v>
                </c:pt>
                <c:pt idx="127">
                  <c:v>63.514000000000003</c:v>
                </c:pt>
                <c:pt idx="128">
                  <c:v>64.516999999999996</c:v>
                </c:pt>
                <c:pt idx="129">
                  <c:v>64.519000000000005</c:v>
                </c:pt>
                <c:pt idx="130">
                  <c:v>65.522000000000006</c:v>
                </c:pt>
                <c:pt idx="131">
                  <c:v>65.524000000000001</c:v>
                </c:pt>
                <c:pt idx="132">
                  <c:v>66.527000000000001</c:v>
                </c:pt>
                <c:pt idx="133">
                  <c:v>66.528999999999996</c:v>
                </c:pt>
                <c:pt idx="134">
                  <c:v>67.531999999999996</c:v>
                </c:pt>
                <c:pt idx="135">
                  <c:v>67.534999999999997</c:v>
                </c:pt>
                <c:pt idx="136">
                  <c:v>68.685000000000002</c:v>
                </c:pt>
                <c:pt idx="137">
                  <c:v>68.686000000000007</c:v>
                </c:pt>
                <c:pt idx="138">
                  <c:v>69.686000000000007</c:v>
                </c:pt>
                <c:pt idx="139">
                  <c:v>69.688000000000002</c:v>
                </c:pt>
                <c:pt idx="140">
                  <c:v>70.69</c:v>
                </c:pt>
                <c:pt idx="141">
                  <c:v>70.692999999999998</c:v>
                </c:pt>
                <c:pt idx="142">
                  <c:v>71.694000000000003</c:v>
                </c:pt>
                <c:pt idx="143">
                  <c:v>71.697000000000003</c:v>
                </c:pt>
                <c:pt idx="144">
                  <c:v>72.698999999999998</c:v>
                </c:pt>
                <c:pt idx="145">
                  <c:v>72.700999999999993</c:v>
                </c:pt>
                <c:pt idx="146">
                  <c:v>73.703000000000003</c:v>
                </c:pt>
                <c:pt idx="147">
                  <c:v>73.703999999999994</c:v>
                </c:pt>
                <c:pt idx="148">
                  <c:v>74.704999999999998</c:v>
                </c:pt>
                <c:pt idx="149">
                  <c:v>74.706000000000003</c:v>
                </c:pt>
                <c:pt idx="150">
                  <c:v>75.707999999999998</c:v>
                </c:pt>
                <c:pt idx="151">
                  <c:v>75.710999999999999</c:v>
                </c:pt>
                <c:pt idx="152">
                  <c:v>76.712000000000003</c:v>
                </c:pt>
                <c:pt idx="153">
                  <c:v>76.84</c:v>
                </c:pt>
                <c:pt idx="154">
                  <c:v>77.840999999999994</c:v>
                </c:pt>
                <c:pt idx="155">
                  <c:v>77.843000000000004</c:v>
                </c:pt>
                <c:pt idx="156">
                  <c:v>78.846000000000004</c:v>
                </c:pt>
                <c:pt idx="157">
                  <c:v>78.507000000000005</c:v>
                </c:pt>
                <c:pt idx="158">
                  <c:v>79.11</c:v>
                </c:pt>
                <c:pt idx="159">
                  <c:v>79.111000000000004</c:v>
                </c:pt>
                <c:pt idx="160">
                  <c:v>80.114000000000004</c:v>
                </c:pt>
                <c:pt idx="161">
                  <c:v>80.116</c:v>
                </c:pt>
                <c:pt idx="162">
                  <c:v>81.119</c:v>
                </c:pt>
                <c:pt idx="163">
                  <c:v>81.12</c:v>
                </c:pt>
                <c:pt idx="164">
                  <c:v>82.12</c:v>
                </c:pt>
                <c:pt idx="165">
                  <c:v>82.122</c:v>
                </c:pt>
                <c:pt idx="166">
                  <c:v>83.125</c:v>
                </c:pt>
                <c:pt idx="167">
                  <c:v>83.126999999999995</c:v>
                </c:pt>
                <c:pt idx="168">
                  <c:v>84.129000000000005</c:v>
                </c:pt>
                <c:pt idx="169">
                  <c:v>84.13</c:v>
                </c:pt>
                <c:pt idx="170">
                  <c:v>85.308000000000007</c:v>
                </c:pt>
                <c:pt idx="171">
                  <c:v>85.308999999999997</c:v>
                </c:pt>
                <c:pt idx="172">
                  <c:v>86.311999999999998</c:v>
                </c:pt>
                <c:pt idx="173">
                  <c:v>86.313000000000002</c:v>
                </c:pt>
                <c:pt idx="174">
                  <c:v>87.313999999999993</c:v>
                </c:pt>
                <c:pt idx="175">
                  <c:v>87.314999999999998</c:v>
                </c:pt>
                <c:pt idx="176">
                  <c:v>88.316999999999993</c:v>
                </c:pt>
                <c:pt idx="177">
                  <c:v>88.317999999999998</c:v>
                </c:pt>
                <c:pt idx="178">
                  <c:v>89.32</c:v>
                </c:pt>
                <c:pt idx="179">
                  <c:v>89.320999999999998</c:v>
                </c:pt>
                <c:pt idx="180">
                  <c:v>90.320999999999998</c:v>
                </c:pt>
                <c:pt idx="181">
                  <c:v>90.323999999999998</c:v>
                </c:pt>
                <c:pt idx="182">
                  <c:v>91.325000000000003</c:v>
                </c:pt>
                <c:pt idx="183">
                  <c:v>91.326999999999998</c:v>
                </c:pt>
                <c:pt idx="184">
                  <c:v>92.328000000000003</c:v>
                </c:pt>
                <c:pt idx="185">
                  <c:v>92.331000000000003</c:v>
                </c:pt>
                <c:pt idx="186">
                  <c:v>93.332999999999998</c:v>
                </c:pt>
                <c:pt idx="187">
                  <c:v>93.334000000000003</c:v>
                </c:pt>
                <c:pt idx="188">
                  <c:v>94.335999999999999</c:v>
                </c:pt>
                <c:pt idx="189">
                  <c:v>94.337999999999994</c:v>
                </c:pt>
                <c:pt idx="190">
                  <c:v>95.338999999999999</c:v>
                </c:pt>
                <c:pt idx="191">
                  <c:v>95.34</c:v>
                </c:pt>
                <c:pt idx="192">
                  <c:v>96.340999999999994</c:v>
                </c:pt>
                <c:pt idx="193">
                  <c:v>96.341999999999999</c:v>
                </c:pt>
                <c:pt idx="194">
                  <c:v>97.375</c:v>
                </c:pt>
                <c:pt idx="195">
                  <c:v>97.376000000000005</c:v>
                </c:pt>
                <c:pt idx="196">
                  <c:v>98.379000000000005</c:v>
                </c:pt>
                <c:pt idx="197">
                  <c:v>98.38</c:v>
                </c:pt>
                <c:pt idx="198">
                  <c:v>99.381</c:v>
                </c:pt>
                <c:pt idx="199">
                  <c:v>99.382000000000005</c:v>
                </c:pt>
                <c:pt idx="200">
                  <c:v>100.58499999999999</c:v>
                </c:pt>
                <c:pt idx="201">
                  <c:v>100.384</c:v>
                </c:pt>
                <c:pt idx="202">
                  <c:v>101.396</c:v>
                </c:pt>
                <c:pt idx="203">
                  <c:v>101.05500000000001</c:v>
                </c:pt>
                <c:pt idx="204">
                  <c:v>102.402</c:v>
                </c:pt>
                <c:pt idx="205">
                  <c:v>102.056</c:v>
                </c:pt>
                <c:pt idx="206">
                  <c:v>103.40300000000001</c:v>
                </c:pt>
                <c:pt idx="207">
                  <c:v>103.29900000000001</c:v>
                </c:pt>
                <c:pt idx="208">
                  <c:v>104.3</c:v>
                </c:pt>
                <c:pt idx="209">
                  <c:v>104.399</c:v>
                </c:pt>
                <c:pt idx="210">
                  <c:v>105.30200000000001</c:v>
                </c:pt>
                <c:pt idx="211">
                  <c:v>105.408</c:v>
                </c:pt>
                <c:pt idx="212">
                  <c:v>106.343</c:v>
                </c:pt>
                <c:pt idx="213">
                  <c:v>106.34699999999999</c:v>
                </c:pt>
                <c:pt idx="214">
                  <c:v>107.399</c:v>
                </c:pt>
                <c:pt idx="215">
                  <c:v>107.34699999999999</c:v>
                </c:pt>
                <c:pt idx="216">
                  <c:v>108.408</c:v>
                </c:pt>
                <c:pt idx="217">
                  <c:v>108.35</c:v>
                </c:pt>
                <c:pt idx="218">
                  <c:v>109.35299999999999</c:v>
                </c:pt>
                <c:pt idx="219">
                  <c:v>109.861</c:v>
                </c:pt>
                <c:pt idx="220">
                  <c:v>110.354</c:v>
                </c:pt>
                <c:pt idx="221">
                  <c:v>110.864</c:v>
                </c:pt>
                <c:pt idx="222">
                  <c:v>111.35599999999999</c:v>
                </c:pt>
                <c:pt idx="223">
                  <c:v>111.357</c:v>
                </c:pt>
                <c:pt idx="224">
                  <c:v>112.869</c:v>
                </c:pt>
                <c:pt idx="225">
                  <c:v>112.358</c:v>
                </c:pt>
                <c:pt idx="226">
                  <c:v>113.872</c:v>
                </c:pt>
                <c:pt idx="227">
                  <c:v>113.482</c:v>
                </c:pt>
                <c:pt idx="228">
                  <c:v>114.48399999999999</c:v>
                </c:pt>
                <c:pt idx="229">
                  <c:v>114.986</c:v>
                </c:pt>
                <c:pt idx="230">
                  <c:v>115.986</c:v>
                </c:pt>
                <c:pt idx="231">
                  <c:v>115.98699999999999</c:v>
                </c:pt>
                <c:pt idx="232">
                  <c:v>116.203</c:v>
                </c:pt>
                <c:pt idx="233">
                  <c:v>116.20399999999999</c:v>
                </c:pt>
                <c:pt idx="234">
                  <c:v>117.989</c:v>
                </c:pt>
                <c:pt idx="235">
                  <c:v>117.206</c:v>
                </c:pt>
                <c:pt idx="236">
                  <c:v>118.21</c:v>
                </c:pt>
                <c:pt idx="237">
                  <c:v>118.25700000000001</c:v>
                </c:pt>
                <c:pt idx="238">
                  <c:v>119.258</c:v>
                </c:pt>
                <c:pt idx="239">
                  <c:v>119.261</c:v>
                </c:pt>
                <c:pt idx="240">
                  <c:v>120.264</c:v>
                </c:pt>
                <c:pt idx="241">
                  <c:v>120.265</c:v>
                </c:pt>
                <c:pt idx="242">
                  <c:v>121.267</c:v>
                </c:pt>
                <c:pt idx="243">
                  <c:v>121.268</c:v>
                </c:pt>
                <c:pt idx="244">
                  <c:v>122.27</c:v>
                </c:pt>
                <c:pt idx="245">
                  <c:v>122.271</c:v>
                </c:pt>
                <c:pt idx="246">
                  <c:v>123.273</c:v>
                </c:pt>
                <c:pt idx="247">
                  <c:v>123.274</c:v>
                </c:pt>
                <c:pt idx="248">
                  <c:v>124.277</c:v>
                </c:pt>
                <c:pt idx="249">
                  <c:v>124.28</c:v>
                </c:pt>
                <c:pt idx="250">
                  <c:v>125.283</c:v>
                </c:pt>
                <c:pt idx="251">
                  <c:v>125.28400000000001</c:v>
                </c:pt>
                <c:pt idx="252">
                  <c:v>126.28700000000001</c:v>
                </c:pt>
                <c:pt idx="253">
                  <c:v>126.291</c:v>
                </c:pt>
                <c:pt idx="254">
                  <c:v>127.29300000000001</c:v>
                </c:pt>
                <c:pt idx="255">
                  <c:v>127.294</c:v>
                </c:pt>
                <c:pt idx="256">
                  <c:v>128.667</c:v>
                </c:pt>
                <c:pt idx="257">
                  <c:v>128.33000000000001</c:v>
                </c:pt>
                <c:pt idx="258">
                  <c:v>129.33099999999999</c:v>
                </c:pt>
                <c:pt idx="259">
                  <c:v>129.333</c:v>
                </c:pt>
                <c:pt idx="260">
                  <c:v>130.33699999999999</c:v>
                </c:pt>
                <c:pt idx="261">
                  <c:v>130.33799999999999</c:v>
                </c:pt>
                <c:pt idx="262">
                  <c:v>131.339</c:v>
                </c:pt>
                <c:pt idx="263">
                  <c:v>131.34100000000001</c:v>
                </c:pt>
                <c:pt idx="264">
                  <c:v>132.34299999999999</c:v>
                </c:pt>
                <c:pt idx="265">
                  <c:v>132.34399999999999</c:v>
                </c:pt>
                <c:pt idx="266">
                  <c:v>133.346</c:v>
                </c:pt>
                <c:pt idx="267">
                  <c:v>133.34700000000001</c:v>
                </c:pt>
                <c:pt idx="268">
                  <c:v>134.34800000000001</c:v>
                </c:pt>
                <c:pt idx="269">
                  <c:v>134.589</c:v>
                </c:pt>
                <c:pt idx="270">
                  <c:v>135.59</c:v>
                </c:pt>
                <c:pt idx="271">
                  <c:v>135.59200000000001</c:v>
                </c:pt>
                <c:pt idx="272">
                  <c:v>136.59299999999999</c:v>
                </c:pt>
                <c:pt idx="273">
                  <c:v>136.595</c:v>
                </c:pt>
                <c:pt idx="274">
                  <c:v>137.596</c:v>
                </c:pt>
                <c:pt idx="275">
                  <c:v>137.59800000000001</c:v>
                </c:pt>
                <c:pt idx="276">
                  <c:v>138.59899999999999</c:v>
                </c:pt>
                <c:pt idx="277">
                  <c:v>138.601</c:v>
                </c:pt>
                <c:pt idx="278">
                  <c:v>139.602</c:v>
                </c:pt>
                <c:pt idx="279">
                  <c:v>139.60499999999999</c:v>
                </c:pt>
                <c:pt idx="280">
                  <c:v>140.607</c:v>
                </c:pt>
                <c:pt idx="281">
                  <c:v>140.60900000000001</c:v>
                </c:pt>
                <c:pt idx="282">
                  <c:v>141.613</c:v>
                </c:pt>
                <c:pt idx="283">
                  <c:v>141.61600000000001</c:v>
                </c:pt>
                <c:pt idx="284">
                  <c:v>142.619</c:v>
                </c:pt>
                <c:pt idx="285">
                  <c:v>142.62</c:v>
                </c:pt>
                <c:pt idx="286">
                  <c:v>143.624</c:v>
                </c:pt>
                <c:pt idx="287">
                  <c:v>143.626</c:v>
                </c:pt>
                <c:pt idx="288">
                  <c:v>144.62700000000001</c:v>
                </c:pt>
                <c:pt idx="289">
                  <c:v>144.63</c:v>
                </c:pt>
                <c:pt idx="290">
                  <c:v>145.631</c:v>
                </c:pt>
                <c:pt idx="291">
                  <c:v>145.63300000000001</c:v>
                </c:pt>
                <c:pt idx="292">
                  <c:v>146.63399999999999</c:v>
                </c:pt>
                <c:pt idx="293">
                  <c:v>146.637</c:v>
                </c:pt>
                <c:pt idx="294">
                  <c:v>147.63800000000001</c:v>
                </c:pt>
                <c:pt idx="295">
                  <c:v>147.64099999999999</c:v>
                </c:pt>
                <c:pt idx="296">
                  <c:v>148.642</c:v>
                </c:pt>
                <c:pt idx="297">
                  <c:v>148.64400000000001</c:v>
                </c:pt>
                <c:pt idx="298">
                  <c:v>149.64500000000001</c:v>
                </c:pt>
                <c:pt idx="299">
                  <c:v>149.649</c:v>
                </c:pt>
                <c:pt idx="300">
                  <c:v>150.65100000000001</c:v>
                </c:pt>
                <c:pt idx="301">
                  <c:v>150.65199999999999</c:v>
                </c:pt>
                <c:pt idx="302">
                  <c:v>151.655</c:v>
                </c:pt>
                <c:pt idx="303">
                  <c:v>151.65600000000001</c:v>
                </c:pt>
                <c:pt idx="304">
                  <c:v>152.65799999999999</c:v>
                </c:pt>
                <c:pt idx="305">
                  <c:v>152.65899999999999</c:v>
                </c:pt>
                <c:pt idx="306">
                  <c:v>153.66300000000001</c:v>
                </c:pt>
                <c:pt idx="307">
                  <c:v>153.666</c:v>
                </c:pt>
                <c:pt idx="308">
                  <c:v>154.667</c:v>
                </c:pt>
                <c:pt idx="309">
                  <c:v>154.75299999999999</c:v>
                </c:pt>
                <c:pt idx="310">
                  <c:v>155.66900000000001</c:v>
                </c:pt>
                <c:pt idx="311">
                  <c:v>155.66999999999999</c:v>
                </c:pt>
                <c:pt idx="312">
                  <c:v>156.672</c:v>
                </c:pt>
                <c:pt idx="313">
                  <c:v>156.673</c:v>
                </c:pt>
                <c:pt idx="314">
                  <c:v>157.67599999999999</c:v>
                </c:pt>
                <c:pt idx="315">
                  <c:v>157.68</c:v>
                </c:pt>
                <c:pt idx="316">
                  <c:v>158.68299999999999</c:v>
                </c:pt>
                <c:pt idx="317">
                  <c:v>158.774</c:v>
                </c:pt>
                <c:pt idx="318">
                  <c:v>159.77500000000001</c:v>
                </c:pt>
                <c:pt idx="319">
                  <c:v>159.77600000000001</c:v>
                </c:pt>
                <c:pt idx="320">
                  <c:v>160.77699999999999</c:v>
                </c:pt>
                <c:pt idx="321">
                  <c:v>160.78</c:v>
                </c:pt>
                <c:pt idx="322">
                  <c:v>161.78200000000001</c:v>
                </c:pt>
                <c:pt idx="323">
                  <c:v>161.78299999999999</c:v>
                </c:pt>
                <c:pt idx="324">
                  <c:v>162.786</c:v>
                </c:pt>
                <c:pt idx="325">
                  <c:v>162.78700000000001</c:v>
                </c:pt>
                <c:pt idx="326">
                  <c:v>163.79</c:v>
                </c:pt>
                <c:pt idx="327">
                  <c:v>163.791</c:v>
                </c:pt>
                <c:pt idx="328">
                  <c:v>164.79300000000001</c:v>
                </c:pt>
                <c:pt idx="329">
                  <c:v>164.79400000000001</c:v>
                </c:pt>
                <c:pt idx="330">
                  <c:v>165.798</c:v>
                </c:pt>
                <c:pt idx="331">
                  <c:v>165.80099999999999</c:v>
                </c:pt>
                <c:pt idx="332">
                  <c:v>166.80199999999999</c:v>
                </c:pt>
                <c:pt idx="333">
                  <c:v>166.80500000000001</c:v>
                </c:pt>
                <c:pt idx="334">
                  <c:v>167.80699999999999</c:v>
                </c:pt>
                <c:pt idx="335">
                  <c:v>167.80799999999999</c:v>
                </c:pt>
                <c:pt idx="336">
                  <c:v>168.81100000000001</c:v>
                </c:pt>
                <c:pt idx="337">
                  <c:v>168.81200000000001</c:v>
                </c:pt>
                <c:pt idx="338">
                  <c:v>169.815</c:v>
                </c:pt>
                <c:pt idx="339">
                  <c:v>169.816</c:v>
                </c:pt>
                <c:pt idx="340">
                  <c:v>170.81899999999999</c:v>
                </c:pt>
                <c:pt idx="341">
                  <c:v>170.82300000000001</c:v>
                </c:pt>
                <c:pt idx="342">
                  <c:v>171.82599999999999</c:v>
                </c:pt>
                <c:pt idx="343">
                  <c:v>171.827</c:v>
                </c:pt>
                <c:pt idx="344">
                  <c:v>172.82900000000001</c:v>
                </c:pt>
              </c:numCache>
            </c:numRef>
          </c:xVal>
          <c:yVal>
            <c:numRef>
              <c:f>'Reg_Escalones ascendentes'!$W$6:$W$350</c:f>
              <c:numCache>
                <c:formatCode>General</c:formatCode>
                <c:ptCount val="345"/>
                <c:pt idx="0">
                  <c:v>4.0064501762390137</c:v>
                </c:pt>
                <c:pt idx="1">
                  <c:v>3.9912099838256836</c:v>
                </c:pt>
                <c:pt idx="2">
                  <c:v>3.9912099838256836</c:v>
                </c:pt>
                <c:pt idx="3">
                  <c:v>3.9912099838256836</c:v>
                </c:pt>
                <c:pt idx="4">
                  <c:v>4.0073299407958984</c:v>
                </c:pt>
                <c:pt idx="5">
                  <c:v>4.007810115814209</c:v>
                </c:pt>
                <c:pt idx="6">
                  <c:v>3.9869599342346191</c:v>
                </c:pt>
                <c:pt idx="7">
                  <c:v>3.9869599342346191</c:v>
                </c:pt>
                <c:pt idx="8">
                  <c:v>3.9839498996734619</c:v>
                </c:pt>
                <c:pt idx="9">
                  <c:v>3.9839498996734619</c:v>
                </c:pt>
                <c:pt idx="10">
                  <c:v>3.9839498996734619</c:v>
                </c:pt>
                <c:pt idx="11">
                  <c:v>4.0019102096557617</c:v>
                </c:pt>
                <c:pt idx="12">
                  <c:v>4.0086097717285156</c:v>
                </c:pt>
                <c:pt idx="13">
                  <c:v>4.0070199966430664</c:v>
                </c:pt>
                <c:pt idx="14">
                  <c:v>4.0082697868347168</c:v>
                </c:pt>
                <c:pt idx="15">
                  <c:v>4.0082697868347168</c:v>
                </c:pt>
                <c:pt idx="16">
                  <c:v>4.0082697868347168</c:v>
                </c:pt>
                <c:pt idx="17">
                  <c:v>4.0317997932434082</c:v>
                </c:pt>
                <c:pt idx="18">
                  <c:v>4.078589916229248</c:v>
                </c:pt>
                <c:pt idx="19">
                  <c:v>4.078589916229248</c:v>
                </c:pt>
                <c:pt idx="20">
                  <c:v>4.1098499298095703</c:v>
                </c:pt>
                <c:pt idx="21">
                  <c:v>4.1098499298095703</c:v>
                </c:pt>
                <c:pt idx="22">
                  <c:v>4.1098499298095703</c:v>
                </c:pt>
                <c:pt idx="23">
                  <c:v>4.1754999160766602</c:v>
                </c:pt>
                <c:pt idx="24">
                  <c:v>4.2094001770019531</c:v>
                </c:pt>
                <c:pt idx="25">
                  <c:v>4.2094001770019531</c:v>
                </c:pt>
                <c:pt idx="26">
                  <c:v>4.2590498924255371</c:v>
                </c:pt>
                <c:pt idx="27">
                  <c:v>4.2590498924255371</c:v>
                </c:pt>
                <c:pt idx="28">
                  <c:v>4.2590498924255371</c:v>
                </c:pt>
                <c:pt idx="29">
                  <c:v>4.3345799446105957</c:v>
                </c:pt>
                <c:pt idx="30">
                  <c:v>4.4173398017883301</c:v>
                </c:pt>
                <c:pt idx="31">
                  <c:v>4.4597902297973633</c:v>
                </c:pt>
                <c:pt idx="32">
                  <c:v>4.4597902297973633</c:v>
                </c:pt>
                <c:pt idx="33">
                  <c:v>4.5283799171447754</c:v>
                </c:pt>
                <c:pt idx="34">
                  <c:v>4.5913801193237305</c:v>
                </c:pt>
                <c:pt idx="35">
                  <c:v>4.6370201110839844</c:v>
                </c:pt>
                <c:pt idx="36">
                  <c:v>4.6370201110839844</c:v>
                </c:pt>
                <c:pt idx="37">
                  <c:v>4.6370201110839844</c:v>
                </c:pt>
                <c:pt idx="38">
                  <c:v>4.711400032043457</c:v>
                </c:pt>
                <c:pt idx="39">
                  <c:v>4.711400032043457</c:v>
                </c:pt>
                <c:pt idx="40">
                  <c:v>4.7712001800537109</c:v>
                </c:pt>
                <c:pt idx="41">
                  <c:v>4.7712001800537109</c:v>
                </c:pt>
                <c:pt idx="42">
                  <c:v>4.8383998870849609</c:v>
                </c:pt>
                <c:pt idx="43">
                  <c:v>4.8805198669433594</c:v>
                </c:pt>
                <c:pt idx="44">
                  <c:v>4.8805198669433594</c:v>
                </c:pt>
                <c:pt idx="45">
                  <c:v>4.8805198669433594</c:v>
                </c:pt>
                <c:pt idx="46">
                  <c:v>4.9445400238037109</c:v>
                </c:pt>
                <c:pt idx="47">
                  <c:v>4.9445400238037109</c:v>
                </c:pt>
                <c:pt idx="48">
                  <c:v>5.0013298988342285</c:v>
                </c:pt>
                <c:pt idx="49">
                  <c:v>5.0419301986694336</c:v>
                </c:pt>
                <c:pt idx="50">
                  <c:v>5.0419301986694336</c:v>
                </c:pt>
                <c:pt idx="51">
                  <c:v>5.1257801055908203</c:v>
                </c:pt>
                <c:pt idx="52">
                  <c:v>5.1968998908996582</c:v>
                </c:pt>
                <c:pt idx="53">
                  <c:v>5.1968998908996582</c:v>
                </c:pt>
                <c:pt idx="54">
                  <c:v>5.1968998908996582</c:v>
                </c:pt>
                <c:pt idx="55">
                  <c:v>5.2552299499511719</c:v>
                </c:pt>
                <c:pt idx="56">
                  <c:v>5.2906498908996582</c:v>
                </c:pt>
                <c:pt idx="57">
                  <c:v>5.3333802223205566</c:v>
                </c:pt>
                <c:pt idx="58">
                  <c:v>5.3333802223205566</c:v>
                </c:pt>
                <c:pt idx="59">
                  <c:v>5.3710298538208008</c:v>
                </c:pt>
                <c:pt idx="60">
                  <c:v>5.4104199409484863</c:v>
                </c:pt>
                <c:pt idx="61">
                  <c:v>5.5229201316833496</c:v>
                </c:pt>
                <c:pt idx="62">
                  <c:v>5.5229201316833496</c:v>
                </c:pt>
                <c:pt idx="63">
                  <c:v>5.5229201316833496</c:v>
                </c:pt>
                <c:pt idx="64">
                  <c:v>5.6021099090576172</c:v>
                </c:pt>
                <c:pt idx="65">
                  <c:v>5.6417899131774902</c:v>
                </c:pt>
                <c:pt idx="66">
                  <c:v>5.6914300918579102</c:v>
                </c:pt>
                <c:pt idx="67">
                  <c:v>5.6914300918579102</c:v>
                </c:pt>
                <c:pt idx="68">
                  <c:v>5.746039867401123</c:v>
                </c:pt>
                <c:pt idx="69">
                  <c:v>5.7939801216125488</c:v>
                </c:pt>
                <c:pt idx="70">
                  <c:v>5.8261599540710449</c:v>
                </c:pt>
                <c:pt idx="71">
                  <c:v>5.8261599540710449</c:v>
                </c:pt>
                <c:pt idx="72">
                  <c:v>5.9020199775695801</c:v>
                </c:pt>
                <c:pt idx="73">
                  <c:v>5.9020199775695801</c:v>
                </c:pt>
                <c:pt idx="74">
                  <c:v>6.004119873046875</c:v>
                </c:pt>
                <c:pt idx="75">
                  <c:v>6.004119873046875</c:v>
                </c:pt>
                <c:pt idx="76">
                  <c:v>6.0610098838806152</c:v>
                </c:pt>
                <c:pt idx="77">
                  <c:v>6.0610098838806152</c:v>
                </c:pt>
                <c:pt idx="78">
                  <c:v>6.1367101669311523</c:v>
                </c:pt>
                <c:pt idx="79">
                  <c:v>6.1367101669311523</c:v>
                </c:pt>
                <c:pt idx="80">
                  <c:v>6.194699764251709</c:v>
                </c:pt>
                <c:pt idx="81">
                  <c:v>6.194699764251709</c:v>
                </c:pt>
                <c:pt idx="82">
                  <c:v>6.2639799118041992</c:v>
                </c:pt>
                <c:pt idx="83">
                  <c:v>6.2639799118041992</c:v>
                </c:pt>
                <c:pt idx="84">
                  <c:v>6.3140897750854492</c:v>
                </c:pt>
                <c:pt idx="85">
                  <c:v>6.365109920501709</c:v>
                </c:pt>
                <c:pt idx="86">
                  <c:v>6.365109920501709</c:v>
                </c:pt>
                <c:pt idx="87">
                  <c:v>6.365109920501709</c:v>
                </c:pt>
                <c:pt idx="88">
                  <c:v>6.4118499755859375</c:v>
                </c:pt>
                <c:pt idx="89">
                  <c:v>6.474790096282959</c:v>
                </c:pt>
                <c:pt idx="90">
                  <c:v>6.474790096282959</c:v>
                </c:pt>
                <c:pt idx="91">
                  <c:v>6.474790096282959</c:v>
                </c:pt>
                <c:pt idx="92">
                  <c:v>6.5456700325012207</c:v>
                </c:pt>
                <c:pt idx="93">
                  <c:v>6.5833802223205566</c:v>
                </c:pt>
                <c:pt idx="94">
                  <c:v>6.6363201141357422</c:v>
                </c:pt>
                <c:pt idx="95">
                  <c:v>6.6664400100708008</c:v>
                </c:pt>
                <c:pt idx="96">
                  <c:v>6.6664400100708008</c:v>
                </c:pt>
                <c:pt idx="97">
                  <c:v>6.7383899688720703</c:v>
                </c:pt>
                <c:pt idx="98">
                  <c:v>6.7972202301025391</c:v>
                </c:pt>
                <c:pt idx="99">
                  <c:v>6.8551201820373535</c:v>
                </c:pt>
                <c:pt idx="100">
                  <c:v>6.8551201820373535</c:v>
                </c:pt>
                <c:pt idx="101">
                  <c:v>6.9219298362731934</c:v>
                </c:pt>
                <c:pt idx="102">
                  <c:v>6.9866700172424316</c:v>
                </c:pt>
                <c:pt idx="103">
                  <c:v>6.9866700172424316</c:v>
                </c:pt>
                <c:pt idx="104">
                  <c:v>7.0471000671386719</c:v>
                </c:pt>
                <c:pt idx="105">
                  <c:v>7.0471000671386719</c:v>
                </c:pt>
                <c:pt idx="106">
                  <c:v>7.1117901802062988</c:v>
                </c:pt>
                <c:pt idx="107">
                  <c:v>7.1442599296569824</c:v>
                </c:pt>
                <c:pt idx="108">
                  <c:v>7.1442599296569824</c:v>
                </c:pt>
                <c:pt idx="109">
                  <c:v>7.2047901153564453</c:v>
                </c:pt>
                <c:pt idx="110">
                  <c:v>7.2047901153564453</c:v>
                </c:pt>
                <c:pt idx="111">
                  <c:v>7.2047901153564453</c:v>
                </c:pt>
                <c:pt idx="112">
                  <c:v>7.2047901153564453</c:v>
                </c:pt>
                <c:pt idx="113">
                  <c:v>7.2862701416015625</c:v>
                </c:pt>
                <c:pt idx="114">
                  <c:v>7.3154401779174805</c:v>
                </c:pt>
                <c:pt idx="115">
                  <c:v>7.3698701858520508</c:v>
                </c:pt>
                <c:pt idx="116">
                  <c:v>7.3698701858520508</c:v>
                </c:pt>
                <c:pt idx="117">
                  <c:v>7.4372000694274902</c:v>
                </c:pt>
                <c:pt idx="118">
                  <c:v>7.4674201011657715</c:v>
                </c:pt>
                <c:pt idx="119">
                  <c:v>7.4674201011657715</c:v>
                </c:pt>
                <c:pt idx="120">
                  <c:v>7.5456500053405762</c:v>
                </c:pt>
                <c:pt idx="121">
                  <c:v>7.5456500053405762</c:v>
                </c:pt>
                <c:pt idx="122">
                  <c:v>7.5456500053405762</c:v>
                </c:pt>
                <c:pt idx="123">
                  <c:v>7.5954198837280273</c:v>
                </c:pt>
                <c:pt idx="124">
                  <c:v>7.6495099067687988</c:v>
                </c:pt>
                <c:pt idx="125">
                  <c:v>7.6495099067687988</c:v>
                </c:pt>
                <c:pt idx="126">
                  <c:v>7.6811599731445313</c:v>
                </c:pt>
                <c:pt idx="127">
                  <c:v>7.6811599731445313</c:v>
                </c:pt>
                <c:pt idx="128">
                  <c:v>7.7491898536682129</c:v>
                </c:pt>
                <c:pt idx="129">
                  <c:v>7.7936801910400391</c:v>
                </c:pt>
                <c:pt idx="130">
                  <c:v>7.8595399856567383</c:v>
                </c:pt>
                <c:pt idx="131">
                  <c:v>7.9255399703979492</c:v>
                </c:pt>
                <c:pt idx="132">
                  <c:v>7.9255399703979492</c:v>
                </c:pt>
                <c:pt idx="133">
                  <c:v>7.9924402236938477</c:v>
                </c:pt>
                <c:pt idx="134">
                  <c:v>8.0305700302124023</c:v>
                </c:pt>
                <c:pt idx="135">
                  <c:v>8.0305700302124023</c:v>
                </c:pt>
                <c:pt idx="136">
                  <c:v>8.0305700302124023</c:v>
                </c:pt>
                <c:pt idx="137">
                  <c:v>8.0957403182983398</c:v>
                </c:pt>
                <c:pt idx="138">
                  <c:v>8.1290197372436523</c:v>
                </c:pt>
                <c:pt idx="139">
                  <c:v>8.1290197372436523</c:v>
                </c:pt>
                <c:pt idx="140">
                  <c:v>8.2249898910522461</c:v>
                </c:pt>
                <c:pt idx="141">
                  <c:v>8.2852296829223633</c:v>
                </c:pt>
                <c:pt idx="142">
                  <c:v>8.3330497741699219</c:v>
                </c:pt>
                <c:pt idx="143">
                  <c:v>8.3964099884033203</c:v>
                </c:pt>
                <c:pt idx="144">
                  <c:v>8.3964099884033203</c:v>
                </c:pt>
                <c:pt idx="145">
                  <c:v>8.4400701522827148</c:v>
                </c:pt>
                <c:pt idx="146">
                  <c:v>8.4400701522827148</c:v>
                </c:pt>
                <c:pt idx="147">
                  <c:v>8.5071001052856445</c:v>
                </c:pt>
                <c:pt idx="148">
                  <c:v>8.5071001052856445</c:v>
                </c:pt>
                <c:pt idx="149">
                  <c:v>8.5071001052856445</c:v>
                </c:pt>
                <c:pt idx="150">
                  <c:v>8.5528402328491211</c:v>
                </c:pt>
                <c:pt idx="151">
                  <c:v>8.5528402328491211</c:v>
                </c:pt>
                <c:pt idx="152">
                  <c:v>8.6100997924804688</c:v>
                </c:pt>
                <c:pt idx="153">
                  <c:v>8.6100997924804688</c:v>
                </c:pt>
                <c:pt idx="154">
                  <c:v>8.6467504501342773</c:v>
                </c:pt>
                <c:pt idx="155">
                  <c:v>8.714329719543457</c:v>
                </c:pt>
                <c:pt idx="156">
                  <c:v>8.714329719543457</c:v>
                </c:pt>
                <c:pt idx="157">
                  <c:v>8.714329719543457</c:v>
                </c:pt>
                <c:pt idx="158">
                  <c:v>8.714329719543457</c:v>
                </c:pt>
                <c:pt idx="159">
                  <c:v>8.7718400955200195</c:v>
                </c:pt>
                <c:pt idx="160">
                  <c:v>8.8683204650878906</c:v>
                </c:pt>
                <c:pt idx="161">
                  <c:v>8.8683204650878906</c:v>
                </c:pt>
                <c:pt idx="162">
                  <c:v>8.8683204650878906</c:v>
                </c:pt>
                <c:pt idx="163">
                  <c:v>8.9063301086425781</c:v>
                </c:pt>
                <c:pt idx="164">
                  <c:v>8.9712400436401367</c:v>
                </c:pt>
                <c:pt idx="165">
                  <c:v>8.9712400436401367</c:v>
                </c:pt>
                <c:pt idx="166">
                  <c:v>9.0409402847290039</c:v>
                </c:pt>
                <c:pt idx="167">
                  <c:v>9.0763397216796875</c:v>
                </c:pt>
                <c:pt idx="168">
                  <c:v>9.1308498382568359</c:v>
                </c:pt>
                <c:pt idx="169">
                  <c:v>9.1842899322509766</c:v>
                </c:pt>
                <c:pt idx="170">
                  <c:v>9.1842899322509766</c:v>
                </c:pt>
                <c:pt idx="171">
                  <c:v>9.1842899322509766</c:v>
                </c:pt>
                <c:pt idx="172">
                  <c:v>9.1842899322509766</c:v>
                </c:pt>
                <c:pt idx="173">
                  <c:v>9.254150390625</c:v>
                </c:pt>
                <c:pt idx="174">
                  <c:v>9.254150390625</c:v>
                </c:pt>
                <c:pt idx="175">
                  <c:v>9.3153200149536133</c:v>
                </c:pt>
                <c:pt idx="176">
                  <c:v>9.3153200149536133</c:v>
                </c:pt>
                <c:pt idx="177">
                  <c:v>9.3662099838256836</c:v>
                </c:pt>
                <c:pt idx="178">
                  <c:v>9.3662099838256836</c:v>
                </c:pt>
                <c:pt idx="179">
                  <c:v>9.3662099838256836</c:v>
                </c:pt>
                <c:pt idx="180">
                  <c:v>9.4076004028320313</c:v>
                </c:pt>
                <c:pt idx="181">
                  <c:v>9.4623603820800781</c:v>
                </c:pt>
                <c:pt idx="182">
                  <c:v>9.536259651184082</c:v>
                </c:pt>
                <c:pt idx="183">
                  <c:v>9.536259651184082</c:v>
                </c:pt>
                <c:pt idx="184">
                  <c:v>9.5758800506591797</c:v>
                </c:pt>
                <c:pt idx="185">
                  <c:v>9.6462602615356445</c:v>
                </c:pt>
                <c:pt idx="186">
                  <c:v>9.6462602615356445</c:v>
                </c:pt>
                <c:pt idx="187">
                  <c:v>9.7037897109985352</c:v>
                </c:pt>
                <c:pt idx="188">
                  <c:v>9.7037897109985352</c:v>
                </c:pt>
                <c:pt idx="189">
                  <c:v>9.7478103637695313</c:v>
                </c:pt>
                <c:pt idx="190">
                  <c:v>9.8213996887207031</c:v>
                </c:pt>
                <c:pt idx="191">
                  <c:v>9.8213996887207031</c:v>
                </c:pt>
                <c:pt idx="192">
                  <c:v>9.8558797836303711</c:v>
                </c:pt>
                <c:pt idx="193">
                  <c:v>9.8558797836303711</c:v>
                </c:pt>
                <c:pt idx="194">
                  <c:v>9.8558797836303711</c:v>
                </c:pt>
                <c:pt idx="195">
                  <c:v>9.9128799438476563</c:v>
                </c:pt>
                <c:pt idx="196">
                  <c:v>9.9128799438476563</c:v>
                </c:pt>
                <c:pt idx="197">
                  <c:v>9.9734401702880859</c:v>
                </c:pt>
                <c:pt idx="198">
                  <c:v>9.9734401702880859</c:v>
                </c:pt>
                <c:pt idx="199">
                  <c:v>10.031279563903809</c:v>
                </c:pt>
                <c:pt idx="200">
                  <c:v>10.031279563903809</c:v>
                </c:pt>
                <c:pt idx="201">
                  <c:v>10.031279563903809</c:v>
                </c:pt>
                <c:pt idx="202">
                  <c:v>10.031279563903809</c:v>
                </c:pt>
                <c:pt idx="203">
                  <c:v>10.087800025939941</c:v>
                </c:pt>
                <c:pt idx="204">
                  <c:v>10.087800025939941</c:v>
                </c:pt>
                <c:pt idx="205">
                  <c:v>10.156200408935547</c:v>
                </c:pt>
                <c:pt idx="206">
                  <c:v>10.156200408935547</c:v>
                </c:pt>
                <c:pt idx="207">
                  <c:v>10.156200408935547</c:v>
                </c:pt>
                <c:pt idx="208">
                  <c:v>10.197019577026367</c:v>
                </c:pt>
                <c:pt idx="209">
                  <c:v>10.197019577026367</c:v>
                </c:pt>
                <c:pt idx="210">
                  <c:v>10.197019577026367</c:v>
                </c:pt>
                <c:pt idx="211">
                  <c:v>10.197019577026367</c:v>
                </c:pt>
                <c:pt idx="212">
                  <c:v>10.197019577026367</c:v>
                </c:pt>
                <c:pt idx="213">
                  <c:v>10.256699562072754</c:v>
                </c:pt>
                <c:pt idx="214">
                  <c:v>10.256699562072754</c:v>
                </c:pt>
                <c:pt idx="215">
                  <c:v>10.302220344543457</c:v>
                </c:pt>
                <c:pt idx="216">
                  <c:v>10.302220344543457</c:v>
                </c:pt>
                <c:pt idx="217">
                  <c:v>10.352640151977539</c:v>
                </c:pt>
                <c:pt idx="218">
                  <c:v>10.352640151977539</c:v>
                </c:pt>
                <c:pt idx="219">
                  <c:v>10.352640151977539</c:v>
                </c:pt>
                <c:pt idx="220">
                  <c:v>10.425250053405762</c:v>
                </c:pt>
                <c:pt idx="221">
                  <c:v>10.425250053405762</c:v>
                </c:pt>
                <c:pt idx="222">
                  <c:v>10.425250053405762</c:v>
                </c:pt>
                <c:pt idx="223">
                  <c:v>10.47605037689209</c:v>
                </c:pt>
                <c:pt idx="224">
                  <c:v>10.47605037689209</c:v>
                </c:pt>
                <c:pt idx="225">
                  <c:v>10.522939682006836</c:v>
                </c:pt>
                <c:pt idx="226">
                  <c:v>10.522939682006836</c:v>
                </c:pt>
                <c:pt idx="227">
                  <c:v>10.522939682006836</c:v>
                </c:pt>
                <c:pt idx="228">
                  <c:v>10.576910018920898</c:v>
                </c:pt>
                <c:pt idx="229">
                  <c:v>10.576910018920898</c:v>
                </c:pt>
                <c:pt idx="230">
                  <c:v>10.576910018920898</c:v>
                </c:pt>
                <c:pt idx="231">
                  <c:v>10.576910018920898</c:v>
                </c:pt>
                <c:pt idx="232">
                  <c:v>10.576910018920898</c:v>
                </c:pt>
                <c:pt idx="233">
                  <c:v>10.690799713134766</c:v>
                </c:pt>
                <c:pt idx="234">
                  <c:v>10.690799713134766</c:v>
                </c:pt>
                <c:pt idx="235">
                  <c:v>10.762789726257324</c:v>
                </c:pt>
                <c:pt idx="236">
                  <c:v>10.762789726257324</c:v>
                </c:pt>
                <c:pt idx="237">
                  <c:v>10.762789726257324</c:v>
                </c:pt>
                <c:pt idx="238">
                  <c:v>10.791899681091309</c:v>
                </c:pt>
                <c:pt idx="239">
                  <c:v>10.878580093383789</c:v>
                </c:pt>
                <c:pt idx="240">
                  <c:v>10.878580093383789</c:v>
                </c:pt>
                <c:pt idx="241">
                  <c:v>10.901309967041016</c:v>
                </c:pt>
                <c:pt idx="242">
                  <c:v>10.901309967041016</c:v>
                </c:pt>
                <c:pt idx="243">
                  <c:v>10.901309967041016</c:v>
                </c:pt>
                <c:pt idx="244">
                  <c:v>10.901309967041016</c:v>
                </c:pt>
                <c:pt idx="245">
                  <c:v>10.965499877929688</c:v>
                </c:pt>
                <c:pt idx="246">
                  <c:v>10.965499877929688</c:v>
                </c:pt>
                <c:pt idx="247">
                  <c:v>11.000340461730957</c:v>
                </c:pt>
                <c:pt idx="248">
                  <c:v>11.048600196838379</c:v>
                </c:pt>
                <c:pt idx="249">
                  <c:v>11.048600196838379</c:v>
                </c:pt>
                <c:pt idx="250">
                  <c:v>11.048600196838379</c:v>
                </c:pt>
                <c:pt idx="251">
                  <c:v>11.123459815979004</c:v>
                </c:pt>
                <c:pt idx="252">
                  <c:v>11.182760238647461</c:v>
                </c:pt>
                <c:pt idx="253">
                  <c:v>11.238550186157227</c:v>
                </c:pt>
                <c:pt idx="254">
                  <c:v>11.238550186157227</c:v>
                </c:pt>
                <c:pt idx="255">
                  <c:v>11.238550186157227</c:v>
                </c:pt>
                <c:pt idx="256">
                  <c:v>11.238550186157227</c:v>
                </c:pt>
                <c:pt idx="257">
                  <c:v>11.238550186157227</c:v>
                </c:pt>
                <c:pt idx="258">
                  <c:v>11.280810356140137</c:v>
                </c:pt>
                <c:pt idx="259">
                  <c:v>11.280810356140137</c:v>
                </c:pt>
                <c:pt idx="260">
                  <c:v>11.358360290527344</c:v>
                </c:pt>
                <c:pt idx="261">
                  <c:v>11.358360290527344</c:v>
                </c:pt>
                <c:pt idx="262">
                  <c:v>11.40977954864502</c:v>
                </c:pt>
                <c:pt idx="263">
                  <c:v>11.45580005645752</c:v>
                </c:pt>
                <c:pt idx="264">
                  <c:v>11.45580005645752</c:v>
                </c:pt>
                <c:pt idx="265">
                  <c:v>11.49763011932373</c:v>
                </c:pt>
                <c:pt idx="266">
                  <c:v>11.49763011932373</c:v>
                </c:pt>
                <c:pt idx="267">
                  <c:v>11.49763011932373</c:v>
                </c:pt>
                <c:pt idx="268">
                  <c:v>11.570859909057617</c:v>
                </c:pt>
                <c:pt idx="269">
                  <c:v>11.570859909057617</c:v>
                </c:pt>
                <c:pt idx="270">
                  <c:v>11.613100051879883</c:v>
                </c:pt>
                <c:pt idx="271">
                  <c:v>11.613100051879883</c:v>
                </c:pt>
                <c:pt idx="272">
                  <c:v>11.644180297851563</c:v>
                </c:pt>
                <c:pt idx="273">
                  <c:v>11.644180297851563</c:v>
                </c:pt>
                <c:pt idx="274">
                  <c:v>11.718429565429688</c:v>
                </c:pt>
                <c:pt idx="275">
                  <c:v>11.718429565429688</c:v>
                </c:pt>
                <c:pt idx="276">
                  <c:v>11.718429565429688</c:v>
                </c:pt>
                <c:pt idx="277">
                  <c:v>11.718429565429688</c:v>
                </c:pt>
                <c:pt idx="278">
                  <c:v>11.771530151367188</c:v>
                </c:pt>
                <c:pt idx="279">
                  <c:v>11.771530151367188</c:v>
                </c:pt>
                <c:pt idx="280">
                  <c:v>11.825169563293457</c:v>
                </c:pt>
                <c:pt idx="281">
                  <c:v>11.825169563293457</c:v>
                </c:pt>
                <c:pt idx="282">
                  <c:v>11.897600173950195</c:v>
                </c:pt>
                <c:pt idx="283">
                  <c:v>11.954799652099609</c:v>
                </c:pt>
                <c:pt idx="284">
                  <c:v>11.954799652099609</c:v>
                </c:pt>
                <c:pt idx="285">
                  <c:v>11.987250328063965</c:v>
                </c:pt>
                <c:pt idx="286">
                  <c:v>11.987250328063965</c:v>
                </c:pt>
                <c:pt idx="287">
                  <c:v>11.987250328063965</c:v>
                </c:pt>
                <c:pt idx="288">
                  <c:v>12.082329750061035</c:v>
                </c:pt>
                <c:pt idx="289">
                  <c:v>12.082329750061035</c:v>
                </c:pt>
                <c:pt idx="290">
                  <c:v>12.143919944763184</c:v>
                </c:pt>
                <c:pt idx="291">
                  <c:v>12.143919944763184</c:v>
                </c:pt>
                <c:pt idx="292">
                  <c:v>12.214280128479004</c:v>
                </c:pt>
                <c:pt idx="293">
                  <c:v>12.214280128479004</c:v>
                </c:pt>
                <c:pt idx="294">
                  <c:v>12.214280128479004</c:v>
                </c:pt>
                <c:pt idx="295">
                  <c:v>12.214280128479004</c:v>
                </c:pt>
                <c:pt idx="296">
                  <c:v>12.238010406494141</c:v>
                </c:pt>
                <c:pt idx="297">
                  <c:v>12.238010406494141</c:v>
                </c:pt>
                <c:pt idx="298">
                  <c:v>12.315320014953613</c:v>
                </c:pt>
                <c:pt idx="299">
                  <c:v>12.315320014953613</c:v>
                </c:pt>
                <c:pt idx="300">
                  <c:v>12.315320014953613</c:v>
                </c:pt>
                <c:pt idx="301">
                  <c:v>12.371120452880859</c:v>
                </c:pt>
                <c:pt idx="302">
                  <c:v>12.371120452880859</c:v>
                </c:pt>
                <c:pt idx="303">
                  <c:v>12.422419548034668</c:v>
                </c:pt>
                <c:pt idx="304">
                  <c:v>12.422419548034668</c:v>
                </c:pt>
                <c:pt idx="305">
                  <c:v>12.422419548034668</c:v>
                </c:pt>
                <c:pt idx="306">
                  <c:v>12.477829933166504</c:v>
                </c:pt>
                <c:pt idx="307">
                  <c:v>12.477829933166504</c:v>
                </c:pt>
                <c:pt idx="308">
                  <c:v>12.522190093994141</c:v>
                </c:pt>
                <c:pt idx="309">
                  <c:v>12.522190093994141</c:v>
                </c:pt>
                <c:pt idx="310">
                  <c:v>12.522190093994141</c:v>
                </c:pt>
                <c:pt idx="311">
                  <c:v>12.598320007324219</c:v>
                </c:pt>
                <c:pt idx="312">
                  <c:v>12.598320007324219</c:v>
                </c:pt>
                <c:pt idx="313">
                  <c:v>12.643959999084473</c:v>
                </c:pt>
                <c:pt idx="314">
                  <c:v>12.643959999084473</c:v>
                </c:pt>
                <c:pt idx="315">
                  <c:v>12.690910339355469</c:v>
                </c:pt>
                <c:pt idx="316">
                  <c:v>12.753560066223145</c:v>
                </c:pt>
                <c:pt idx="317">
                  <c:v>12.753560066223145</c:v>
                </c:pt>
                <c:pt idx="318">
                  <c:v>12.792460441589355</c:v>
                </c:pt>
                <c:pt idx="319">
                  <c:v>12.792460441589355</c:v>
                </c:pt>
                <c:pt idx="320">
                  <c:v>12.792460441589355</c:v>
                </c:pt>
                <c:pt idx="321">
                  <c:v>12.884909629821777</c:v>
                </c:pt>
                <c:pt idx="322">
                  <c:v>12.884909629821777</c:v>
                </c:pt>
                <c:pt idx="323">
                  <c:v>12.929750442504883</c:v>
                </c:pt>
                <c:pt idx="324">
                  <c:v>12.929750442504883</c:v>
                </c:pt>
                <c:pt idx="325">
                  <c:v>12.929750442504883</c:v>
                </c:pt>
                <c:pt idx="326">
                  <c:v>12.929750442504883</c:v>
                </c:pt>
                <c:pt idx="327">
                  <c:v>12.980859756469727</c:v>
                </c:pt>
                <c:pt idx="328">
                  <c:v>12.980859756469727</c:v>
                </c:pt>
                <c:pt idx="329">
                  <c:v>12.996029853820801</c:v>
                </c:pt>
                <c:pt idx="330">
                  <c:v>13.00370979309082</c:v>
                </c:pt>
                <c:pt idx="331">
                  <c:v>13.00370979309082</c:v>
                </c:pt>
                <c:pt idx="332">
                  <c:v>13.009110450744629</c:v>
                </c:pt>
                <c:pt idx="333">
                  <c:v>13.009110450744629</c:v>
                </c:pt>
                <c:pt idx="334">
                  <c:v>13.009110450744629</c:v>
                </c:pt>
                <c:pt idx="335">
                  <c:v>13.007379531860352</c:v>
                </c:pt>
                <c:pt idx="336">
                  <c:v>13.007379531860352</c:v>
                </c:pt>
                <c:pt idx="337">
                  <c:v>13.005249977111816</c:v>
                </c:pt>
                <c:pt idx="338">
                  <c:v>13.005249977111816</c:v>
                </c:pt>
                <c:pt idx="339">
                  <c:v>13.004870414733887</c:v>
                </c:pt>
                <c:pt idx="340">
                  <c:v>13.003899574279785</c:v>
                </c:pt>
                <c:pt idx="341">
                  <c:v>13.003899574279785</c:v>
                </c:pt>
                <c:pt idx="342">
                  <c:v>13.003899574279785</c:v>
                </c:pt>
                <c:pt idx="343">
                  <c:v>13.004929542541504</c:v>
                </c:pt>
                <c:pt idx="344">
                  <c:v>13.001370429992676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B1-4730-A3C6-3D68A58D7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04336"/>
        <c:axId val="509698848"/>
      </c:scatterChart>
      <c:valAx>
        <c:axId val="50970433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698848"/>
        <c:crosses val="autoZero"/>
        <c:crossBetween val="midCat"/>
        <c:majorUnit val="5"/>
      </c:valAx>
      <c:valAx>
        <c:axId val="509698848"/>
        <c:scaling>
          <c:orientation val="minMax"/>
          <c:min val="3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4336"/>
        <c:crosses val="autoZero"/>
        <c:crossBetween val="midCat"/>
        <c:majorUnit val="0.2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8"/>
            <c:dispRSqr val="0"/>
            <c:dispEq val="1"/>
            <c:trendlineLbl>
              <c:layout>
                <c:manualLayout>
                  <c:x val="-0.600739766563817"/>
                  <c:y val="-0.2856390229279068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-0.0418x + 13.8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descendentes'!$B$6:$B$337</c:f>
              <c:numCache>
                <c:formatCode>0.00</c:formatCode>
                <c:ptCount val="332"/>
                <c:pt idx="0">
                  <c:v>0.89</c:v>
                </c:pt>
                <c:pt idx="1">
                  <c:v>0.89200000000000002</c:v>
                </c:pt>
                <c:pt idx="2">
                  <c:v>1.893</c:v>
                </c:pt>
                <c:pt idx="3">
                  <c:v>1.8940000000000001</c:v>
                </c:pt>
                <c:pt idx="4">
                  <c:v>2.895</c:v>
                </c:pt>
                <c:pt idx="5">
                  <c:v>2.8970000000000002</c:v>
                </c:pt>
                <c:pt idx="6">
                  <c:v>3.8980000000000001</c:v>
                </c:pt>
                <c:pt idx="7">
                  <c:v>3.899</c:v>
                </c:pt>
                <c:pt idx="8">
                  <c:v>4.9009999999999998</c:v>
                </c:pt>
                <c:pt idx="9">
                  <c:v>4.9030000000000005</c:v>
                </c:pt>
                <c:pt idx="10">
                  <c:v>5.9039999999999999</c:v>
                </c:pt>
                <c:pt idx="11">
                  <c:v>5.9059999999999997</c:v>
                </c:pt>
                <c:pt idx="12">
                  <c:v>6.9080000000000004</c:v>
                </c:pt>
                <c:pt idx="13">
                  <c:v>6.91</c:v>
                </c:pt>
                <c:pt idx="14">
                  <c:v>7.6550000000000002</c:v>
                </c:pt>
                <c:pt idx="15">
                  <c:v>7.9119999999999999</c:v>
                </c:pt>
                <c:pt idx="16">
                  <c:v>8.9139999999999997</c:v>
                </c:pt>
                <c:pt idx="17">
                  <c:v>8.14</c:v>
                </c:pt>
                <c:pt idx="18">
                  <c:v>9.1419999999999995</c:v>
                </c:pt>
                <c:pt idx="19">
                  <c:v>9.1430000000000007</c:v>
                </c:pt>
                <c:pt idx="20">
                  <c:v>10.144</c:v>
                </c:pt>
                <c:pt idx="21">
                  <c:v>10.146000000000001</c:v>
                </c:pt>
                <c:pt idx="22">
                  <c:v>11.147</c:v>
                </c:pt>
                <c:pt idx="23">
                  <c:v>11.148</c:v>
                </c:pt>
                <c:pt idx="24">
                  <c:v>12.15</c:v>
                </c:pt>
                <c:pt idx="25">
                  <c:v>12.151999999999999</c:v>
                </c:pt>
                <c:pt idx="26">
                  <c:v>13.153</c:v>
                </c:pt>
                <c:pt idx="27">
                  <c:v>13.154999999999999</c:v>
                </c:pt>
                <c:pt idx="28">
                  <c:v>14.156000000000001</c:v>
                </c:pt>
                <c:pt idx="29">
                  <c:v>14.159000000000001</c:v>
                </c:pt>
                <c:pt idx="30">
                  <c:v>15.162000000000001</c:v>
                </c:pt>
                <c:pt idx="31">
                  <c:v>15.164</c:v>
                </c:pt>
                <c:pt idx="32">
                  <c:v>16.166</c:v>
                </c:pt>
                <c:pt idx="33">
                  <c:v>16.167999999999999</c:v>
                </c:pt>
                <c:pt idx="34">
                  <c:v>17.170999999999999</c:v>
                </c:pt>
                <c:pt idx="35">
                  <c:v>17.172000000000001</c:v>
                </c:pt>
                <c:pt idx="36">
                  <c:v>18.172999999999998</c:v>
                </c:pt>
                <c:pt idx="37">
                  <c:v>18.254999999999999</c:v>
                </c:pt>
                <c:pt idx="38">
                  <c:v>19.256</c:v>
                </c:pt>
                <c:pt idx="39">
                  <c:v>19.257999999999999</c:v>
                </c:pt>
                <c:pt idx="40">
                  <c:v>20.259</c:v>
                </c:pt>
                <c:pt idx="41">
                  <c:v>20.260999999999999</c:v>
                </c:pt>
                <c:pt idx="42">
                  <c:v>21.263000000000002</c:v>
                </c:pt>
                <c:pt idx="43">
                  <c:v>21.265000000000001</c:v>
                </c:pt>
                <c:pt idx="44">
                  <c:v>22.268000000000001</c:v>
                </c:pt>
                <c:pt idx="45">
                  <c:v>22.27</c:v>
                </c:pt>
                <c:pt idx="46">
                  <c:v>23.271999999999998</c:v>
                </c:pt>
                <c:pt idx="47">
                  <c:v>23.274000000000001</c:v>
                </c:pt>
                <c:pt idx="48">
                  <c:v>24.277000000000001</c:v>
                </c:pt>
                <c:pt idx="49">
                  <c:v>24.341999999999999</c:v>
                </c:pt>
                <c:pt idx="50">
                  <c:v>25.343</c:v>
                </c:pt>
                <c:pt idx="51">
                  <c:v>25.346</c:v>
                </c:pt>
                <c:pt idx="52">
                  <c:v>26.73</c:v>
                </c:pt>
                <c:pt idx="53">
                  <c:v>26.347999999999999</c:v>
                </c:pt>
                <c:pt idx="54">
                  <c:v>27.35</c:v>
                </c:pt>
                <c:pt idx="55">
                  <c:v>27.353000000000002</c:v>
                </c:pt>
                <c:pt idx="56">
                  <c:v>28.353999999999999</c:v>
                </c:pt>
                <c:pt idx="57">
                  <c:v>28.356999999999999</c:v>
                </c:pt>
                <c:pt idx="58">
                  <c:v>29.359000000000002</c:v>
                </c:pt>
                <c:pt idx="59">
                  <c:v>29.361000000000001</c:v>
                </c:pt>
                <c:pt idx="60">
                  <c:v>30.363</c:v>
                </c:pt>
                <c:pt idx="61">
                  <c:v>30.366</c:v>
                </c:pt>
                <c:pt idx="62">
                  <c:v>31.367999999999999</c:v>
                </c:pt>
                <c:pt idx="63">
                  <c:v>31.369</c:v>
                </c:pt>
                <c:pt idx="64">
                  <c:v>32.369</c:v>
                </c:pt>
                <c:pt idx="65">
                  <c:v>32.369999999999997</c:v>
                </c:pt>
                <c:pt idx="66">
                  <c:v>33.372</c:v>
                </c:pt>
                <c:pt idx="67">
                  <c:v>33.374000000000002</c:v>
                </c:pt>
                <c:pt idx="68">
                  <c:v>34.377000000000002</c:v>
                </c:pt>
                <c:pt idx="69">
                  <c:v>34.380000000000003</c:v>
                </c:pt>
                <c:pt idx="70">
                  <c:v>35.381</c:v>
                </c:pt>
                <c:pt idx="71">
                  <c:v>35.383000000000003</c:v>
                </c:pt>
                <c:pt idx="72">
                  <c:v>36.384999999999998</c:v>
                </c:pt>
                <c:pt idx="73">
                  <c:v>36.387999999999998</c:v>
                </c:pt>
                <c:pt idx="74">
                  <c:v>37.39</c:v>
                </c:pt>
                <c:pt idx="75">
                  <c:v>37.393000000000001</c:v>
                </c:pt>
                <c:pt idx="76">
                  <c:v>38.395000000000003</c:v>
                </c:pt>
                <c:pt idx="77">
                  <c:v>38.398000000000003</c:v>
                </c:pt>
                <c:pt idx="78">
                  <c:v>39.399000000000001</c:v>
                </c:pt>
                <c:pt idx="79">
                  <c:v>39.402000000000001</c:v>
                </c:pt>
                <c:pt idx="80">
                  <c:v>40.404000000000003</c:v>
                </c:pt>
                <c:pt idx="81">
                  <c:v>40.406999999999996</c:v>
                </c:pt>
                <c:pt idx="82">
                  <c:v>41.41</c:v>
                </c:pt>
                <c:pt idx="83">
                  <c:v>41.411000000000001</c:v>
                </c:pt>
                <c:pt idx="84">
                  <c:v>42.411999999999999</c:v>
                </c:pt>
                <c:pt idx="85">
                  <c:v>42.414999999999999</c:v>
                </c:pt>
                <c:pt idx="86">
                  <c:v>43.805999999999997</c:v>
                </c:pt>
                <c:pt idx="87">
                  <c:v>43.417000000000002</c:v>
                </c:pt>
                <c:pt idx="88">
                  <c:v>44.42</c:v>
                </c:pt>
                <c:pt idx="89">
                  <c:v>44.421999999999997</c:v>
                </c:pt>
                <c:pt idx="90">
                  <c:v>45.423000000000002</c:v>
                </c:pt>
                <c:pt idx="91">
                  <c:v>45.426000000000002</c:v>
                </c:pt>
                <c:pt idx="92">
                  <c:v>46.427999999999997</c:v>
                </c:pt>
                <c:pt idx="93">
                  <c:v>46.430999999999997</c:v>
                </c:pt>
                <c:pt idx="94">
                  <c:v>47.433</c:v>
                </c:pt>
                <c:pt idx="95">
                  <c:v>47.436</c:v>
                </c:pt>
                <c:pt idx="96">
                  <c:v>48.439</c:v>
                </c:pt>
                <c:pt idx="97">
                  <c:v>48.441000000000003</c:v>
                </c:pt>
                <c:pt idx="98">
                  <c:v>49.444000000000003</c:v>
                </c:pt>
                <c:pt idx="99">
                  <c:v>49.445999999999998</c:v>
                </c:pt>
                <c:pt idx="100">
                  <c:v>50.448999999999998</c:v>
                </c:pt>
                <c:pt idx="101">
                  <c:v>50.451999999999998</c:v>
                </c:pt>
                <c:pt idx="102">
                  <c:v>51.453000000000003</c:v>
                </c:pt>
                <c:pt idx="103">
                  <c:v>51.456000000000003</c:v>
                </c:pt>
                <c:pt idx="104">
                  <c:v>52.457999999999998</c:v>
                </c:pt>
                <c:pt idx="105">
                  <c:v>52.460999999999999</c:v>
                </c:pt>
                <c:pt idx="106">
                  <c:v>53.463000000000001</c:v>
                </c:pt>
                <c:pt idx="107">
                  <c:v>53.466000000000001</c:v>
                </c:pt>
                <c:pt idx="108">
                  <c:v>54.468000000000004</c:v>
                </c:pt>
                <c:pt idx="109">
                  <c:v>54.469000000000001</c:v>
                </c:pt>
                <c:pt idx="110">
                  <c:v>55.470999999999997</c:v>
                </c:pt>
                <c:pt idx="111">
                  <c:v>55.472999999999999</c:v>
                </c:pt>
                <c:pt idx="112">
                  <c:v>56.475000000000001</c:v>
                </c:pt>
                <c:pt idx="113">
                  <c:v>56.478000000000002</c:v>
                </c:pt>
                <c:pt idx="114">
                  <c:v>57.48</c:v>
                </c:pt>
                <c:pt idx="115">
                  <c:v>57.482999999999997</c:v>
                </c:pt>
                <c:pt idx="116">
                  <c:v>58.484999999999999</c:v>
                </c:pt>
                <c:pt idx="117">
                  <c:v>58.883000000000003</c:v>
                </c:pt>
                <c:pt idx="118">
                  <c:v>59.488</c:v>
                </c:pt>
                <c:pt idx="119">
                  <c:v>59.49</c:v>
                </c:pt>
                <c:pt idx="120">
                  <c:v>60.493000000000002</c:v>
                </c:pt>
                <c:pt idx="121">
                  <c:v>60.564999999999998</c:v>
                </c:pt>
                <c:pt idx="122">
                  <c:v>61.566000000000003</c:v>
                </c:pt>
                <c:pt idx="123">
                  <c:v>61.567999999999998</c:v>
                </c:pt>
                <c:pt idx="124">
                  <c:v>62.57</c:v>
                </c:pt>
                <c:pt idx="125">
                  <c:v>62.572000000000003</c:v>
                </c:pt>
                <c:pt idx="126">
                  <c:v>63.575000000000003</c:v>
                </c:pt>
                <c:pt idx="127">
                  <c:v>63.576999999999998</c:v>
                </c:pt>
                <c:pt idx="128">
                  <c:v>64.58</c:v>
                </c:pt>
                <c:pt idx="129">
                  <c:v>64.581000000000003</c:v>
                </c:pt>
                <c:pt idx="130">
                  <c:v>65.582999999999998</c:v>
                </c:pt>
                <c:pt idx="131">
                  <c:v>65.584999999999994</c:v>
                </c:pt>
                <c:pt idx="132">
                  <c:v>66.587000000000003</c:v>
                </c:pt>
                <c:pt idx="133">
                  <c:v>66.59</c:v>
                </c:pt>
                <c:pt idx="134">
                  <c:v>67.590999999999994</c:v>
                </c:pt>
                <c:pt idx="135">
                  <c:v>67.593000000000004</c:v>
                </c:pt>
                <c:pt idx="136">
                  <c:v>68.596000000000004</c:v>
                </c:pt>
                <c:pt idx="137">
                  <c:v>68.596999999999994</c:v>
                </c:pt>
                <c:pt idx="138">
                  <c:v>69.599999999999994</c:v>
                </c:pt>
                <c:pt idx="139">
                  <c:v>69.602000000000004</c:v>
                </c:pt>
                <c:pt idx="140">
                  <c:v>70.605000000000004</c:v>
                </c:pt>
                <c:pt idx="141">
                  <c:v>70.606999999999999</c:v>
                </c:pt>
                <c:pt idx="142">
                  <c:v>71.608999999999995</c:v>
                </c:pt>
                <c:pt idx="143">
                  <c:v>71.611999999999995</c:v>
                </c:pt>
                <c:pt idx="144">
                  <c:v>72.613</c:v>
                </c:pt>
                <c:pt idx="145">
                  <c:v>72.614999999999995</c:v>
                </c:pt>
                <c:pt idx="146">
                  <c:v>73.616</c:v>
                </c:pt>
                <c:pt idx="147">
                  <c:v>73.617999999999995</c:v>
                </c:pt>
                <c:pt idx="148">
                  <c:v>74.620999999999995</c:v>
                </c:pt>
                <c:pt idx="149">
                  <c:v>74.966999999999999</c:v>
                </c:pt>
                <c:pt idx="150">
                  <c:v>75.622</c:v>
                </c:pt>
                <c:pt idx="151">
                  <c:v>75.623999999999995</c:v>
                </c:pt>
                <c:pt idx="152">
                  <c:v>76.677999999999997</c:v>
                </c:pt>
                <c:pt idx="153">
                  <c:v>76.679000000000002</c:v>
                </c:pt>
                <c:pt idx="154">
                  <c:v>77.680999999999997</c:v>
                </c:pt>
                <c:pt idx="155">
                  <c:v>77.683000000000007</c:v>
                </c:pt>
                <c:pt idx="156">
                  <c:v>78.891999999999996</c:v>
                </c:pt>
                <c:pt idx="157">
                  <c:v>78.893000000000001</c:v>
                </c:pt>
                <c:pt idx="158">
                  <c:v>79.894000000000005</c:v>
                </c:pt>
                <c:pt idx="159">
                  <c:v>79.894999999999996</c:v>
                </c:pt>
                <c:pt idx="160">
                  <c:v>80.894999999999996</c:v>
                </c:pt>
                <c:pt idx="161">
                  <c:v>80.896000000000001</c:v>
                </c:pt>
                <c:pt idx="162">
                  <c:v>81.897000000000006</c:v>
                </c:pt>
                <c:pt idx="163">
                  <c:v>81.897999999999996</c:v>
                </c:pt>
                <c:pt idx="164">
                  <c:v>82.899000000000001</c:v>
                </c:pt>
                <c:pt idx="165">
                  <c:v>82.9</c:v>
                </c:pt>
                <c:pt idx="166">
                  <c:v>83.900999999999996</c:v>
                </c:pt>
                <c:pt idx="167">
                  <c:v>83.900999999999996</c:v>
                </c:pt>
                <c:pt idx="168">
                  <c:v>84.902000000000001</c:v>
                </c:pt>
                <c:pt idx="169">
                  <c:v>84.903000000000006</c:v>
                </c:pt>
                <c:pt idx="170">
                  <c:v>85.905000000000001</c:v>
                </c:pt>
                <c:pt idx="171">
                  <c:v>85.906000000000006</c:v>
                </c:pt>
                <c:pt idx="172">
                  <c:v>86.906999999999996</c:v>
                </c:pt>
                <c:pt idx="173">
                  <c:v>86.909000000000006</c:v>
                </c:pt>
                <c:pt idx="174">
                  <c:v>87.91</c:v>
                </c:pt>
                <c:pt idx="175">
                  <c:v>87.912000000000006</c:v>
                </c:pt>
                <c:pt idx="176">
                  <c:v>88.914000000000001</c:v>
                </c:pt>
                <c:pt idx="177">
                  <c:v>88.915000000000006</c:v>
                </c:pt>
                <c:pt idx="178">
                  <c:v>89.917000000000002</c:v>
                </c:pt>
                <c:pt idx="179">
                  <c:v>89.918999999999997</c:v>
                </c:pt>
                <c:pt idx="180">
                  <c:v>90.92</c:v>
                </c:pt>
                <c:pt idx="181">
                  <c:v>90.921999999999997</c:v>
                </c:pt>
                <c:pt idx="182">
                  <c:v>91.924000000000007</c:v>
                </c:pt>
                <c:pt idx="183">
                  <c:v>91.926000000000002</c:v>
                </c:pt>
                <c:pt idx="184">
                  <c:v>92.929000000000002</c:v>
                </c:pt>
                <c:pt idx="185">
                  <c:v>92.930999999999997</c:v>
                </c:pt>
                <c:pt idx="186">
                  <c:v>93.933999999999997</c:v>
                </c:pt>
                <c:pt idx="187">
                  <c:v>93.936000000000007</c:v>
                </c:pt>
                <c:pt idx="188">
                  <c:v>94.938000000000002</c:v>
                </c:pt>
                <c:pt idx="189">
                  <c:v>94.046000000000006</c:v>
                </c:pt>
                <c:pt idx="190">
                  <c:v>95.146000000000001</c:v>
                </c:pt>
                <c:pt idx="191">
                  <c:v>95.147000000000006</c:v>
                </c:pt>
                <c:pt idx="192">
                  <c:v>96.149000000000001</c:v>
                </c:pt>
                <c:pt idx="193">
                  <c:v>96.15</c:v>
                </c:pt>
                <c:pt idx="194">
                  <c:v>97.150999999999996</c:v>
                </c:pt>
                <c:pt idx="195">
                  <c:v>97.156999999999996</c:v>
                </c:pt>
                <c:pt idx="196">
                  <c:v>98.188999999999993</c:v>
                </c:pt>
                <c:pt idx="197">
                  <c:v>98.19</c:v>
                </c:pt>
                <c:pt idx="198">
                  <c:v>99.191999999999993</c:v>
                </c:pt>
                <c:pt idx="199">
                  <c:v>99.192999999999998</c:v>
                </c:pt>
                <c:pt idx="200">
                  <c:v>100.501</c:v>
                </c:pt>
                <c:pt idx="201">
                  <c:v>100.502</c:v>
                </c:pt>
                <c:pt idx="202">
                  <c:v>101.503</c:v>
                </c:pt>
                <c:pt idx="203">
                  <c:v>101.504</c:v>
                </c:pt>
                <c:pt idx="204">
                  <c:v>102.505</c:v>
                </c:pt>
                <c:pt idx="205">
                  <c:v>102.506</c:v>
                </c:pt>
                <c:pt idx="206">
                  <c:v>103.508</c:v>
                </c:pt>
                <c:pt idx="207">
                  <c:v>103.511</c:v>
                </c:pt>
                <c:pt idx="208">
                  <c:v>104.51300000000001</c:v>
                </c:pt>
                <c:pt idx="209">
                  <c:v>104.515</c:v>
                </c:pt>
                <c:pt idx="210">
                  <c:v>105.51600000000001</c:v>
                </c:pt>
                <c:pt idx="211">
                  <c:v>105.51900000000001</c:v>
                </c:pt>
                <c:pt idx="212">
                  <c:v>106.52200000000001</c:v>
                </c:pt>
                <c:pt idx="213">
                  <c:v>106.524</c:v>
                </c:pt>
                <c:pt idx="214">
                  <c:v>107.527</c:v>
                </c:pt>
                <c:pt idx="215">
                  <c:v>107.52800000000001</c:v>
                </c:pt>
                <c:pt idx="216">
                  <c:v>108.529</c:v>
                </c:pt>
                <c:pt idx="217">
                  <c:v>108.55800000000001</c:v>
                </c:pt>
                <c:pt idx="218">
                  <c:v>109.559</c:v>
                </c:pt>
                <c:pt idx="219">
                  <c:v>109.565</c:v>
                </c:pt>
                <c:pt idx="220">
                  <c:v>110.566</c:v>
                </c:pt>
                <c:pt idx="221">
                  <c:v>110.568</c:v>
                </c:pt>
                <c:pt idx="222">
                  <c:v>111.57</c:v>
                </c:pt>
                <c:pt idx="223">
                  <c:v>111.572</c:v>
                </c:pt>
                <c:pt idx="224">
                  <c:v>112.574</c:v>
                </c:pt>
                <c:pt idx="225">
                  <c:v>112.575</c:v>
                </c:pt>
                <c:pt idx="226">
                  <c:v>113.577</c:v>
                </c:pt>
                <c:pt idx="227">
                  <c:v>113.57899999999999</c:v>
                </c:pt>
                <c:pt idx="228">
                  <c:v>114.123</c:v>
                </c:pt>
                <c:pt idx="229">
                  <c:v>114.581</c:v>
                </c:pt>
                <c:pt idx="230">
                  <c:v>115.584</c:v>
                </c:pt>
                <c:pt idx="231">
                  <c:v>115.58499999999999</c:v>
                </c:pt>
                <c:pt idx="232">
                  <c:v>116.586</c:v>
                </c:pt>
                <c:pt idx="233">
                  <c:v>116.587</c:v>
                </c:pt>
                <c:pt idx="234">
                  <c:v>117.589</c:v>
                </c:pt>
                <c:pt idx="235">
                  <c:v>117.59099999999999</c:v>
                </c:pt>
                <c:pt idx="236">
                  <c:v>118.592</c:v>
                </c:pt>
                <c:pt idx="237">
                  <c:v>118.59399999999999</c:v>
                </c:pt>
                <c:pt idx="238">
                  <c:v>119.596</c:v>
                </c:pt>
                <c:pt idx="239">
                  <c:v>119.59699999999999</c:v>
                </c:pt>
                <c:pt idx="240">
                  <c:v>120.6</c:v>
                </c:pt>
                <c:pt idx="241">
                  <c:v>120.78700000000001</c:v>
                </c:pt>
                <c:pt idx="242">
                  <c:v>121.788</c:v>
                </c:pt>
                <c:pt idx="243">
                  <c:v>121.789</c:v>
                </c:pt>
                <c:pt idx="244">
                  <c:v>122.79</c:v>
                </c:pt>
                <c:pt idx="245">
                  <c:v>122.792</c:v>
                </c:pt>
                <c:pt idx="246">
                  <c:v>123.79300000000001</c:v>
                </c:pt>
                <c:pt idx="247">
                  <c:v>123.79600000000001</c:v>
                </c:pt>
                <c:pt idx="248">
                  <c:v>124.797</c:v>
                </c:pt>
                <c:pt idx="249">
                  <c:v>124.79900000000001</c:v>
                </c:pt>
                <c:pt idx="250">
                  <c:v>125.8</c:v>
                </c:pt>
                <c:pt idx="251">
                  <c:v>125.80200000000001</c:v>
                </c:pt>
                <c:pt idx="252">
                  <c:v>126.804</c:v>
                </c:pt>
                <c:pt idx="253">
                  <c:v>126.80500000000001</c:v>
                </c:pt>
                <c:pt idx="254">
                  <c:v>127.807</c:v>
                </c:pt>
                <c:pt idx="255">
                  <c:v>127.80800000000001</c:v>
                </c:pt>
                <c:pt idx="256">
                  <c:v>128.971</c:v>
                </c:pt>
                <c:pt idx="257">
                  <c:v>128.97300000000001</c:v>
                </c:pt>
                <c:pt idx="258">
                  <c:v>129.97399999999999</c:v>
                </c:pt>
                <c:pt idx="259">
                  <c:v>129.97499999999999</c:v>
                </c:pt>
                <c:pt idx="260">
                  <c:v>130.976</c:v>
                </c:pt>
                <c:pt idx="261">
                  <c:v>130.97800000000001</c:v>
                </c:pt>
                <c:pt idx="262">
                  <c:v>131.97900000000001</c:v>
                </c:pt>
                <c:pt idx="263">
                  <c:v>131.136</c:v>
                </c:pt>
                <c:pt idx="264">
                  <c:v>132.137</c:v>
                </c:pt>
                <c:pt idx="265">
                  <c:v>132.13900000000001</c:v>
                </c:pt>
                <c:pt idx="266">
                  <c:v>133.13999999999999</c:v>
                </c:pt>
                <c:pt idx="267">
                  <c:v>133.459</c:v>
                </c:pt>
                <c:pt idx="268">
                  <c:v>134.46</c:v>
                </c:pt>
                <c:pt idx="269">
                  <c:v>134.476</c:v>
                </c:pt>
                <c:pt idx="270">
                  <c:v>135.46199999999999</c:v>
                </c:pt>
                <c:pt idx="271">
                  <c:v>135.58099999999999</c:v>
                </c:pt>
                <c:pt idx="272">
                  <c:v>136.583</c:v>
                </c:pt>
                <c:pt idx="273">
                  <c:v>136.58600000000001</c:v>
                </c:pt>
                <c:pt idx="274">
                  <c:v>137.58799999999999</c:v>
                </c:pt>
                <c:pt idx="275">
                  <c:v>137.589</c:v>
                </c:pt>
                <c:pt idx="276">
                  <c:v>138.59100000000001</c:v>
                </c:pt>
                <c:pt idx="277">
                  <c:v>138.59299999999999</c:v>
                </c:pt>
                <c:pt idx="278">
                  <c:v>139.928</c:v>
                </c:pt>
                <c:pt idx="279">
                  <c:v>139.929</c:v>
                </c:pt>
                <c:pt idx="280">
                  <c:v>140.93100000000001</c:v>
                </c:pt>
                <c:pt idx="281">
                  <c:v>140.934</c:v>
                </c:pt>
                <c:pt idx="282">
                  <c:v>141.935</c:v>
                </c:pt>
                <c:pt idx="283">
                  <c:v>141.935</c:v>
                </c:pt>
                <c:pt idx="284">
                  <c:v>142.93799999999999</c:v>
                </c:pt>
                <c:pt idx="285">
                  <c:v>142.93899999999999</c:v>
                </c:pt>
                <c:pt idx="286">
                  <c:v>143.94</c:v>
                </c:pt>
                <c:pt idx="287">
                  <c:v>143.11600000000001</c:v>
                </c:pt>
                <c:pt idx="288">
                  <c:v>144.11699999999999</c:v>
                </c:pt>
                <c:pt idx="289">
                  <c:v>144.11799999999999</c:v>
                </c:pt>
                <c:pt idx="290">
                  <c:v>145.119</c:v>
                </c:pt>
                <c:pt idx="291">
                  <c:v>145.12100000000001</c:v>
                </c:pt>
                <c:pt idx="292">
                  <c:v>146.12299999999999</c:v>
                </c:pt>
                <c:pt idx="293">
                  <c:v>146.126</c:v>
                </c:pt>
                <c:pt idx="294">
                  <c:v>147.12700000000001</c:v>
                </c:pt>
                <c:pt idx="295">
                  <c:v>147.12899999999999</c:v>
                </c:pt>
                <c:pt idx="296">
                  <c:v>148.363</c:v>
                </c:pt>
                <c:pt idx="297">
                  <c:v>148.36500000000001</c:v>
                </c:pt>
                <c:pt idx="298">
                  <c:v>149.36699999999999</c:v>
                </c:pt>
                <c:pt idx="299">
                  <c:v>149.36799999999999</c:v>
                </c:pt>
                <c:pt idx="300">
                  <c:v>150.369</c:v>
                </c:pt>
                <c:pt idx="301">
                  <c:v>150.37</c:v>
                </c:pt>
                <c:pt idx="302">
                  <c:v>151.75299999999999</c:v>
                </c:pt>
                <c:pt idx="303">
                  <c:v>151.75399999999999</c:v>
                </c:pt>
                <c:pt idx="304">
                  <c:v>152.756</c:v>
                </c:pt>
                <c:pt idx="305">
                  <c:v>152.75800000000001</c:v>
                </c:pt>
                <c:pt idx="306">
                  <c:v>153.154</c:v>
                </c:pt>
                <c:pt idx="307">
                  <c:v>153.15600000000001</c:v>
                </c:pt>
                <c:pt idx="308">
                  <c:v>154.15799999999999</c:v>
                </c:pt>
                <c:pt idx="309">
                  <c:v>154.16</c:v>
                </c:pt>
                <c:pt idx="310">
                  <c:v>155.161</c:v>
                </c:pt>
                <c:pt idx="311">
                  <c:v>155.596</c:v>
                </c:pt>
                <c:pt idx="312">
                  <c:v>156.273</c:v>
                </c:pt>
                <c:pt idx="313">
                  <c:v>156.274</c:v>
                </c:pt>
                <c:pt idx="314">
                  <c:v>157.27600000000001</c:v>
                </c:pt>
                <c:pt idx="315">
                  <c:v>157.27699999999999</c:v>
                </c:pt>
                <c:pt idx="316">
                  <c:v>158.28</c:v>
                </c:pt>
                <c:pt idx="317">
                  <c:v>158.28200000000001</c:v>
                </c:pt>
                <c:pt idx="318">
                  <c:v>159.285</c:v>
                </c:pt>
                <c:pt idx="319">
                  <c:v>159.286</c:v>
                </c:pt>
                <c:pt idx="320">
                  <c:v>160.28899999999999</c:v>
                </c:pt>
                <c:pt idx="321">
                  <c:v>160.291</c:v>
                </c:pt>
                <c:pt idx="322">
                  <c:v>161.292</c:v>
                </c:pt>
                <c:pt idx="323">
                  <c:v>161.29300000000001</c:v>
                </c:pt>
                <c:pt idx="324">
                  <c:v>162.29400000000001</c:v>
                </c:pt>
                <c:pt idx="325">
                  <c:v>162.29599999999999</c:v>
                </c:pt>
                <c:pt idx="326">
                  <c:v>163.297</c:v>
                </c:pt>
                <c:pt idx="327">
                  <c:v>163.29900000000001</c:v>
                </c:pt>
                <c:pt idx="328">
                  <c:v>164.30199999999999</c:v>
                </c:pt>
                <c:pt idx="329">
                  <c:v>164.304</c:v>
                </c:pt>
                <c:pt idx="330">
                  <c:v>165.30699999999999</c:v>
                </c:pt>
                <c:pt idx="331">
                  <c:v>165.30799999999999</c:v>
                </c:pt>
              </c:numCache>
            </c:numRef>
          </c:xVal>
          <c:yVal>
            <c:numRef>
              <c:f>'Reg_Escalones descendentes'!$C$6:$C$337</c:f>
              <c:numCache>
                <c:formatCode>General</c:formatCode>
                <c:ptCount val="332"/>
                <c:pt idx="0">
                  <c:v>12.993809700012207</c:v>
                </c:pt>
                <c:pt idx="1">
                  <c:v>12.993809700012207</c:v>
                </c:pt>
                <c:pt idx="2">
                  <c:v>12.993809700012207</c:v>
                </c:pt>
                <c:pt idx="3">
                  <c:v>12.993809700012207</c:v>
                </c:pt>
                <c:pt idx="4">
                  <c:v>12.995519638061523</c:v>
                </c:pt>
                <c:pt idx="5">
                  <c:v>12.995519638061523</c:v>
                </c:pt>
                <c:pt idx="6">
                  <c:v>13.001709938049316</c:v>
                </c:pt>
                <c:pt idx="7">
                  <c:v>13.008159637451172</c:v>
                </c:pt>
                <c:pt idx="8">
                  <c:v>13.008159637451172</c:v>
                </c:pt>
                <c:pt idx="9">
                  <c:v>12.997190475463867</c:v>
                </c:pt>
                <c:pt idx="10">
                  <c:v>12.99608039855957</c:v>
                </c:pt>
                <c:pt idx="11">
                  <c:v>12.995619773864746</c:v>
                </c:pt>
                <c:pt idx="12">
                  <c:v>12.995619773864746</c:v>
                </c:pt>
                <c:pt idx="13">
                  <c:v>12.994400024414063</c:v>
                </c:pt>
                <c:pt idx="14">
                  <c:v>12.994400024414063</c:v>
                </c:pt>
                <c:pt idx="15">
                  <c:v>12.961079597473145</c:v>
                </c:pt>
                <c:pt idx="16">
                  <c:v>12.917019844055176</c:v>
                </c:pt>
                <c:pt idx="17">
                  <c:v>12.917019844055176</c:v>
                </c:pt>
                <c:pt idx="18">
                  <c:v>12.917019844055176</c:v>
                </c:pt>
                <c:pt idx="19">
                  <c:v>12.917019844055176</c:v>
                </c:pt>
                <c:pt idx="20">
                  <c:v>12.868080139160156</c:v>
                </c:pt>
                <c:pt idx="21">
                  <c:v>12.805069923400879</c:v>
                </c:pt>
                <c:pt idx="22">
                  <c:v>12.805069923400879</c:v>
                </c:pt>
                <c:pt idx="23">
                  <c:v>12.752510070800781</c:v>
                </c:pt>
                <c:pt idx="24">
                  <c:v>12.709750175476074</c:v>
                </c:pt>
                <c:pt idx="25">
                  <c:v>12.709750175476074</c:v>
                </c:pt>
                <c:pt idx="26">
                  <c:v>12.638360023498535</c:v>
                </c:pt>
                <c:pt idx="27">
                  <c:v>12.586589813232422</c:v>
                </c:pt>
                <c:pt idx="28">
                  <c:v>12.552630424499512</c:v>
                </c:pt>
                <c:pt idx="29">
                  <c:v>12.552630424499512</c:v>
                </c:pt>
                <c:pt idx="30">
                  <c:v>12.513139724731445</c:v>
                </c:pt>
                <c:pt idx="31">
                  <c:v>12.525730133056641</c:v>
                </c:pt>
                <c:pt idx="32">
                  <c:v>12.43181037902832</c:v>
                </c:pt>
                <c:pt idx="33">
                  <c:v>12.43181037902832</c:v>
                </c:pt>
                <c:pt idx="34">
                  <c:v>12.43181037902832</c:v>
                </c:pt>
                <c:pt idx="35">
                  <c:v>12.350919723510742</c:v>
                </c:pt>
                <c:pt idx="36">
                  <c:v>12.227100372314453</c:v>
                </c:pt>
                <c:pt idx="37">
                  <c:v>12.227100372314453</c:v>
                </c:pt>
                <c:pt idx="38">
                  <c:v>12.186470031738281</c:v>
                </c:pt>
                <c:pt idx="39">
                  <c:v>12.186470031738281</c:v>
                </c:pt>
                <c:pt idx="40">
                  <c:v>12.186470031738281</c:v>
                </c:pt>
                <c:pt idx="41">
                  <c:v>12.12732982635498</c:v>
                </c:pt>
                <c:pt idx="42">
                  <c:v>12.073439598083496</c:v>
                </c:pt>
                <c:pt idx="43">
                  <c:v>12.000160217285156</c:v>
                </c:pt>
                <c:pt idx="44">
                  <c:v>12.000160217285156</c:v>
                </c:pt>
                <c:pt idx="45">
                  <c:v>11.964810371398926</c:v>
                </c:pt>
                <c:pt idx="46">
                  <c:v>11.90093994140625</c:v>
                </c:pt>
                <c:pt idx="47">
                  <c:v>11.848859786987305</c:v>
                </c:pt>
                <c:pt idx="48">
                  <c:v>11.848859786987305</c:v>
                </c:pt>
                <c:pt idx="49">
                  <c:v>11.848859786987305</c:v>
                </c:pt>
                <c:pt idx="50">
                  <c:v>11.779129981994629</c:v>
                </c:pt>
                <c:pt idx="51">
                  <c:v>11.728630065917969</c:v>
                </c:pt>
                <c:pt idx="52">
                  <c:v>11.728630065917969</c:v>
                </c:pt>
                <c:pt idx="53">
                  <c:v>11.693110466003418</c:v>
                </c:pt>
                <c:pt idx="54">
                  <c:v>11.649900436401367</c:v>
                </c:pt>
                <c:pt idx="55">
                  <c:v>11.649900436401367</c:v>
                </c:pt>
                <c:pt idx="56">
                  <c:v>11.595560073852539</c:v>
                </c:pt>
                <c:pt idx="57">
                  <c:v>11.510580062866211</c:v>
                </c:pt>
                <c:pt idx="58">
                  <c:v>11.510580062866211</c:v>
                </c:pt>
                <c:pt idx="59">
                  <c:v>11.451330184936523</c:v>
                </c:pt>
                <c:pt idx="60">
                  <c:v>11.404330253601074</c:v>
                </c:pt>
                <c:pt idx="61">
                  <c:v>11.404330253601074</c:v>
                </c:pt>
                <c:pt idx="62">
                  <c:v>11.404330253601074</c:v>
                </c:pt>
                <c:pt idx="63">
                  <c:v>11.332059860229492</c:v>
                </c:pt>
                <c:pt idx="64">
                  <c:v>11.332059860229492</c:v>
                </c:pt>
                <c:pt idx="65">
                  <c:v>11.295049667358398</c:v>
                </c:pt>
                <c:pt idx="66">
                  <c:v>11.206459999084473</c:v>
                </c:pt>
                <c:pt idx="67">
                  <c:v>11.17693042755127</c:v>
                </c:pt>
                <c:pt idx="68">
                  <c:v>11.17693042755127</c:v>
                </c:pt>
                <c:pt idx="69">
                  <c:v>11.110500335693359</c:v>
                </c:pt>
                <c:pt idx="70">
                  <c:v>11.071049690246582</c:v>
                </c:pt>
                <c:pt idx="71">
                  <c:v>11.071049690246582</c:v>
                </c:pt>
                <c:pt idx="72">
                  <c:v>11.008029937744141</c:v>
                </c:pt>
                <c:pt idx="73">
                  <c:v>10.954489707946777</c:v>
                </c:pt>
                <c:pt idx="74">
                  <c:v>10.900890350341797</c:v>
                </c:pt>
                <c:pt idx="75">
                  <c:v>10.809909820556641</c:v>
                </c:pt>
                <c:pt idx="76">
                  <c:v>10.809909820556641</c:v>
                </c:pt>
                <c:pt idx="77">
                  <c:v>10.751199722290039</c:v>
                </c:pt>
                <c:pt idx="78">
                  <c:v>10.709690093994141</c:v>
                </c:pt>
                <c:pt idx="79">
                  <c:v>10.667880058288574</c:v>
                </c:pt>
                <c:pt idx="80">
                  <c:v>10.667880058288574</c:v>
                </c:pt>
                <c:pt idx="81">
                  <c:v>10.628840446472168</c:v>
                </c:pt>
                <c:pt idx="82">
                  <c:v>10.628840446472168</c:v>
                </c:pt>
                <c:pt idx="83">
                  <c:v>10.542130470275879</c:v>
                </c:pt>
                <c:pt idx="84">
                  <c:v>10.542130470275879</c:v>
                </c:pt>
                <c:pt idx="85">
                  <c:v>10.483550071716309</c:v>
                </c:pt>
                <c:pt idx="86">
                  <c:v>10.483550071716309</c:v>
                </c:pt>
                <c:pt idx="87">
                  <c:v>10.391240119934082</c:v>
                </c:pt>
                <c:pt idx="88">
                  <c:v>10.391240119934082</c:v>
                </c:pt>
                <c:pt idx="89">
                  <c:v>10.355669975280762</c:v>
                </c:pt>
                <c:pt idx="90">
                  <c:v>10.287509918212891</c:v>
                </c:pt>
                <c:pt idx="91">
                  <c:v>10.265279769897461</c:v>
                </c:pt>
                <c:pt idx="92">
                  <c:v>10.265279769897461</c:v>
                </c:pt>
                <c:pt idx="93">
                  <c:v>10.202549934387207</c:v>
                </c:pt>
                <c:pt idx="94">
                  <c:v>10.182120323181152</c:v>
                </c:pt>
                <c:pt idx="95">
                  <c:v>10.087369918823242</c:v>
                </c:pt>
                <c:pt idx="96">
                  <c:v>10.03827953338623</c:v>
                </c:pt>
                <c:pt idx="97">
                  <c:v>10.03827953338623</c:v>
                </c:pt>
                <c:pt idx="98">
                  <c:v>9.9637203216552734</c:v>
                </c:pt>
                <c:pt idx="99">
                  <c:v>9.9093799591064453</c:v>
                </c:pt>
                <c:pt idx="100">
                  <c:v>9.8663702011108398</c:v>
                </c:pt>
                <c:pt idx="101">
                  <c:v>9.8663702011108398</c:v>
                </c:pt>
                <c:pt idx="102">
                  <c:v>9.8265895843505859</c:v>
                </c:pt>
                <c:pt idx="103">
                  <c:v>9.7439603805541992</c:v>
                </c:pt>
                <c:pt idx="104">
                  <c:v>9.6949796676635742</c:v>
                </c:pt>
                <c:pt idx="105">
                  <c:v>9.6949796676635742</c:v>
                </c:pt>
                <c:pt idx="106">
                  <c:v>9.6578397750854492</c:v>
                </c:pt>
                <c:pt idx="107">
                  <c:v>9.5844697952270508</c:v>
                </c:pt>
                <c:pt idx="108">
                  <c:v>9.5219202041625977</c:v>
                </c:pt>
                <c:pt idx="109">
                  <c:v>9.5219202041625977</c:v>
                </c:pt>
                <c:pt idx="110">
                  <c:v>9.4797201156616211</c:v>
                </c:pt>
                <c:pt idx="111">
                  <c:v>9.3968000411987305</c:v>
                </c:pt>
                <c:pt idx="112">
                  <c:v>9.3480997085571289</c:v>
                </c:pt>
                <c:pt idx="113">
                  <c:v>9.3480997085571289</c:v>
                </c:pt>
                <c:pt idx="114">
                  <c:v>9.3134803771972656</c:v>
                </c:pt>
                <c:pt idx="115">
                  <c:v>9.264399528503418</c:v>
                </c:pt>
                <c:pt idx="116">
                  <c:v>9.2046003341674805</c:v>
                </c:pt>
                <c:pt idx="117">
                  <c:v>9.2046003341674805</c:v>
                </c:pt>
                <c:pt idx="118">
                  <c:v>9.2046003341674805</c:v>
                </c:pt>
                <c:pt idx="119">
                  <c:v>9.1480903625488281</c:v>
                </c:pt>
                <c:pt idx="120">
                  <c:v>9.079350471496582</c:v>
                </c:pt>
                <c:pt idx="121">
                  <c:v>9.079350471496582</c:v>
                </c:pt>
                <c:pt idx="122">
                  <c:v>9.079350471496582</c:v>
                </c:pt>
                <c:pt idx="123">
                  <c:v>9.0299701690673828</c:v>
                </c:pt>
                <c:pt idx="124">
                  <c:v>8.9683198928833008</c:v>
                </c:pt>
                <c:pt idx="125">
                  <c:v>8.8877897262573242</c:v>
                </c:pt>
                <c:pt idx="126">
                  <c:v>8.8296499252319336</c:v>
                </c:pt>
                <c:pt idx="127">
                  <c:v>8.8296499252319336</c:v>
                </c:pt>
                <c:pt idx="128">
                  <c:v>8.7844295501708984</c:v>
                </c:pt>
                <c:pt idx="129">
                  <c:v>8.7309503555297852</c:v>
                </c:pt>
                <c:pt idx="130">
                  <c:v>8.6708097457885742</c:v>
                </c:pt>
                <c:pt idx="131">
                  <c:v>8.6708097457885742</c:v>
                </c:pt>
                <c:pt idx="132">
                  <c:v>8.635009765625</c:v>
                </c:pt>
                <c:pt idx="133">
                  <c:v>8.567540168762207</c:v>
                </c:pt>
                <c:pt idx="134">
                  <c:v>8.567540168762207</c:v>
                </c:pt>
                <c:pt idx="135">
                  <c:v>8.4838600158691406</c:v>
                </c:pt>
                <c:pt idx="136">
                  <c:v>8.4511499404907227</c:v>
                </c:pt>
                <c:pt idx="137">
                  <c:v>8.3881502151489258</c:v>
                </c:pt>
                <c:pt idx="138">
                  <c:v>8.3881502151489258</c:v>
                </c:pt>
                <c:pt idx="139">
                  <c:v>8.3439598083496094</c:v>
                </c:pt>
                <c:pt idx="140">
                  <c:v>8.2832403182983398</c:v>
                </c:pt>
                <c:pt idx="141">
                  <c:v>8.2832403182983398</c:v>
                </c:pt>
                <c:pt idx="142">
                  <c:v>8.2270698547363281</c:v>
                </c:pt>
                <c:pt idx="143">
                  <c:v>8.1607999801635742</c:v>
                </c:pt>
                <c:pt idx="144">
                  <c:v>8.113530158996582</c:v>
                </c:pt>
                <c:pt idx="145">
                  <c:v>8.113530158996582</c:v>
                </c:pt>
                <c:pt idx="146">
                  <c:v>8.0532798767089844</c:v>
                </c:pt>
                <c:pt idx="147">
                  <c:v>7.993380069732666</c:v>
                </c:pt>
                <c:pt idx="148">
                  <c:v>7.9447097778320313</c:v>
                </c:pt>
                <c:pt idx="149">
                  <c:v>7.9447097778320313</c:v>
                </c:pt>
                <c:pt idx="150">
                  <c:v>7.9447097778320313</c:v>
                </c:pt>
                <c:pt idx="151">
                  <c:v>7.8794898986816406</c:v>
                </c:pt>
                <c:pt idx="152">
                  <c:v>7.8794898986816406</c:v>
                </c:pt>
                <c:pt idx="153">
                  <c:v>7.8451099395751953</c:v>
                </c:pt>
                <c:pt idx="154">
                  <c:v>7.7605400085449219</c:v>
                </c:pt>
                <c:pt idx="155">
                  <c:v>7.7605400085449219</c:v>
                </c:pt>
                <c:pt idx="156">
                  <c:v>7.7605400085449219</c:v>
                </c:pt>
                <c:pt idx="157">
                  <c:v>7.7149500846862793</c:v>
                </c:pt>
                <c:pt idx="158">
                  <c:v>7.7149500846862793</c:v>
                </c:pt>
                <c:pt idx="159">
                  <c:v>7.6034297943115234</c:v>
                </c:pt>
                <c:pt idx="160">
                  <c:v>7.6034297943115234</c:v>
                </c:pt>
                <c:pt idx="161">
                  <c:v>7.5499801635742188</c:v>
                </c:pt>
                <c:pt idx="162">
                  <c:v>7.5118999481201172</c:v>
                </c:pt>
                <c:pt idx="163">
                  <c:v>7.5118999481201172</c:v>
                </c:pt>
                <c:pt idx="164">
                  <c:v>7.5118999481201172</c:v>
                </c:pt>
                <c:pt idx="165">
                  <c:v>7.5118999481201172</c:v>
                </c:pt>
                <c:pt idx="166">
                  <c:v>7.4684100151062012</c:v>
                </c:pt>
                <c:pt idx="167">
                  <c:v>7.4684100151062012</c:v>
                </c:pt>
                <c:pt idx="168">
                  <c:v>7.4187698364257813</c:v>
                </c:pt>
                <c:pt idx="169">
                  <c:v>7.3866500854492188</c:v>
                </c:pt>
                <c:pt idx="170">
                  <c:v>7.3866500854492188</c:v>
                </c:pt>
                <c:pt idx="171">
                  <c:v>7.3866500854492188</c:v>
                </c:pt>
                <c:pt idx="172">
                  <c:v>7.3270602226257324</c:v>
                </c:pt>
                <c:pt idx="173">
                  <c:v>7.2681097984313965</c:v>
                </c:pt>
                <c:pt idx="174">
                  <c:v>7.1916499137878418</c:v>
                </c:pt>
                <c:pt idx="175">
                  <c:v>7.1570801734924316</c:v>
                </c:pt>
                <c:pt idx="176">
                  <c:v>7.1570801734924316</c:v>
                </c:pt>
                <c:pt idx="177">
                  <c:v>7.1570801734924316</c:v>
                </c:pt>
                <c:pt idx="178">
                  <c:v>7.072120189666748</c:v>
                </c:pt>
                <c:pt idx="179">
                  <c:v>7.072120189666748</c:v>
                </c:pt>
                <c:pt idx="180">
                  <c:v>6.9863500595092773</c:v>
                </c:pt>
                <c:pt idx="181">
                  <c:v>6.9491000175476074</c:v>
                </c:pt>
                <c:pt idx="182">
                  <c:v>6.8980498313903809</c:v>
                </c:pt>
                <c:pt idx="183">
                  <c:v>6.8980498313903809</c:v>
                </c:pt>
                <c:pt idx="184">
                  <c:v>6.8559799194335938</c:v>
                </c:pt>
                <c:pt idx="185">
                  <c:v>6.7997097969055176</c:v>
                </c:pt>
                <c:pt idx="186">
                  <c:v>6.7202901840209961</c:v>
                </c:pt>
                <c:pt idx="187">
                  <c:v>6.7202901840209961</c:v>
                </c:pt>
                <c:pt idx="188">
                  <c:v>6.6732997894287109</c:v>
                </c:pt>
                <c:pt idx="189">
                  <c:v>6.6732997894287109</c:v>
                </c:pt>
                <c:pt idx="190">
                  <c:v>6.6732997894287109</c:v>
                </c:pt>
                <c:pt idx="191">
                  <c:v>6.6303200721740723</c:v>
                </c:pt>
                <c:pt idx="192">
                  <c:v>6.6303200721740723</c:v>
                </c:pt>
                <c:pt idx="193">
                  <c:v>6.5703701972961426</c:v>
                </c:pt>
                <c:pt idx="194">
                  <c:v>6.5703701972961426</c:v>
                </c:pt>
                <c:pt idx="195">
                  <c:v>6.5214300155639648</c:v>
                </c:pt>
                <c:pt idx="196">
                  <c:v>6.5214300155639648</c:v>
                </c:pt>
                <c:pt idx="197">
                  <c:v>6.5214300155639648</c:v>
                </c:pt>
                <c:pt idx="198">
                  <c:v>6.4599399566650391</c:v>
                </c:pt>
                <c:pt idx="199">
                  <c:v>6.4162797927856445</c:v>
                </c:pt>
                <c:pt idx="200">
                  <c:v>6.4162797927856445</c:v>
                </c:pt>
                <c:pt idx="201">
                  <c:v>6.3596000671386719</c:v>
                </c:pt>
                <c:pt idx="202">
                  <c:v>6.3596000671386719</c:v>
                </c:pt>
                <c:pt idx="203">
                  <c:v>6.2885599136352539</c:v>
                </c:pt>
                <c:pt idx="204">
                  <c:v>6.2392902374267578</c:v>
                </c:pt>
                <c:pt idx="205">
                  <c:v>6.2392902374267578</c:v>
                </c:pt>
                <c:pt idx="206">
                  <c:v>6.1757302284240723</c:v>
                </c:pt>
                <c:pt idx="207">
                  <c:v>6.1298298835754395</c:v>
                </c:pt>
                <c:pt idx="208">
                  <c:v>6.1298298835754395</c:v>
                </c:pt>
                <c:pt idx="209">
                  <c:v>6.0746197700500488</c:v>
                </c:pt>
                <c:pt idx="210">
                  <c:v>6.0269498825073242</c:v>
                </c:pt>
                <c:pt idx="211">
                  <c:v>6.0269498825073242</c:v>
                </c:pt>
                <c:pt idx="212">
                  <c:v>5.9571900367736816</c:v>
                </c:pt>
                <c:pt idx="213">
                  <c:v>5.8818798065185547</c:v>
                </c:pt>
                <c:pt idx="214">
                  <c:v>5.8818798065185547</c:v>
                </c:pt>
                <c:pt idx="215">
                  <c:v>5.8229799270629883</c:v>
                </c:pt>
                <c:pt idx="216">
                  <c:v>5.8229799270629883</c:v>
                </c:pt>
                <c:pt idx="217">
                  <c:v>5.8229799270629883</c:v>
                </c:pt>
                <c:pt idx="218">
                  <c:v>5.7762198448181152</c:v>
                </c:pt>
                <c:pt idx="219">
                  <c:v>5.7762198448181152</c:v>
                </c:pt>
                <c:pt idx="220">
                  <c:v>5.7377700805664063</c:v>
                </c:pt>
                <c:pt idx="221">
                  <c:v>5.6578302383422852</c:v>
                </c:pt>
                <c:pt idx="222">
                  <c:v>5.6578302383422852</c:v>
                </c:pt>
                <c:pt idx="223">
                  <c:v>5.5842499732971191</c:v>
                </c:pt>
                <c:pt idx="224">
                  <c:v>5.5527000427246094</c:v>
                </c:pt>
                <c:pt idx="225">
                  <c:v>5.5073399543762207</c:v>
                </c:pt>
                <c:pt idx="226">
                  <c:v>5.5073399543762207</c:v>
                </c:pt>
                <c:pt idx="227">
                  <c:v>5.4494400024414063</c:v>
                </c:pt>
                <c:pt idx="228">
                  <c:v>5.4494400024414063</c:v>
                </c:pt>
                <c:pt idx="229">
                  <c:v>5.386620044708252</c:v>
                </c:pt>
                <c:pt idx="230">
                  <c:v>5.3245401382446289</c:v>
                </c:pt>
                <c:pt idx="231">
                  <c:v>5.3245401382446289</c:v>
                </c:pt>
                <c:pt idx="232">
                  <c:v>5.3245401382446289</c:v>
                </c:pt>
                <c:pt idx="233">
                  <c:v>5.2807102203369141</c:v>
                </c:pt>
                <c:pt idx="234">
                  <c:v>5.2128000259399414</c:v>
                </c:pt>
                <c:pt idx="235">
                  <c:v>5.1558899879455566</c:v>
                </c:pt>
                <c:pt idx="236">
                  <c:v>5.1558899879455566</c:v>
                </c:pt>
                <c:pt idx="237">
                  <c:v>5.1034297943115234</c:v>
                </c:pt>
                <c:pt idx="238">
                  <c:v>5.0285601615905762</c:v>
                </c:pt>
                <c:pt idx="239">
                  <c:v>4.9869799613952637</c:v>
                </c:pt>
                <c:pt idx="240">
                  <c:v>4.9869799613952637</c:v>
                </c:pt>
                <c:pt idx="241">
                  <c:v>4.9869799613952637</c:v>
                </c:pt>
                <c:pt idx="242">
                  <c:v>4.9323601722717285</c:v>
                </c:pt>
                <c:pt idx="243">
                  <c:v>4.9323601722717285</c:v>
                </c:pt>
                <c:pt idx="244">
                  <c:v>4.8434000015258789</c:v>
                </c:pt>
                <c:pt idx="245">
                  <c:v>4.8434000015258789</c:v>
                </c:pt>
                <c:pt idx="246">
                  <c:v>4.8068199157714844</c:v>
                </c:pt>
                <c:pt idx="247">
                  <c:v>4.8068199157714844</c:v>
                </c:pt>
                <c:pt idx="248">
                  <c:v>4.7325601577758789</c:v>
                </c:pt>
                <c:pt idx="249">
                  <c:v>4.6900901794433594</c:v>
                </c:pt>
                <c:pt idx="250">
                  <c:v>4.6396298408508301</c:v>
                </c:pt>
                <c:pt idx="251">
                  <c:v>4.5631999969482422</c:v>
                </c:pt>
                <c:pt idx="252">
                  <c:v>4.5631999969482422</c:v>
                </c:pt>
                <c:pt idx="253">
                  <c:v>4.5631999969482422</c:v>
                </c:pt>
                <c:pt idx="254">
                  <c:v>4.5631999969482422</c:v>
                </c:pt>
                <c:pt idx="255">
                  <c:v>4.5001301765441895</c:v>
                </c:pt>
                <c:pt idx="256">
                  <c:v>4.5001301765441895</c:v>
                </c:pt>
                <c:pt idx="257">
                  <c:v>4.4650402069091797</c:v>
                </c:pt>
                <c:pt idx="258">
                  <c:v>4.4650402069091797</c:v>
                </c:pt>
                <c:pt idx="259">
                  <c:v>4.3952798843383789</c:v>
                </c:pt>
                <c:pt idx="260">
                  <c:v>4.3517098426818848</c:v>
                </c:pt>
                <c:pt idx="261">
                  <c:v>4.3517098426818848</c:v>
                </c:pt>
                <c:pt idx="262">
                  <c:v>4.3000102043151855</c:v>
                </c:pt>
                <c:pt idx="263">
                  <c:v>4.3000102043151855</c:v>
                </c:pt>
                <c:pt idx="264">
                  <c:v>4.3000102043151855</c:v>
                </c:pt>
                <c:pt idx="265">
                  <c:v>4.2031898498535156</c:v>
                </c:pt>
                <c:pt idx="266">
                  <c:v>4.2031898498535156</c:v>
                </c:pt>
                <c:pt idx="267">
                  <c:v>4.2031898498535156</c:v>
                </c:pt>
                <c:pt idx="268">
                  <c:v>4.130620002746582</c:v>
                </c:pt>
                <c:pt idx="269">
                  <c:v>4.130620002746582</c:v>
                </c:pt>
                <c:pt idx="270">
                  <c:v>4.130620002746582</c:v>
                </c:pt>
                <c:pt idx="271">
                  <c:v>4.0949702262878418</c:v>
                </c:pt>
                <c:pt idx="272">
                  <c:v>4.0949702262878418</c:v>
                </c:pt>
                <c:pt idx="273">
                  <c:v>4.0290098190307617</c:v>
                </c:pt>
                <c:pt idx="274">
                  <c:v>4.0290098190307617</c:v>
                </c:pt>
                <c:pt idx="275">
                  <c:v>4.0084600448608398</c:v>
                </c:pt>
                <c:pt idx="276">
                  <c:v>3.998460054397583</c:v>
                </c:pt>
                <c:pt idx="277">
                  <c:v>3.9892399311065674</c:v>
                </c:pt>
                <c:pt idx="278">
                  <c:v>3.9892399311065674</c:v>
                </c:pt>
                <c:pt idx="279">
                  <c:v>3.9892399311065674</c:v>
                </c:pt>
                <c:pt idx="280">
                  <c:v>4.0046100616455078</c:v>
                </c:pt>
                <c:pt idx="281">
                  <c:v>4.0046100616455078</c:v>
                </c:pt>
                <c:pt idx="282">
                  <c:v>4.006350040435791</c:v>
                </c:pt>
                <c:pt idx="283">
                  <c:v>3.9892299175262451</c:v>
                </c:pt>
                <c:pt idx="284">
                  <c:v>3.9892299175262451</c:v>
                </c:pt>
                <c:pt idx="285">
                  <c:v>4.0035500526428223</c:v>
                </c:pt>
                <c:pt idx="286">
                  <c:v>4.0035500526428223</c:v>
                </c:pt>
                <c:pt idx="287">
                  <c:v>4.0035500526428223</c:v>
                </c:pt>
                <c:pt idx="288">
                  <c:v>4.0062198638916016</c:v>
                </c:pt>
                <c:pt idx="289">
                  <c:v>3.9930100440979004</c:v>
                </c:pt>
                <c:pt idx="290">
                  <c:v>3.9930100440979004</c:v>
                </c:pt>
                <c:pt idx="291">
                  <c:v>4.0056300163269043</c:v>
                </c:pt>
                <c:pt idx="292">
                  <c:v>4.0061001777648926</c:v>
                </c:pt>
                <c:pt idx="293">
                  <c:v>4.0061001777648926</c:v>
                </c:pt>
                <c:pt idx="294">
                  <c:v>3.988879919052124</c:v>
                </c:pt>
                <c:pt idx="295">
                  <c:v>3.988879919052124</c:v>
                </c:pt>
                <c:pt idx="296">
                  <c:v>3.988879919052124</c:v>
                </c:pt>
                <c:pt idx="297">
                  <c:v>3.9982500076293945</c:v>
                </c:pt>
                <c:pt idx="298">
                  <c:v>3.9982500076293945</c:v>
                </c:pt>
                <c:pt idx="299">
                  <c:v>4.0010099411010742</c:v>
                </c:pt>
                <c:pt idx="300">
                  <c:v>4.0010099411010742</c:v>
                </c:pt>
                <c:pt idx="301">
                  <c:v>4.006810188293457</c:v>
                </c:pt>
                <c:pt idx="302">
                  <c:v>4.006810188293457</c:v>
                </c:pt>
                <c:pt idx="303">
                  <c:v>4.006810188293457</c:v>
                </c:pt>
                <c:pt idx="304">
                  <c:v>4.0073199272155762</c:v>
                </c:pt>
                <c:pt idx="305">
                  <c:v>3.9935600757598877</c:v>
                </c:pt>
                <c:pt idx="306">
                  <c:v>3.9935600757598877</c:v>
                </c:pt>
                <c:pt idx="307">
                  <c:v>3.9935600757598877</c:v>
                </c:pt>
                <c:pt idx="308">
                  <c:v>3.9990699291229248</c:v>
                </c:pt>
                <c:pt idx="309">
                  <c:v>3.9990699291229248</c:v>
                </c:pt>
                <c:pt idx="310">
                  <c:v>4.0061001777648926</c:v>
                </c:pt>
                <c:pt idx="311">
                  <c:v>4.0061001777648926</c:v>
                </c:pt>
                <c:pt idx="312">
                  <c:v>4.0061001777648926</c:v>
                </c:pt>
                <c:pt idx="313">
                  <c:v>4.0061001777648926</c:v>
                </c:pt>
                <c:pt idx="314">
                  <c:v>4.0061001777648926</c:v>
                </c:pt>
                <c:pt idx="315">
                  <c:v>4.007540225982666</c:v>
                </c:pt>
                <c:pt idx="316">
                  <c:v>3.9937400817871094</c:v>
                </c:pt>
                <c:pt idx="317">
                  <c:v>3.9990999698638916</c:v>
                </c:pt>
                <c:pt idx="318">
                  <c:v>4.0021300315856934</c:v>
                </c:pt>
                <c:pt idx="319">
                  <c:v>4.0021300315856934</c:v>
                </c:pt>
                <c:pt idx="320">
                  <c:v>4.0063800811767578</c:v>
                </c:pt>
                <c:pt idx="321">
                  <c:v>4.0063800811767578</c:v>
                </c:pt>
                <c:pt idx="322">
                  <c:v>3.9960799217224121</c:v>
                </c:pt>
                <c:pt idx="323">
                  <c:v>3.9960799217224121</c:v>
                </c:pt>
                <c:pt idx="324">
                  <c:v>3.9895200729370117</c:v>
                </c:pt>
                <c:pt idx="325">
                  <c:v>3.9895200729370117</c:v>
                </c:pt>
                <c:pt idx="326">
                  <c:v>4.0031700134277344</c:v>
                </c:pt>
                <c:pt idx="327">
                  <c:v>4.0067601203918457</c:v>
                </c:pt>
                <c:pt idx="328">
                  <c:v>3.9948699474334717</c:v>
                </c:pt>
                <c:pt idx="329">
                  <c:v>3.9948699474334717</c:v>
                </c:pt>
                <c:pt idx="330">
                  <c:v>3.9932000637054443</c:v>
                </c:pt>
                <c:pt idx="331">
                  <c:v>4.0056700706481934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2F-4D97-A3DB-BB21363D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699632"/>
        <c:axId val="509700024"/>
      </c:scatterChart>
      <c:valAx>
        <c:axId val="50969963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0024"/>
        <c:crosses val="autoZero"/>
        <c:crossBetween val="midCat"/>
        <c:majorUnit val="5"/>
      </c:valAx>
      <c:valAx>
        <c:axId val="509700024"/>
        <c:scaling>
          <c:orientation val="minMax"/>
          <c:min val="3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69963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48"/>
            <c:dispRSqr val="0"/>
            <c:dispEq val="1"/>
            <c:trendlineLbl>
              <c:layout>
                <c:manualLayout>
                  <c:x val="-0.5580430598460927"/>
                  <c:y val="-0.2425407953453252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-0.0419x + 13.48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descendentes'!$G$6:$G$318</c:f>
              <c:numCache>
                <c:formatCode>0.00</c:formatCode>
                <c:ptCount val="313"/>
                <c:pt idx="0">
                  <c:v>0.65200000000000002</c:v>
                </c:pt>
                <c:pt idx="1">
                  <c:v>0.71799999999999997</c:v>
                </c:pt>
                <c:pt idx="2">
                  <c:v>1.72</c:v>
                </c:pt>
                <c:pt idx="3">
                  <c:v>1.7210000000000001</c:v>
                </c:pt>
                <c:pt idx="4">
                  <c:v>2.722</c:v>
                </c:pt>
                <c:pt idx="5">
                  <c:v>2.7240000000000002</c:v>
                </c:pt>
                <c:pt idx="6">
                  <c:v>3.7250000000000001</c:v>
                </c:pt>
                <c:pt idx="7">
                  <c:v>3.7269999999999999</c:v>
                </c:pt>
                <c:pt idx="8">
                  <c:v>4.7290000000000001</c:v>
                </c:pt>
                <c:pt idx="9">
                  <c:v>4.7300000000000004</c:v>
                </c:pt>
                <c:pt idx="10">
                  <c:v>5.7320000000000002</c:v>
                </c:pt>
                <c:pt idx="11">
                  <c:v>5.7329999999999997</c:v>
                </c:pt>
                <c:pt idx="12">
                  <c:v>6.734</c:v>
                </c:pt>
                <c:pt idx="13">
                  <c:v>6.5940000000000003</c:v>
                </c:pt>
                <c:pt idx="14">
                  <c:v>7.7370000000000001</c:v>
                </c:pt>
                <c:pt idx="15">
                  <c:v>7.7389999999999999</c:v>
                </c:pt>
                <c:pt idx="16">
                  <c:v>8.7439999999999998</c:v>
                </c:pt>
                <c:pt idx="17">
                  <c:v>8.6240000000000006</c:v>
                </c:pt>
                <c:pt idx="18">
                  <c:v>9.625</c:v>
                </c:pt>
                <c:pt idx="19">
                  <c:v>9.6280000000000001</c:v>
                </c:pt>
                <c:pt idx="20">
                  <c:v>10.629</c:v>
                </c:pt>
                <c:pt idx="21">
                  <c:v>10.63</c:v>
                </c:pt>
                <c:pt idx="22">
                  <c:v>11.631</c:v>
                </c:pt>
                <c:pt idx="23">
                  <c:v>11.632999999999999</c:v>
                </c:pt>
                <c:pt idx="24">
                  <c:v>12.635</c:v>
                </c:pt>
                <c:pt idx="25">
                  <c:v>12.637</c:v>
                </c:pt>
                <c:pt idx="26">
                  <c:v>13.638</c:v>
                </c:pt>
                <c:pt idx="27">
                  <c:v>13.64</c:v>
                </c:pt>
                <c:pt idx="28">
                  <c:v>14.641999999999999</c:v>
                </c:pt>
                <c:pt idx="29">
                  <c:v>14.644</c:v>
                </c:pt>
                <c:pt idx="30">
                  <c:v>15.646000000000001</c:v>
                </c:pt>
                <c:pt idx="31">
                  <c:v>15.649000000000001</c:v>
                </c:pt>
                <c:pt idx="32">
                  <c:v>16.652000000000001</c:v>
                </c:pt>
                <c:pt idx="33">
                  <c:v>16.652999999999999</c:v>
                </c:pt>
                <c:pt idx="34">
                  <c:v>17.655999999999999</c:v>
                </c:pt>
                <c:pt idx="35">
                  <c:v>17.658000000000001</c:v>
                </c:pt>
                <c:pt idx="36">
                  <c:v>18.757000000000001</c:v>
                </c:pt>
                <c:pt idx="37">
                  <c:v>18.757999999999999</c:v>
                </c:pt>
                <c:pt idx="38">
                  <c:v>19.760000000000002</c:v>
                </c:pt>
                <c:pt idx="39">
                  <c:v>19.760999999999999</c:v>
                </c:pt>
                <c:pt idx="40">
                  <c:v>20.763000000000002</c:v>
                </c:pt>
                <c:pt idx="41">
                  <c:v>20.765000000000001</c:v>
                </c:pt>
                <c:pt idx="42">
                  <c:v>21.771999999999998</c:v>
                </c:pt>
                <c:pt idx="43">
                  <c:v>21.773</c:v>
                </c:pt>
                <c:pt idx="44">
                  <c:v>22.774999999999999</c:v>
                </c:pt>
                <c:pt idx="45">
                  <c:v>22.777999999999999</c:v>
                </c:pt>
                <c:pt idx="46">
                  <c:v>23.780999999999999</c:v>
                </c:pt>
                <c:pt idx="47">
                  <c:v>23.782</c:v>
                </c:pt>
                <c:pt idx="48">
                  <c:v>24.783000000000001</c:v>
                </c:pt>
                <c:pt idx="49">
                  <c:v>24.785</c:v>
                </c:pt>
                <c:pt idx="50">
                  <c:v>25.786999999999999</c:v>
                </c:pt>
                <c:pt idx="51">
                  <c:v>25.788</c:v>
                </c:pt>
                <c:pt idx="52">
                  <c:v>26.79</c:v>
                </c:pt>
                <c:pt idx="53">
                  <c:v>26.673000000000002</c:v>
                </c:pt>
                <c:pt idx="54">
                  <c:v>27.792000000000002</c:v>
                </c:pt>
                <c:pt idx="55">
                  <c:v>27.795000000000002</c:v>
                </c:pt>
                <c:pt idx="56">
                  <c:v>28.798000000000002</c:v>
                </c:pt>
                <c:pt idx="57">
                  <c:v>28.798999999999999</c:v>
                </c:pt>
                <c:pt idx="58">
                  <c:v>29.8</c:v>
                </c:pt>
                <c:pt idx="59">
                  <c:v>29.803000000000001</c:v>
                </c:pt>
                <c:pt idx="60">
                  <c:v>30.805</c:v>
                </c:pt>
                <c:pt idx="61">
                  <c:v>30.808</c:v>
                </c:pt>
                <c:pt idx="62">
                  <c:v>31.811</c:v>
                </c:pt>
                <c:pt idx="63">
                  <c:v>31.812999999999999</c:v>
                </c:pt>
                <c:pt idx="64">
                  <c:v>32.816000000000003</c:v>
                </c:pt>
                <c:pt idx="65">
                  <c:v>32.817999999999998</c:v>
                </c:pt>
                <c:pt idx="66">
                  <c:v>33.820999999999998</c:v>
                </c:pt>
                <c:pt idx="67">
                  <c:v>33.823</c:v>
                </c:pt>
                <c:pt idx="68">
                  <c:v>34.826000000000001</c:v>
                </c:pt>
                <c:pt idx="69">
                  <c:v>34.828000000000003</c:v>
                </c:pt>
                <c:pt idx="70">
                  <c:v>35.829000000000001</c:v>
                </c:pt>
                <c:pt idx="71">
                  <c:v>35.832000000000001</c:v>
                </c:pt>
                <c:pt idx="72">
                  <c:v>36.834000000000003</c:v>
                </c:pt>
                <c:pt idx="73">
                  <c:v>36.835999999999999</c:v>
                </c:pt>
                <c:pt idx="74">
                  <c:v>37.837000000000003</c:v>
                </c:pt>
                <c:pt idx="75">
                  <c:v>37.844000000000001</c:v>
                </c:pt>
                <c:pt idx="76">
                  <c:v>38.844999999999999</c:v>
                </c:pt>
                <c:pt idx="77">
                  <c:v>38.845999999999997</c:v>
                </c:pt>
                <c:pt idx="78">
                  <c:v>39.848999999999997</c:v>
                </c:pt>
                <c:pt idx="79">
                  <c:v>39.85</c:v>
                </c:pt>
                <c:pt idx="80">
                  <c:v>40.850999999999999</c:v>
                </c:pt>
                <c:pt idx="81">
                  <c:v>40.853999999999999</c:v>
                </c:pt>
                <c:pt idx="82">
                  <c:v>41.854999999999997</c:v>
                </c:pt>
                <c:pt idx="83">
                  <c:v>41.857999999999997</c:v>
                </c:pt>
                <c:pt idx="84">
                  <c:v>42.860999999999997</c:v>
                </c:pt>
                <c:pt idx="85">
                  <c:v>42.863</c:v>
                </c:pt>
                <c:pt idx="86">
                  <c:v>43.866</c:v>
                </c:pt>
                <c:pt idx="87">
                  <c:v>43.018000000000001</c:v>
                </c:pt>
                <c:pt idx="88">
                  <c:v>44.018999999999998</c:v>
                </c:pt>
                <c:pt idx="89">
                  <c:v>44.747</c:v>
                </c:pt>
                <c:pt idx="90">
                  <c:v>45.02</c:v>
                </c:pt>
                <c:pt idx="91">
                  <c:v>45.023000000000003</c:v>
                </c:pt>
                <c:pt idx="92">
                  <c:v>46.024000000000001</c:v>
                </c:pt>
                <c:pt idx="93">
                  <c:v>46.027000000000001</c:v>
                </c:pt>
                <c:pt idx="94">
                  <c:v>47.029000000000003</c:v>
                </c:pt>
                <c:pt idx="95">
                  <c:v>47.030999999999999</c:v>
                </c:pt>
                <c:pt idx="96">
                  <c:v>48.033000000000001</c:v>
                </c:pt>
                <c:pt idx="97">
                  <c:v>48.034999999999997</c:v>
                </c:pt>
                <c:pt idx="98">
                  <c:v>49.036000000000001</c:v>
                </c:pt>
                <c:pt idx="99">
                  <c:v>49.036999999999999</c:v>
                </c:pt>
                <c:pt idx="100">
                  <c:v>50.039000000000001</c:v>
                </c:pt>
                <c:pt idx="101">
                  <c:v>50.040999999999997</c:v>
                </c:pt>
                <c:pt idx="102">
                  <c:v>51.042000000000002</c:v>
                </c:pt>
                <c:pt idx="103">
                  <c:v>51.043999999999997</c:v>
                </c:pt>
                <c:pt idx="104">
                  <c:v>52.045000000000002</c:v>
                </c:pt>
                <c:pt idx="105">
                  <c:v>52.046999999999997</c:v>
                </c:pt>
                <c:pt idx="106">
                  <c:v>53.048000000000002</c:v>
                </c:pt>
                <c:pt idx="107">
                  <c:v>53.048999999999999</c:v>
                </c:pt>
                <c:pt idx="108">
                  <c:v>54.052</c:v>
                </c:pt>
                <c:pt idx="109">
                  <c:v>54.055</c:v>
                </c:pt>
                <c:pt idx="110">
                  <c:v>55.055999999999997</c:v>
                </c:pt>
                <c:pt idx="111">
                  <c:v>55.057000000000002</c:v>
                </c:pt>
                <c:pt idx="112">
                  <c:v>56.055999999999997</c:v>
                </c:pt>
                <c:pt idx="113">
                  <c:v>56.058999999999997</c:v>
                </c:pt>
                <c:pt idx="114">
                  <c:v>57.058</c:v>
                </c:pt>
                <c:pt idx="115">
                  <c:v>57.061999999999998</c:v>
                </c:pt>
                <c:pt idx="116">
                  <c:v>58.061</c:v>
                </c:pt>
                <c:pt idx="117">
                  <c:v>58.064</c:v>
                </c:pt>
                <c:pt idx="118">
                  <c:v>59.064999999999998</c:v>
                </c:pt>
                <c:pt idx="119">
                  <c:v>59.061999999999998</c:v>
                </c:pt>
                <c:pt idx="120">
                  <c:v>60.067</c:v>
                </c:pt>
                <c:pt idx="121">
                  <c:v>60.066000000000003</c:v>
                </c:pt>
                <c:pt idx="122">
                  <c:v>61.069000000000003</c:v>
                </c:pt>
                <c:pt idx="123">
                  <c:v>61.067999999999998</c:v>
                </c:pt>
                <c:pt idx="124">
                  <c:v>62.072000000000003</c:v>
                </c:pt>
                <c:pt idx="125">
                  <c:v>62.070999999999998</c:v>
                </c:pt>
                <c:pt idx="126">
                  <c:v>63.073999999999998</c:v>
                </c:pt>
                <c:pt idx="127">
                  <c:v>63.113999999999997</c:v>
                </c:pt>
                <c:pt idx="128">
                  <c:v>64.114999999999995</c:v>
                </c:pt>
                <c:pt idx="129">
                  <c:v>64.116</c:v>
                </c:pt>
                <c:pt idx="130">
                  <c:v>65.120999999999995</c:v>
                </c:pt>
                <c:pt idx="131">
                  <c:v>65.122</c:v>
                </c:pt>
                <c:pt idx="132">
                  <c:v>66.123000000000005</c:v>
                </c:pt>
                <c:pt idx="133">
                  <c:v>66.125</c:v>
                </c:pt>
                <c:pt idx="134">
                  <c:v>67.173000000000002</c:v>
                </c:pt>
                <c:pt idx="135">
                  <c:v>67.174000000000007</c:v>
                </c:pt>
                <c:pt idx="136">
                  <c:v>68.176000000000002</c:v>
                </c:pt>
                <c:pt idx="137">
                  <c:v>68.177000000000007</c:v>
                </c:pt>
                <c:pt idx="138">
                  <c:v>69.180000000000007</c:v>
                </c:pt>
                <c:pt idx="139">
                  <c:v>69.209999999999994</c:v>
                </c:pt>
                <c:pt idx="140">
                  <c:v>70.210999999999999</c:v>
                </c:pt>
                <c:pt idx="141">
                  <c:v>70.825999999999993</c:v>
                </c:pt>
                <c:pt idx="142">
                  <c:v>71.212000000000003</c:v>
                </c:pt>
                <c:pt idx="143">
                  <c:v>71.215000000000003</c:v>
                </c:pt>
                <c:pt idx="144">
                  <c:v>72.216999999999999</c:v>
                </c:pt>
                <c:pt idx="145">
                  <c:v>72.218000000000004</c:v>
                </c:pt>
                <c:pt idx="146">
                  <c:v>73.218999999999994</c:v>
                </c:pt>
                <c:pt idx="147">
                  <c:v>73.227999999999994</c:v>
                </c:pt>
                <c:pt idx="148">
                  <c:v>74.230999999999995</c:v>
                </c:pt>
                <c:pt idx="149">
                  <c:v>74.233000000000004</c:v>
                </c:pt>
                <c:pt idx="150">
                  <c:v>75.236000000000004</c:v>
                </c:pt>
                <c:pt idx="151">
                  <c:v>75.238</c:v>
                </c:pt>
                <c:pt idx="152">
                  <c:v>76.241</c:v>
                </c:pt>
                <c:pt idx="153">
                  <c:v>76.242999999999995</c:v>
                </c:pt>
                <c:pt idx="154">
                  <c:v>77.245999999999995</c:v>
                </c:pt>
                <c:pt idx="155">
                  <c:v>77.248999999999995</c:v>
                </c:pt>
                <c:pt idx="156">
                  <c:v>78.251000000000005</c:v>
                </c:pt>
                <c:pt idx="157">
                  <c:v>78.254000000000005</c:v>
                </c:pt>
                <c:pt idx="158">
                  <c:v>79.256</c:v>
                </c:pt>
                <c:pt idx="159">
                  <c:v>79.259</c:v>
                </c:pt>
                <c:pt idx="160">
                  <c:v>80.262</c:v>
                </c:pt>
                <c:pt idx="161">
                  <c:v>80.263999999999996</c:v>
                </c:pt>
                <c:pt idx="162">
                  <c:v>81.266999999999996</c:v>
                </c:pt>
                <c:pt idx="163">
                  <c:v>81.450999999999993</c:v>
                </c:pt>
                <c:pt idx="164">
                  <c:v>82.451999999999998</c:v>
                </c:pt>
                <c:pt idx="165">
                  <c:v>82.453000000000003</c:v>
                </c:pt>
                <c:pt idx="166">
                  <c:v>83.456000000000003</c:v>
                </c:pt>
                <c:pt idx="167">
                  <c:v>83.456999999999994</c:v>
                </c:pt>
                <c:pt idx="168">
                  <c:v>84.46</c:v>
                </c:pt>
                <c:pt idx="169">
                  <c:v>84.460999999999999</c:v>
                </c:pt>
                <c:pt idx="170">
                  <c:v>85.460999999999999</c:v>
                </c:pt>
                <c:pt idx="171">
                  <c:v>85.462000000000003</c:v>
                </c:pt>
                <c:pt idx="172">
                  <c:v>86.463999999999999</c:v>
                </c:pt>
                <c:pt idx="173">
                  <c:v>86.465000000000003</c:v>
                </c:pt>
                <c:pt idx="174">
                  <c:v>87.466999999999999</c:v>
                </c:pt>
                <c:pt idx="175">
                  <c:v>87.468999999999994</c:v>
                </c:pt>
                <c:pt idx="176">
                  <c:v>88.471999999999994</c:v>
                </c:pt>
                <c:pt idx="177">
                  <c:v>88.527000000000001</c:v>
                </c:pt>
                <c:pt idx="178">
                  <c:v>89.528000000000006</c:v>
                </c:pt>
                <c:pt idx="179">
                  <c:v>89.902000000000001</c:v>
                </c:pt>
                <c:pt idx="180">
                  <c:v>90.53</c:v>
                </c:pt>
                <c:pt idx="181">
                  <c:v>90.531000000000006</c:v>
                </c:pt>
                <c:pt idx="182">
                  <c:v>91.531999999999996</c:v>
                </c:pt>
                <c:pt idx="183">
                  <c:v>91.534999999999997</c:v>
                </c:pt>
                <c:pt idx="184">
                  <c:v>92.537000000000006</c:v>
                </c:pt>
                <c:pt idx="185">
                  <c:v>92.537999999999997</c:v>
                </c:pt>
                <c:pt idx="186">
                  <c:v>93.539000000000001</c:v>
                </c:pt>
                <c:pt idx="187">
                  <c:v>93.54</c:v>
                </c:pt>
                <c:pt idx="188">
                  <c:v>94.542000000000002</c:v>
                </c:pt>
                <c:pt idx="189">
                  <c:v>94.543000000000006</c:v>
                </c:pt>
                <c:pt idx="190">
                  <c:v>95.546000000000006</c:v>
                </c:pt>
                <c:pt idx="191">
                  <c:v>95.546999999999997</c:v>
                </c:pt>
                <c:pt idx="192">
                  <c:v>96.701999999999998</c:v>
                </c:pt>
                <c:pt idx="193">
                  <c:v>96.703000000000003</c:v>
                </c:pt>
                <c:pt idx="194">
                  <c:v>97.704999999999998</c:v>
                </c:pt>
                <c:pt idx="195">
                  <c:v>97.706000000000003</c:v>
                </c:pt>
                <c:pt idx="196">
                  <c:v>98.706999999999994</c:v>
                </c:pt>
                <c:pt idx="197">
                  <c:v>98.71</c:v>
                </c:pt>
                <c:pt idx="198">
                  <c:v>99.712999999999994</c:v>
                </c:pt>
                <c:pt idx="199">
                  <c:v>99.715000000000003</c:v>
                </c:pt>
                <c:pt idx="200">
                  <c:v>100.92700000000001</c:v>
                </c:pt>
                <c:pt idx="201">
                  <c:v>100.928</c:v>
                </c:pt>
                <c:pt idx="202">
                  <c:v>101.93</c:v>
                </c:pt>
                <c:pt idx="203">
                  <c:v>101.931</c:v>
                </c:pt>
                <c:pt idx="204">
                  <c:v>102.93300000000001</c:v>
                </c:pt>
                <c:pt idx="205">
                  <c:v>102.934</c:v>
                </c:pt>
                <c:pt idx="206">
                  <c:v>103.93600000000001</c:v>
                </c:pt>
                <c:pt idx="207">
                  <c:v>103.938</c:v>
                </c:pt>
                <c:pt idx="208">
                  <c:v>104.94</c:v>
                </c:pt>
                <c:pt idx="209">
                  <c:v>104.94199999999999</c:v>
                </c:pt>
                <c:pt idx="210">
                  <c:v>105.943</c:v>
                </c:pt>
                <c:pt idx="211">
                  <c:v>105.94499999999999</c:v>
                </c:pt>
                <c:pt idx="212">
                  <c:v>106.94799999999999</c:v>
                </c:pt>
                <c:pt idx="213">
                  <c:v>106.949</c:v>
                </c:pt>
                <c:pt idx="214">
                  <c:v>107.95099999999999</c:v>
                </c:pt>
                <c:pt idx="215">
                  <c:v>107.95399999999999</c:v>
                </c:pt>
                <c:pt idx="216">
                  <c:v>108.956</c:v>
                </c:pt>
                <c:pt idx="217">
                  <c:v>108.959</c:v>
                </c:pt>
                <c:pt idx="218">
                  <c:v>109.96</c:v>
                </c:pt>
                <c:pt idx="219">
                  <c:v>109.961</c:v>
                </c:pt>
                <c:pt idx="220">
                  <c:v>110.962</c:v>
                </c:pt>
                <c:pt idx="221">
                  <c:v>110.964</c:v>
                </c:pt>
                <c:pt idx="222">
                  <c:v>111.965</c:v>
                </c:pt>
                <c:pt idx="223">
                  <c:v>111.977</c:v>
                </c:pt>
                <c:pt idx="224">
                  <c:v>112.965</c:v>
                </c:pt>
                <c:pt idx="225">
                  <c:v>112.96599999999999</c:v>
                </c:pt>
                <c:pt idx="226">
                  <c:v>113.967</c:v>
                </c:pt>
                <c:pt idx="227">
                  <c:v>113.968</c:v>
                </c:pt>
                <c:pt idx="228">
                  <c:v>114.96899999999999</c:v>
                </c:pt>
                <c:pt idx="229">
                  <c:v>114.06399999999999</c:v>
                </c:pt>
                <c:pt idx="230">
                  <c:v>115.066</c:v>
                </c:pt>
                <c:pt idx="231">
                  <c:v>115.068</c:v>
                </c:pt>
                <c:pt idx="232">
                  <c:v>116.071</c:v>
                </c:pt>
                <c:pt idx="233">
                  <c:v>116.072</c:v>
                </c:pt>
                <c:pt idx="234">
                  <c:v>117.07299999999999</c:v>
                </c:pt>
                <c:pt idx="235">
                  <c:v>117.075</c:v>
                </c:pt>
                <c:pt idx="236">
                  <c:v>118.077</c:v>
                </c:pt>
                <c:pt idx="237">
                  <c:v>118.08</c:v>
                </c:pt>
                <c:pt idx="238">
                  <c:v>119.083</c:v>
                </c:pt>
                <c:pt idx="239">
                  <c:v>119.084</c:v>
                </c:pt>
                <c:pt idx="240">
                  <c:v>120.086</c:v>
                </c:pt>
                <c:pt idx="241">
                  <c:v>120.089</c:v>
                </c:pt>
                <c:pt idx="242">
                  <c:v>121.09099999999999</c:v>
                </c:pt>
                <c:pt idx="243">
                  <c:v>121.09399999999999</c:v>
                </c:pt>
                <c:pt idx="244">
                  <c:v>122.096</c:v>
                </c:pt>
                <c:pt idx="245">
                  <c:v>122.099</c:v>
                </c:pt>
                <c:pt idx="246">
                  <c:v>123.101</c:v>
                </c:pt>
                <c:pt idx="247">
                  <c:v>123.104</c:v>
                </c:pt>
                <c:pt idx="248">
                  <c:v>124.107</c:v>
                </c:pt>
                <c:pt idx="249">
                  <c:v>124.10899999999999</c:v>
                </c:pt>
                <c:pt idx="250">
                  <c:v>125.11</c:v>
                </c:pt>
                <c:pt idx="251">
                  <c:v>125.11199999999999</c:v>
                </c:pt>
                <c:pt idx="252">
                  <c:v>126.114</c:v>
                </c:pt>
                <c:pt idx="253">
                  <c:v>126.117</c:v>
                </c:pt>
                <c:pt idx="254">
                  <c:v>127.12</c:v>
                </c:pt>
                <c:pt idx="255">
                  <c:v>127.121</c:v>
                </c:pt>
                <c:pt idx="256">
                  <c:v>128.12200000000001</c:v>
                </c:pt>
                <c:pt idx="257">
                  <c:v>128.125</c:v>
                </c:pt>
                <c:pt idx="258">
                  <c:v>129.12700000000001</c:v>
                </c:pt>
                <c:pt idx="259">
                  <c:v>129.13</c:v>
                </c:pt>
                <c:pt idx="260">
                  <c:v>130.131</c:v>
                </c:pt>
                <c:pt idx="261">
                  <c:v>130.13200000000001</c:v>
                </c:pt>
                <c:pt idx="262">
                  <c:v>131.05099999999999</c:v>
                </c:pt>
                <c:pt idx="263">
                  <c:v>131.13499999999999</c:v>
                </c:pt>
                <c:pt idx="264">
                  <c:v>132.13800000000001</c:v>
                </c:pt>
                <c:pt idx="265">
                  <c:v>132.13999999999999</c:v>
                </c:pt>
                <c:pt idx="266">
                  <c:v>133.143</c:v>
                </c:pt>
                <c:pt idx="267">
                  <c:v>133.14400000000001</c:v>
                </c:pt>
                <c:pt idx="268">
                  <c:v>134.14500000000001</c:v>
                </c:pt>
                <c:pt idx="269">
                  <c:v>134.14599999999999</c:v>
                </c:pt>
                <c:pt idx="270">
                  <c:v>135.148</c:v>
                </c:pt>
                <c:pt idx="271">
                  <c:v>135.15100000000001</c:v>
                </c:pt>
                <c:pt idx="272">
                  <c:v>136.15299999999999</c:v>
                </c:pt>
                <c:pt idx="273">
                  <c:v>136.15600000000001</c:v>
                </c:pt>
                <c:pt idx="274">
                  <c:v>137.15799999999999</c:v>
                </c:pt>
                <c:pt idx="275">
                  <c:v>137.161</c:v>
                </c:pt>
                <c:pt idx="276">
                  <c:v>138.16200000000001</c:v>
                </c:pt>
                <c:pt idx="277">
                  <c:v>138.16300000000001</c:v>
                </c:pt>
                <c:pt idx="278">
                  <c:v>139.166</c:v>
                </c:pt>
                <c:pt idx="279">
                  <c:v>139.16900000000001</c:v>
                </c:pt>
                <c:pt idx="280">
                  <c:v>140.17099999999999</c:v>
                </c:pt>
                <c:pt idx="281">
                  <c:v>140.17400000000001</c:v>
                </c:pt>
                <c:pt idx="282">
                  <c:v>141.17500000000001</c:v>
                </c:pt>
                <c:pt idx="283">
                  <c:v>141.17500000000001</c:v>
                </c:pt>
                <c:pt idx="284">
                  <c:v>142.35599999999999</c:v>
                </c:pt>
                <c:pt idx="285">
                  <c:v>142.357</c:v>
                </c:pt>
                <c:pt idx="286">
                  <c:v>143.358</c:v>
                </c:pt>
                <c:pt idx="287">
                  <c:v>143.36000000000001</c:v>
                </c:pt>
                <c:pt idx="288">
                  <c:v>144.36099999999999</c:v>
                </c:pt>
                <c:pt idx="289">
                  <c:v>144.363</c:v>
                </c:pt>
                <c:pt idx="290">
                  <c:v>145.36600000000001</c:v>
                </c:pt>
                <c:pt idx="291">
                  <c:v>145.36799999999999</c:v>
                </c:pt>
                <c:pt idx="292">
                  <c:v>146.37100000000001</c:v>
                </c:pt>
                <c:pt idx="293">
                  <c:v>146.37299999999999</c:v>
                </c:pt>
                <c:pt idx="294">
                  <c:v>147.374</c:v>
                </c:pt>
                <c:pt idx="295">
                  <c:v>147.376</c:v>
                </c:pt>
                <c:pt idx="296">
                  <c:v>148.37799999999999</c:v>
                </c:pt>
                <c:pt idx="297">
                  <c:v>148.46199999999999</c:v>
                </c:pt>
                <c:pt idx="298">
                  <c:v>149.46299999999999</c:v>
                </c:pt>
                <c:pt idx="299">
                  <c:v>149.464</c:v>
                </c:pt>
                <c:pt idx="300">
                  <c:v>150.46600000000001</c:v>
                </c:pt>
                <c:pt idx="301">
                  <c:v>150.126</c:v>
                </c:pt>
                <c:pt idx="302">
                  <c:v>151.46799999999999</c:v>
                </c:pt>
                <c:pt idx="303">
                  <c:v>151.46899999999999</c:v>
                </c:pt>
                <c:pt idx="304">
                  <c:v>152.471</c:v>
                </c:pt>
                <c:pt idx="305">
                  <c:v>152.47399999999999</c:v>
                </c:pt>
                <c:pt idx="306">
                  <c:v>153.476</c:v>
                </c:pt>
                <c:pt idx="307">
                  <c:v>153.47800000000001</c:v>
                </c:pt>
                <c:pt idx="308">
                  <c:v>154.47900000000001</c:v>
                </c:pt>
                <c:pt idx="309">
                  <c:v>154.48099999999999</c:v>
                </c:pt>
                <c:pt idx="310">
                  <c:v>155.48400000000001</c:v>
                </c:pt>
                <c:pt idx="311">
                  <c:v>155.48500000000001</c:v>
                </c:pt>
                <c:pt idx="312">
                  <c:v>156.48699999999999</c:v>
                </c:pt>
              </c:numCache>
            </c:numRef>
          </c:xVal>
          <c:yVal>
            <c:numRef>
              <c:f>'Reg_Escalones descendentes'!$H$6:$H$318</c:f>
              <c:numCache>
                <c:formatCode>General</c:formatCode>
                <c:ptCount val="313"/>
                <c:pt idx="0">
                  <c:v>12.997349739074707</c:v>
                </c:pt>
                <c:pt idx="1">
                  <c:v>12.997349739074707</c:v>
                </c:pt>
                <c:pt idx="2">
                  <c:v>12.998559951782227</c:v>
                </c:pt>
                <c:pt idx="3">
                  <c:v>12.998559951782227</c:v>
                </c:pt>
                <c:pt idx="4">
                  <c:v>12.99744987487793</c:v>
                </c:pt>
                <c:pt idx="5">
                  <c:v>12.99744987487793</c:v>
                </c:pt>
                <c:pt idx="6">
                  <c:v>12.99744987487793</c:v>
                </c:pt>
                <c:pt idx="7">
                  <c:v>12.999870300292969</c:v>
                </c:pt>
                <c:pt idx="8">
                  <c:v>12.999870300292969</c:v>
                </c:pt>
                <c:pt idx="9">
                  <c:v>12.999409675598145</c:v>
                </c:pt>
                <c:pt idx="10">
                  <c:v>12.999409675598145</c:v>
                </c:pt>
                <c:pt idx="11">
                  <c:v>12.997710227966309</c:v>
                </c:pt>
                <c:pt idx="12">
                  <c:v>12.975529670715332</c:v>
                </c:pt>
                <c:pt idx="13">
                  <c:v>12.975529670715332</c:v>
                </c:pt>
                <c:pt idx="14">
                  <c:v>12.975529670715332</c:v>
                </c:pt>
                <c:pt idx="15">
                  <c:v>12.975529670715332</c:v>
                </c:pt>
                <c:pt idx="16">
                  <c:v>12.975529670715332</c:v>
                </c:pt>
                <c:pt idx="17">
                  <c:v>12.899749755859375</c:v>
                </c:pt>
                <c:pt idx="18">
                  <c:v>12.899749755859375</c:v>
                </c:pt>
                <c:pt idx="19">
                  <c:v>12.899749755859375</c:v>
                </c:pt>
                <c:pt idx="20">
                  <c:v>12.842340469360352</c:v>
                </c:pt>
                <c:pt idx="21">
                  <c:v>12.842340469360352</c:v>
                </c:pt>
                <c:pt idx="22">
                  <c:v>12.80088996887207</c:v>
                </c:pt>
                <c:pt idx="23">
                  <c:v>12.748470306396484</c:v>
                </c:pt>
                <c:pt idx="24">
                  <c:v>12.748470306396484</c:v>
                </c:pt>
                <c:pt idx="25">
                  <c:v>12.748470306396484</c:v>
                </c:pt>
                <c:pt idx="26">
                  <c:v>12.668160438537598</c:v>
                </c:pt>
                <c:pt idx="27">
                  <c:v>12.599020004272461</c:v>
                </c:pt>
                <c:pt idx="28">
                  <c:v>12.547459602355957</c:v>
                </c:pt>
                <c:pt idx="29">
                  <c:v>12.547459602355957</c:v>
                </c:pt>
                <c:pt idx="30">
                  <c:v>12.454469680786133</c:v>
                </c:pt>
                <c:pt idx="31">
                  <c:v>12.406900405883789</c:v>
                </c:pt>
                <c:pt idx="32">
                  <c:v>12.406900405883789</c:v>
                </c:pt>
                <c:pt idx="33">
                  <c:v>12.356080055236816</c:v>
                </c:pt>
                <c:pt idx="34">
                  <c:v>12.301839828491211</c:v>
                </c:pt>
                <c:pt idx="35">
                  <c:v>12.301839828491211</c:v>
                </c:pt>
                <c:pt idx="36">
                  <c:v>12.301839828491211</c:v>
                </c:pt>
                <c:pt idx="37">
                  <c:v>12.242569923400879</c:v>
                </c:pt>
                <c:pt idx="38">
                  <c:v>12.242569923400879</c:v>
                </c:pt>
                <c:pt idx="39">
                  <c:v>12.192449569702148</c:v>
                </c:pt>
                <c:pt idx="40">
                  <c:v>12.14523983001709</c:v>
                </c:pt>
                <c:pt idx="41">
                  <c:v>12.087610244750977</c:v>
                </c:pt>
                <c:pt idx="42">
                  <c:v>12.087610244750977</c:v>
                </c:pt>
                <c:pt idx="43">
                  <c:v>12.087610244750977</c:v>
                </c:pt>
                <c:pt idx="44">
                  <c:v>12.027629852294922</c:v>
                </c:pt>
                <c:pt idx="45">
                  <c:v>11.968000411987305</c:v>
                </c:pt>
                <c:pt idx="46">
                  <c:v>11.968000411987305</c:v>
                </c:pt>
                <c:pt idx="47">
                  <c:v>11.968000411987305</c:v>
                </c:pt>
                <c:pt idx="48">
                  <c:v>11.909999847412109</c:v>
                </c:pt>
                <c:pt idx="49">
                  <c:v>11.860989570617676</c:v>
                </c:pt>
                <c:pt idx="50">
                  <c:v>11.860989570617676</c:v>
                </c:pt>
                <c:pt idx="51">
                  <c:v>11.793149948120117</c:v>
                </c:pt>
                <c:pt idx="52">
                  <c:v>11.757510185241699</c:v>
                </c:pt>
                <c:pt idx="53">
                  <c:v>11.757510185241699</c:v>
                </c:pt>
                <c:pt idx="54">
                  <c:v>11.757510185241699</c:v>
                </c:pt>
                <c:pt idx="55">
                  <c:v>11.694040298461914</c:v>
                </c:pt>
                <c:pt idx="56">
                  <c:v>11.694040298461914</c:v>
                </c:pt>
                <c:pt idx="57">
                  <c:v>11.63877010345459</c:v>
                </c:pt>
                <c:pt idx="58">
                  <c:v>11.582159996032715</c:v>
                </c:pt>
                <c:pt idx="59">
                  <c:v>11.534839630126953</c:v>
                </c:pt>
                <c:pt idx="60">
                  <c:v>11.534839630126953</c:v>
                </c:pt>
                <c:pt idx="61">
                  <c:v>11.470669746398926</c:v>
                </c:pt>
                <c:pt idx="62">
                  <c:v>11.440090179443359</c:v>
                </c:pt>
                <c:pt idx="63">
                  <c:v>11.378450393676758</c:v>
                </c:pt>
                <c:pt idx="64">
                  <c:v>11.378450393676758</c:v>
                </c:pt>
                <c:pt idx="65">
                  <c:v>11.29893970489502</c:v>
                </c:pt>
                <c:pt idx="66">
                  <c:v>11.246390342712402</c:v>
                </c:pt>
                <c:pt idx="67">
                  <c:v>11.186129570007324</c:v>
                </c:pt>
                <c:pt idx="68">
                  <c:v>11.186129570007324</c:v>
                </c:pt>
                <c:pt idx="69">
                  <c:v>11.153280258178711</c:v>
                </c:pt>
                <c:pt idx="70">
                  <c:v>11.073570251464844</c:v>
                </c:pt>
                <c:pt idx="71">
                  <c:v>11.027159690856934</c:v>
                </c:pt>
                <c:pt idx="72">
                  <c:v>11.027159690856934</c:v>
                </c:pt>
                <c:pt idx="73">
                  <c:v>11.027159690856934</c:v>
                </c:pt>
                <c:pt idx="74">
                  <c:v>10.987000465393066</c:v>
                </c:pt>
                <c:pt idx="75">
                  <c:v>10.987000465393066</c:v>
                </c:pt>
                <c:pt idx="76">
                  <c:v>10.920200347900391</c:v>
                </c:pt>
                <c:pt idx="77">
                  <c:v>10.879170417785645</c:v>
                </c:pt>
                <c:pt idx="78">
                  <c:v>10.879170417785645</c:v>
                </c:pt>
                <c:pt idx="79">
                  <c:v>10.830180168151855</c:v>
                </c:pt>
                <c:pt idx="80">
                  <c:v>10.830180168151855</c:v>
                </c:pt>
                <c:pt idx="81">
                  <c:v>10.762519836425781</c:v>
                </c:pt>
                <c:pt idx="82">
                  <c:v>10.687129974365234</c:v>
                </c:pt>
                <c:pt idx="83">
                  <c:v>10.687129974365234</c:v>
                </c:pt>
                <c:pt idx="84">
                  <c:v>10.65431022644043</c:v>
                </c:pt>
                <c:pt idx="85">
                  <c:v>10.553799629211426</c:v>
                </c:pt>
                <c:pt idx="86">
                  <c:v>10.520540237426758</c:v>
                </c:pt>
                <c:pt idx="87">
                  <c:v>10.520540237426758</c:v>
                </c:pt>
                <c:pt idx="88">
                  <c:v>10.467140197753906</c:v>
                </c:pt>
                <c:pt idx="89">
                  <c:v>10.467140197753906</c:v>
                </c:pt>
                <c:pt idx="90">
                  <c:v>10.467140197753906</c:v>
                </c:pt>
                <c:pt idx="91">
                  <c:v>10.415630340576172</c:v>
                </c:pt>
                <c:pt idx="92">
                  <c:v>10.382659912109375</c:v>
                </c:pt>
                <c:pt idx="93">
                  <c:v>10.382659912109375</c:v>
                </c:pt>
                <c:pt idx="94">
                  <c:v>10.345190048217773</c:v>
                </c:pt>
                <c:pt idx="95">
                  <c:v>10.272640228271484</c:v>
                </c:pt>
                <c:pt idx="96">
                  <c:v>10.222729682922363</c:v>
                </c:pt>
                <c:pt idx="97">
                  <c:v>10.222729682922363</c:v>
                </c:pt>
                <c:pt idx="98">
                  <c:v>10.222729682922363</c:v>
                </c:pt>
                <c:pt idx="99">
                  <c:v>10.222729682922363</c:v>
                </c:pt>
                <c:pt idx="100">
                  <c:v>10.14009952545166</c:v>
                </c:pt>
                <c:pt idx="101">
                  <c:v>10.14009952545166</c:v>
                </c:pt>
                <c:pt idx="102">
                  <c:v>10.087420463562012</c:v>
                </c:pt>
                <c:pt idx="103">
                  <c:v>10.049909591674805</c:v>
                </c:pt>
                <c:pt idx="104">
                  <c:v>10.049909591674805</c:v>
                </c:pt>
                <c:pt idx="105">
                  <c:v>10.049909591674805</c:v>
                </c:pt>
                <c:pt idx="106">
                  <c:v>10.004090309143066</c:v>
                </c:pt>
                <c:pt idx="107">
                  <c:v>9.9175100326538086</c:v>
                </c:pt>
                <c:pt idx="108">
                  <c:v>9.9175100326538086</c:v>
                </c:pt>
                <c:pt idx="109">
                  <c:v>9.9175100326538086</c:v>
                </c:pt>
                <c:pt idx="110">
                  <c:v>9.9175100326538086</c:v>
                </c:pt>
                <c:pt idx="111">
                  <c:v>9.8212299346923828</c:v>
                </c:pt>
                <c:pt idx="112">
                  <c:v>9.8212299346923828</c:v>
                </c:pt>
                <c:pt idx="113">
                  <c:v>9.7829999923706055</c:v>
                </c:pt>
                <c:pt idx="114">
                  <c:v>9.7829999923706055</c:v>
                </c:pt>
                <c:pt idx="115">
                  <c:v>9.7829999923706055</c:v>
                </c:pt>
                <c:pt idx="116">
                  <c:v>9.7829999923706055</c:v>
                </c:pt>
                <c:pt idx="117">
                  <c:v>9.7829999923706055</c:v>
                </c:pt>
                <c:pt idx="118">
                  <c:v>9.7037601470947266</c:v>
                </c:pt>
                <c:pt idx="119">
                  <c:v>9.7037601470947266</c:v>
                </c:pt>
                <c:pt idx="120">
                  <c:v>9.6611900329589844</c:v>
                </c:pt>
                <c:pt idx="121">
                  <c:v>9.6611900329589844</c:v>
                </c:pt>
                <c:pt idx="122">
                  <c:v>9.6070804595947266</c:v>
                </c:pt>
                <c:pt idx="123">
                  <c:v>9.6070804595947266</c:v>
                </c:pt>
                <c:pt idx="124">
                  <c:v>9.6070804595947266</c:v>
                </c:pt>
                <c:pt idx="125">
                  <c:v>9.6070804595947266</c:v>
                </c:pt>
                <c:pt idx="126">
                  <c:v>9.5442800521850586</c:v>
                </c:pt>
                <c:pt idx="127">
                  <c:v>9.5442800521850586</c:v>
                </c:pt>
                <c:pt idx="128">
                  <c:v>9.5442800521850586</c:v>
                </c:pt>
                <c:pt idx="129">
                  <c:v>9.5442800521850586</c:v>
                </c:pt>
                <c:pt idx="130">
                  <c:v>9.4961395263671875</c:v>
                </c:pt>
                <c:pt idx="131">
                  <c:v>9.4961395263671875</c:v>
                </c:pt>
                <c:pt idx="132">
                  <c:v>9.4515104293823242</c:v>
                </c:pt>
                <c:pt idx="133">
                  <c:v>9.3907899856567383</c:v>
                </c:pt>
                <c:pt idx="134">
                  <c:v>9.3907899856567383</c:v>
                </c:pt>
                <c:pt idx="135">
                  <c:v>9.3484296798706055</c:v>
                </c:pt>
                <c:pt idx="136">
                  <c:v>9.3484296798706055</c:v>
                </c:pt>
                <c:pt idx="137">
                  <c:v>9.3484296798706055</c:v>
                </c:pt>
                <c:pt idx="138">
                  <c:v>9.2635898590087891</c:v>
                </c:pt>
                <c:pt idx="139">
                  <c:v>9.2635898590087891</c:v>
                </c:pt>
                <c:pt idx="140">
                  <c:v>9.2284402847290039</c:v>
                </c:pt>
                <c:pt idx="141">
                  <c:v>9.2284402847290039</c:v>
                </c:pt>
                <c:pt idx="142">
                  <c:v>9.1673698425292969</c:v>
                </c:pt>
                <c:pt idx="143">
                  <c:v>9.1256303787231445</c:v>
                </c:pt>
                <c:pt idx="144">
                  <c:v>9.1256303787231445</c:v>
                </c:pt>
                <c:pt idx="145">
                  <c:v>9.1256303787231445</c:v>
                </c:pt>
                <c:pt idx="146">
                  <c:v>9.1256303787231445</c:v>
                </c:pt>
                <c:pt idx="147">
                  <c:v>9.0603704452514648</c:v>
                </c:pt>
                <c:pt idx="148">
                  <c:v>9.0123701095581055</c:v>
                </c:pt>
                <c:pt idx="149">
                  <c:v>8.9431495666503906</c:v>
                </c:pt>
                <c:pt idx="150">
                  <c:v>8.9431495666503906</c:v>
                </c:pt>
                <c:pt idx="151">
                  <c:v>8.9034004211425781</c:v>
                </c:pt>
                <c:pt idx="152">
                  <c:v>8.8490200042724609</c:v>
                </c:pt>
                <c:pt idx="153">
                  <c:v>8.7959403991699219</c:v>
                </c:pt>
                <c:pt idx="154">
                  <c:v>8.7527904510498047</c:v>
                </c:pt>
                <c:pt idx="155">
                  <c:v>8.7527904510498047</c:v>
                </c:pt>
                <c:pt idx="156">
                  <c:v>8.7143497467041016</c:v>
                </c:pt>
                <c:pt idx="157">
                  <c:v>8.6202898025512695</c:v>
                </c:pt>
                <c:pt idx="158">
                  <c:v>8.6202898025512695</c:v>
                </c:pt>
                <c:pt idx="159">
                  <c:v>8.5568599700927734</c:v>
                </c:pt>
                <c:pt idx="160">
                  <c:v>8.5019302368164063</c:v>
                </c:pt>
                <c:pt idx="161">
                  <c:v>8.4494600296020508</c:v>
                </c:pt>
                <c:pt idx="162">
                  <c:v>8.4494600296020508</c:v>
                </c:pt>
                <c:pt idx="163">
                  <c:v>8.4494600296020508</c:v>
                </c:pt>
                <c:pt idx="164">
                  <c:v>8.3892803192138672</c:v>
                </c:pt>
                <c:pt idx="165">
                  <c:v>8.3307399749755859</c:v>
                </c:pt>
                <c:pt idx="166">
                  <c:v>8.2860698699951172</c:v>
                </c:pt>
                <c:pt idx="167">
                  <c:v>8.2522401809692383</c:v>
                </c:pt>
                <c:pt idx="168">
                  <c:v>8.2522401809692383</c:v>
                </c:pt>
                <c:pt idx="169">
                  <c:v>8.2522401809692383</c:v>
                </c:pt>
                <c:pt idx="170">
                  <c:v>8.2522401809692383</c:v>
                </c:pt>
                <c:pt idx="171">
                  <c:v>8.1750698089599609</c:v>
                </c:pt>
                <c:pt idx="172">
                  <c:v>8.1750698089599609</c:v>
                </c:pt>
                <c:pt idx="173">
                  <c:v>8.098750114440918</c:v>
                </c:pt>
                <c:pt idx="174">
                  <c:v>8.098750114440918</c:v>
                </c:pt>
                <c:pt idx="175">
                  <c:v>8.0845098495483398</c:v>
                </c:pt>
                <c:pt idx="176">
                  <c:v>8.0121297836303711</c:v>
                </c:pt>
                <c:pt idx="177">
                  <c:v>8.0121297836303711</c:v>
                </c:pt>
                <c:pt idx="178">
                  <c:v>7.9751701354980469</c:v>
                </c:pt>
                <c:pt idx="179">
                  <c:v>7.9751701354980469</c:v>
                </c:pt>
                <c:pt idx="180">
                  <c:v>7.9751701354980469</c:v>
                </c:pt>
                <c:pt idx="181">
                  <c:v>7.9751701354980469</c:v>
                </c:pt>
                <c:pt idx="182">
                  <c:v>7.8912301063537598</c:v>
                </c:pt>
                <c:pt idx="183">
                  <c:v>7.8487300872802734</c:v>
                </c:pt>
                <c:pt idx="184">
                  <c:v>7.8487300872802734</c:v>
                </c:pt>
                <c:pt idx="185">
                  <c:v>7.793799877166748</c:v>
                </c:pt>
                <c:pt idx="186">
                  <c:v>7.793799877166748</c:v>
                </c:pt>
                <c:pt idx="187">
                  <c:v>7.7588701248168945</c:v>
                </c:pt>
                <c:pt idx="188">
                  <c:v>7.6691198348999023</c:v>
                </c:pt>
                <c:pt idx="189">
                  <c:v>7.6691198348999023</c:v>
                </c:pt>
                <c:pt idx="190">
                  <c:v>7.6398000717163086</c:v>
                </c:pt>
                <c:pt idx="191">
                  <c:v>7.5723099708557129</c:v>
                </c:pt>
                <c:pt idx="192">
                  <c:v>7.5723099708557129</c:v>
                </c:pt>
                <c:pt idx="193">
                  <c:v>7.4354000091552734</c:v>
                </c:pt>
                <c:pt idx="194">
                  <c:v>7.4354000091552734</c:v>
                </c:pt>
                <c:pt idx="195">
                  <c:v>7.4354000091552734</c:v>
                </c:pt>
                <c:pt idx="196">
                  <c:v>7.403439998626709</c:v>
                </c:pt>
                <c:pt idx="197">
                  <c:v>7.3744401931762695</c:v>
                </c:pt>
                <c:pt idx="198">
                  <c:v>7.3744401931762695</c:v>
                </c:pt>
                <c:pt idx="199">
                  <c:v>7.3283400535583496</c:v>
                </c:pt>
                <c:pt idx="200">
                  <c:v>7.3283400535583496</c:v>
                </c:pt>
                <c:pt idx="201">
                  <c:v>7.2735500335693359</c:v>
                </c:pt>
                <c:pt idx="202">
                  <c:v>7.2735500335693359</c:v>
                </c:pt>
                <c:pt idx="203">
                  <c:v>7.231299877166748</c:v>
                </c:pt>
                <c:pt idx="204">
                  <c:v>7.231299877166748</c:v>
                </c:pt>
                <c:pt idx="205">
                  <c:v>7.1908597946166992</c:v>
                </c:pt>
                <c:pt idx="206">
                  <c:v>7.1908597946166992</c:v>
                </c:pt>
                <c:pt idx="207">
                  <c:v>7.1155200004577637</c:v>
                </c:pt>
                <c:pt idx="208">
                  <c:v>7.0689601898193359</c:v>
                </c:pt>
                <c:pt idx="209">
                  <c:v>7.0689601898193359</c:v>
                </c:pt>
                <c:pt idx="210">
                  <c:v>7.0241899490356445</c:v>
                </c:pt>
                <c:pt idx="211">
                  <c:v>6.9565901756286621</c:v>
                </c:pt>
                <c:pt idx="212">
                  <c:v>6.9565901756286621</c:v>
                </c:pt>
                <c:pt idx="213">
                  <c:v>6.9565901756286621</c:v>
                </c:pt>
                <c:pt idx="214">
                  <c:v>6.9051699638366699</c:v>
                </c:pt>
                <c:pt idx="215">
                  <c:v>6.8602900505065918</c:v>
                </c:pt>
                <c:pt idx="216">
                  <c:v>6.82489013671875</c:v>
                </c:pt>
                <c:pt idx="217">
                  <c:v>6.82489013671875</c:v>
                </c:pt>
                <c:pt idx="218">
                  <c:v>6.7457599639892578</c:v>
                </c:pt>
                <c:pt idx="219">
                  <c:v>6.7457599639892578</c:v>
                </c:pt>
                <c:pt idx="220">
                  <c:v>6.7457599639892578</c:v>
                </c:pt>
                <c:pt idx="221">
                  <c:v>6.7457599639892578</c:v>
                </c:pt>
                <c:pt idx="222">
                  <c:v>6.7168397903442383</c:v>
                </c:pt>
                <c:pt idx="223">
                  <c:v>6.7168397903442383</c:v>
                </c:pt>
                <c:pt idx="224">
                  <c:v>6.7168397903442383</c:v>
                </c:pt>
                <c:pt idx="225">
                  <c:v>6.7168397903442383</c:v>
                </c:pt>
                <c:pt idx="226">
                  <c:v>6.6434998512268066</c:v>
                </c:pt>
                <c:pt idx="227">
                  <c:v>6.6434998512268066</c:v>
                </c:pt>
                <c:pt idx="228">
                  <c:v>6.5737500190734863</c:v>
                </c:pt>
                <c:pt idx="229">
                  <c:v>6.5737500190734863</c:v>
                </c:pt>
                <c:pt idx="230">
                  <c:v>6.5737500190734863</c:v>
                </c:pt>
                <c:pt idx="231">
                  <c:v>6.5737500190734863</c:v>
                </c:pt>
                <c:pt idx="232">
                  <c:v>6.5236601829528809</c:v>
                </c:pt>
                <c:pt idx="233">
                  <c:v>6.4738998413085938</c:v>
                </c:pt>
                <c:pt idx="234">
                  <c:v>6.4316501617431641</c:v>
                </c:pt>
                <c:pt idx="235">
                  <c:v>6.4316501617431641</c:v>
                </c:pt>
                <c:pt idx="236">
                  <c:v>6.3582701683044434</c:v>
                </c:pt>
                <c:pt idx="237">
                  <c:v>6.3582701683044434</c:v>
                </c:pt>
                <c:pt idx="238">
                  <c:v>6.3049001693725586</c:v>
                </c:pt>
                <c:pt idx="239">
                  <c:v>6.2522401809692383</c:v>
                </c:pt>
                <c:pt idx="240">
                  <c:v>6.2281899452209473</c:v>
                </c:pt>
                <c:pt idx="241">
                  <c:v>6.1616501808166504</c:v>
                </c:pt>
                <c:pt idx="242">
                  <c:v>6.1616501808166504</c:v>
                </c:pt>
                <c:pt idx="243">
                  <c:v>6.1292400360107422</c:v>
                </c:pt>
                <c:pt idx="244">
                  <c:v>6.0717401504516602</c:v>
                </c:pt>
                <c:pt idx="245">
                  <c:v>5.9872899055480957</c:v>
                </c:pt>
                <c:pt idx="246">
                  <c:v>5.9872899055480957</c:v>
                </c:pt>
                <c:pt idx="247">
                  <c:v>5.9325098991394043</c:v>
                </c:pt>
                <c:pt idx="248">
                  <c:v>5.8826699256896973</c:v>
                </c:pt>
                <c:pt idx="249">
                  <c:v>5.8826699256896973</c:v>
                </c:pt>
                <c:pt idx="250">
                  <c:v>5.8259401321411133</c:v>
                </c:pt>
                <c:pt idx="251">
                  <c:v>5.7817001342773438</c:v>
                </c:pt>
                <c:pt idx="252">
                  <c:v>5.7817001342773438</c:v>
                </c:pt>
                <c:pt idx="253">
                  <c:v>5.7477798461914063</c:v>
                </c:pt>
                <c:pt idx="254">
                  <c:v>5.7477798461914063</c:v>
                </c:pt>
                <c:pt idx="255">
                  <c:v>5.6958699226379395</c:v>
                </c:pt>
                <c:pt idx="256">
                  <c:v>5.6080498695373535</c:v>
                </c:pt>
                <c:pt idx="257">
                  <c:v>5.5713300704956055</c:v>
                </c:pt>
                <c:pt idx="258">
                  <c:v>5.5077900886535645</c:v>
                </c:pt>
                <c:pt idx="259">
                  <c:v>5.5077900886535645</c:v>
                </c:pt>
                <c:pt idx="260">
                  <c:v>5.441460132598877</c:v>
                </c:pt>
                <c:pt idx="261">
                  <c:v>5.441460132598877</c:v>
                </c:pt>
                <c:pt idx="262">
                  <c:v>5.441460132598877</c:v>
                </c:pt>
                <c:pt idx="263">
                  <c:v>5.3802900314331055</c:v>
                </c:pt>
                <c:pt idx="264">
                  <c:v>5.3364100456237793</c:v>
                </c:pt>
                <c:pt idx="265">
                  <c:v>5.2882199287414551</c:v>
                </c:pt>
                <c:pt idx="266">
                  <c:v>5.2882199287414551</c:v>
                </c:pt>
                <c:pt idx="267">
                  <c:v>5.2882199287414551</c:v>
                </c:pt>
                <c:pt idx="268">
                  <c:v>5.2882199287414551</c:v>
                </c:pt>
                <c:pt idx="269">
                  <c:v>5.2280502319335938</c:v>
                </c:pt>
                <c:pt idx="270">
                  <c:v>5.1712098121643066</c:v>
                </c:pt>
                <c:pt idx="271">
                  <c:v>5.1138501167297363</c:v>
                </c:pt>
                <c:pt idx="272">
                  <c:v>5.1138501167297363</c:v>
                </c:pt>
                <c:pt idx="273">
                  <c:v>5.0543999671936035</c:v>
                </c:pt>
                <c:pt idx="274">
                  <c:v>4.998809814453125</c:v>
                </c:pt>
                <c:pt idx="275">
                  <c:v>4.998809814453125</c:v>
                </c:pt>
                <c:pt idx="276">
                  <c:v>4.9485101699829102</c:v>
                </c:pt>
                <c:pt idx="277">
                  <c:v>4.8975000381469727</c:v>
                </c:pt>
                <c:pt idx="278">
                  <c:v>4.8975000381469727</c:v>
                </c:pt>
                <c:pt idx="279">
                  <c:v>4.8372402191162109</c:v>
                </c:pt>
                <c:pt idx="280">
                  <c:v>4.7616100311279297</c:v>
                </c:pt>
                <c:pt idx="281">
                  <c:v>4.7616100311279297</c:v>
                </c:pt>
                <c:pt idx="282">
                  <c:v>4.7616100311279297</c:v>
                </c:pt>
                <c:pt idx="283">
                  <c:v>4.7110500335693359</c:v>
                </c:pt>
                <c:pt idx="284">
                  <c:v>4.7110500335693359</c:v>
                </c:pt>
                <c:pt idx="285">
                  <c:v>4.6717801094055176</c:v>
                </c:pt>
                <c:pt idx="286">
                  <c:v>4.5902199745178223</c:v>
                </c:pt>
                <c:pt idx="287">
                  <c:v>4.5902199745178223</c:v>
                </c:pt>
                <c:pt idx="288">
                  <c:v>4.5902199745178223</c:v>
                </c:pt>
                <c:pt idx="289">
                  <c:v>4.5387997627258301</c:v>
                </c:pt>
                <c:pt idx="290">
                  <c:v>4.503230094909668</c:v>
                </c:pt>
                <c:pt idx="291">
                  <c:v>4.4259400367736816</c:v>
                </c:pt>
                <c:pt idx="292">
                  <c:v>4.4259400367736816</c:v>
                </c:pt>
                <c:pt idx="293">
                  <c:v>4.4259400367736816</c:v>
                </c:pt>
                <c:pt idx="294">
                  <c:v>4.3836002349853516</c:v>
                </c:pt>
                <c:pt idx="295">
                  <c:v>4.3299198150634766</c:v>
                </c:pt>
                <c:pt idx="296">
                  <c:v>4.2614898681640625</c:v>
                </c:pt>
                <c:pt idx="297">
                  <c:v>4.2614898681640625</c:v>
                </c:pt>
                <c:pt idx="298">
                  <c:v>4.2614898681640625</c:v>
                </c:pt>
                <c:pt idx="299">
                  <c:v>4.2049899101257324</c:v>
                </c:pt>
                <c:pt idx="300">
                  <c:v>4.132929801940918</c:v>
                </c:pt>
                <c:pt idx="301">
                  <c:v>4.132929801940918</c:v>
                </c:pt>
                <c:pt idx="302">
                  <c:v>4.132929801940918</c:v>
                </c:pt>
                <c:pt idx="303">
                  <c:v>4.0914201736450195</c:v>
                </c:pt>
                <c:pt idx="304">
                  <c:v>4.0914201736450195</c:v>
                </c:pt>
                <c:pt idx="305">
                  <c:v>4.0591797828674316</c:v>
                </c:pt>
                <c:pt idx="306">
                  <c:v>4.0139298439025879</c:v>
                </c:pt>
                <c:pt idx="307">
                  <c:v>4.0139298439025879</c:v>
                </c:pt>
                <c:pt idx="308">
                  <c:v>3.9842100143432617</c:v>
                </c:pt>
                <c:pt idx="309">
                  <c:v>3.9842100143432617</c:v>
                </c:pt>
                <c:pt idx="310">
                  <c:v>3.9893500804901123</c:v>
                </c:pt>
                <c:pt idx="311">
                  <c:v>4.0006299018859863</c:v>
                </c:pt>
                <c:pt idx="312">
                  <c:v>4.0060000419616699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8C-46AA-87C6-23D98F1C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11784"/>
        <c:axId val="509709432"/>
      </c:scatterChart>
      <c:valAx>
        <c:axId val="5097117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9432"/>
        <c:crosses val="autoZero"/>
        <c:crossBetween val="midCat"/>
        <c:majorUnit val="5"/>
      </c:valAx>
      <c:valAx>
        <c:axId val="509709432"/>
        <c:scaling>
          <c:orientation val="minMax"/>
          <c:min val="3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1178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5"/>
            <c:dispRSqr val="0"/>
            <c:dispEq val="1"/>
            <c:trendlineLbl>
              <c:layout>
                <c:manualLayout>
                  <c:x val="-0.5580430598460927"/>
                  <c:y val="-0.2425407953453252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-0.0687x + 13.5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descendentes'!$L$6:$L$297</c:f>
              <c:numCache>
                <c:formatCode>0.00</c:formatCode>
                <c:ptCount val="292"/>
                <c:pt idx="0">
                  <c:v>0.63900000000000001</c:v>
                </c:pt>
                <c:pt idx="1">
                  <c:v>0.64</c:v>
                </c:pt>
                <c:pt idx="2">
                  <c:v>1.641</c:v>
                </c:pt>
                <c:pt idx="3">
                  <c:v>1.6440000000000001</c:v>
                </c:pt>
                <c:pt idx="4">
                  <c:v>2.6470000000000002</c:v>
                </c:pt>
                <c:pt idx="5">
                  <c:v>2.6480000000000001</c:v>
                </c:pt>
                <c:pt idx="6">
                  <c:v>3.649</c:v>
                </c:pt>
                <c:pt idx="7">
                  <c:v>3.6520000000000001</c:v>
                </c:pt>
                <c:pt idx="8">
                  <c:v>4.6530000000000005</c:v>
                </c:pt>
                <c:pt idx="9">
                  <c:v>4.6530000000000005</c:v>
                </c:pt>
                <c:pt idx="10">
                  <c:v>5.6559999999999997</c:v>
                </c:pt>
                <c:pt idx="11">
                  <c:v>5.6589999999999998</c:v>
                </c:pt>
                <c:pt idx="12">
                  <c:v>6.6609999999999996</c:v>
                </c:pt>
                <c:pt idx="13">
                  <c:v>6.9219999999999997</c:v>
                </c:pt>
                <c:pt idx="14">
                  <c:v>7.923</c:v>
                </c:pt>
                <c:pt idx="15">
                  <c:v>7.9249999999999998</c:v>
                </c:pt>
                <c:pt idx="16">
                  <c:v>8.9280000000000008</c:v>
                </c:pt>
                <c:pt idx="17">
                  <c:v>8.9290000000000003</c:v>
                </c:pt>
                <c:pt idx="18">
                  <c:v>9.93</c:v>
                </c:pt>
                <c:pt idx="19">
                  <c:v>9.9320000000000004</c:v>
                </c:pt>
                <c:pt idx="20">
                  <c:v>10.933</c:v>
                </c:pt>
                <c:pt idx="21">
                  <c:v>10.935</c:v>
                </c:pt>
                <c:pt idx="22">
                  <c:v>11.151999999999999</c:v>
                </c:pt>
                <c:pt idx="23">
                  <c:v>11.154</c:v>
                </c:pt>
                <c:pt idx="24">
                  <c:v>12.156000000000001</c:v>
                </c:pt>
                <c:pt idx="25">
                  <c:v>12.157</c:v>
                </c:pt>
                <c:pt idx="26">
                  <c:v>13.157</c:v>
                </c:pt>
                <c:pt idx="27">
                  <c:v>13.157999999999999</c:v>
                </c:pt>
                <c:pt idx="28">
                  <c:v>14.16</c:v>
                </c:pt>
                <c:pt idx="29">
                  <c:v>14.161</c:v>
                </c:pt>
                <c:pt idx="30">
                  <c:v>15.162000000000001</c:v>
                </c:pt>
                <c:pt idx="31">
                  <c:v>15.175000000000001</c:v>
                </c:pt>
                <c:pt idx="32">
                  <c:v>16.318999999999999</c:v>
                </c:pt>
                <c:pt idx="33">
                  <c:v>16.736999999999998</c:v>
                </c:pt>
                <c:pt idx="34">
                  <c:v>17.739000000000001</c:v>
                </c:pt>
                <c:pt idx="35">
                  <c:v>17.739999999999998</c:v>
                </c:pt>
                <c:pt idx="36">
                  <c:v>18.741</c:v>
                </c:pt>
                <c:pt idx="37">
                  <c:v>18.742000000000001</c:v>
                </c:pt>
                <c:pt idx="38">
                  <c:v>19.745000000000001</c:v>
                </c:pt>
                <c:pt idx="39">
                  <c:v>19.747</c:v>
                </c:pt>
                <c:pt idx="40">
                  <c:v>20.75</c:v>
                </c:pt>
                <c:pt idx="41">
                  <c:v>20.751999999999999</c:v>
                </c:pt>
                <c:pt idx="42">
                  <c:v>21.754000000000001</c:v>
                </c:pt>
                <c:pt idx="43">
                  <c:v>21.757000000000001</c:v>
                </c:pt>
                <c:pt idx="44">
                  <c:v>22.759</c:v>
                </c:pt>
                <c:pt idx="45">
                  <c:v>22.762</c:v>
                </c:pt>
                <c:pt idx="46">
                  <c:v>23.763999999999999</c:v>
                </c:pt>
                <c:pt idx="47">
                  <c:v>23.765999999999998</c:v>
                </c:pt>
                <c:pt idx="48">
                  <c:v>24.768999999999998</c:v>
                </c:pt>
                <c:pt idx="49">
                  <c:v>24.771000000000001</c:v>
                </c:pt>
                <c:pt idx="50">
                  <c:v>25.774000000000001</c:v>
                </c:pt>
                <c:pt idx="51">
                  <c:v>25.776</c:v>
                </c:pt>
                <c:pt idx="52">
                  <c:v>26.779</c:v>
                </c:pt>
                <c:pt idx="53">
                  <c:v>26.782</c:v>
                </c:pt>
                <c:pt idx="54">
                  <c:v>27.783999999999999</c:v>
                </c:pt>
                <c:pt idx="55">
                  <c:v>27.786999999999999</c:v>
                </c:pt>
                <c:pt idx="56">
                  <c:v>28.79</c:v>
                </c:pt>
                <c:pt idx="57">
                  <c:v>28.792000000000002</c:v>
                </c:pt>
                <c:pt idx="58">
                  <c:v>29.795000000000002</c:v>
                </c:pt>
                <c:pt idx="59">
                  <c:v>29.797000000000001</c:v>
                </c:pt>
                <c:pt idx="60">
                  <c:v>30.8</c:v>
                </c:pt>
                <c:pt idx="61">
                  <c:v>30.802</c:v>
                </c:pt>
                <c:pt idx="62">
                  <c:v>31.803999999999998</c:v>
                </c:pt>
                <c:pt idx="63">
                  <c:v>31.254999999999999</c:v>
                </c:pt>
                <c:pt idx="64">
                  <c:v>32.807000000000002</c:v>
                </c:pt>
                <c:pt idx="65">
                  <c:v>32.052999999999997</c:v>
                </c:pt>
                <c:pt idx="66">
                  <c:v>33.055999999999997</c:v>
                </c:pt>
                <c:pt idx="67">
                  <c:v>33.058</c:v>
                </c:pt>
                <c:pt idx="68">
                  <c:v>34.06</c:v>
                </c:pt>
                <c:pt idx="69">
                  <c:v>34.203000000000003</c:v>
                </c:pt>
                <c:pt idx="70">
                  <c:v>35.204000000000001</c:v>
                </c:pt>
                <c:pt idx="71">
                  <c:v>35.206000000000003</c:v>
                </c:pt>
                <c:pt idx="72">
                  <c:v>36.209000000000003</c:v>
                </c:pt>
                <c:pt idx="73">
                  <c:v>36.212000000000003</c:v>
                </c:pt>
                <c:pt idx="74">
                  <c:v>37.213999999999999</c:v>
                </c:pt>
                <c:pt idx="75">
                  <c:v>37.548000000000002</c:v>
                </c:pt>
                <c:pt idx="76">
                  <c:v>38.548999999999999</c:v>
                </c:pt>
                <c:pt idx="77">
                  <c:v>38.549999999999997</c:v>
                </c:pt>
                <c:pt idx="78">
                  <c:v>39.551000000000002</c:v>
                </c:pt>
                <c:pt idx="79">
                  <c:v>39.552999999999997</c:v>
                </c:pt>
                <c:pt idx="80">
                  <c:v>40.554000000000002</c:v>
                </c:pt>
                <c:pt idx="81">
                  <c:v>40.555999999999997</c:v>
                </c:pt>
                <c:pt idx="82">
                  <c:v>41.558</c:v>
                </c:pt>
                <c:pt idx="83">
                  <c:v>41.561</c:v>
                </c:pt>
                <c:pt idx="84">
                  <c:v>42.825000000000003</c:v>
                </c:pt>
                <c:pt idx="85">
                  <c:v>42.826000000000001</c:v>
                </c:pt>
                <c:pt idx="86">
                  <c:v>43.829000000000001</c:v>
                </c:pt>
                <c:pt idx="87">
                  <c:v>43.831000000000003</c:v>
                </c:pt>
                <c:pt idx="88">
                  <c:v>44.834000000000003</c:v>
                </c:pt>
                <c:pt idx="89">
                  <c:v>44.869</c:v>
                </c:pt>
                <c:pt idx="90">
                  <c:v>45.872999999999998</c:v>
                </c:pt>
                <c:pt idx="91">
                  <c:v>45.874000000000002</c:v>
                </c:pt>
                <c:pt idx="92">
                  <c:v>46.875999999999998</c:v>
                </c:pt>
                <c:pt idx="93">
                  <c:v>46.877000000000002</c:v>
                </c:pt>
                <c:pt idx="94">
                  <c:v>47.259</c:v>
                </c:pt>
                <c:pt idx="95">
                  <c:v>47.26</c:v>
                </c:pt>
                <c:pt idx="96">
                  <c:v>48.262999999999998</c:v>
                </c:pt>
                <c:pt idx="97">
                  <c:v>48.265999999999998</c:v>
                </c:pt>
                <c:pt idx="98">
                  <c:v>49.268000000000001</c:v>
                </c:pt>
                <c:pt idx="99">
                  <c:v>49.268999999999998</c:v>
                </c:pt>
                <c:pt idx="100">
                  <c:v>50.271000000000001</c:v>
                </c:pt>
                <c:pt idx="101">
                  <c:v>50.332999999999998</c:v>
                </c:pt>
                <c:pt idx="102">
                  <c:v>51.273000000000003</c:v>
                </c:pt>
                <c:pt idx="103">
                  <c:v>51.276000000000003</c:v>
                </c:pt>
                <c:pt idx="104">
                  <c:v>52.277999999999999</c:v>
                </c:pt>
                <c:pt idx="105">
                  <c:v>52.28</c:v>
                </c:pt>
                <c:pt idx="106">
                  <c:v>53.281999999999996</c:v>
                </c:pt>
                <c:pt idx="107">
                  <c:v>53.283999999999999</c:v>
                </c:pt>
                <c:pt idx="108">
                  <c:v>54.286999999999999</c:v>
                </c:pt>
                <c:pt idx="109">
                  <c:v>54.289000000000001</c:v>
                </c:pt>
                <c:pt idx="110">
                  <c:v>55.292000000000002</c:v>
                </c:pt>
                <c:pt idx="111">
                  <c:v>55.295000000000002</c:v>
                </c:pt>
                <c:pt idx="112">
                  <c:v>56.295999999999999</c:v>
                </c:pt>
                <c:pt idx="113">
                  <c:v>56.298999999999999</c:v>
                </c:pt>
                <c:pt idx="114">
                  <c:v>57.301000000000002</c:v>
                </c:pt>
                <c:pt idx="115">
                  <c:v>57.302999999999997</c:v>
                </c:pt>
                <c:pt idx="116">
                  <c:v>58.304000000000002</c:v>
                </c:pt>
                <c:pt idx="117">
                  <c:v>58.305999999999997</c:v>
                </c:pt>
                <c:pt idx="118">
                  <c:v>59.307000000000002</c:v>
                </c:pt>
                <c:pt idx="119">
                  <c:v>59.308999999999997</c:v>
                </c:pt>
                <c:pt idx="120">
                  <c:v>60.31</c:v>
                </c:pt>
                <c:pt idx="121">
                  <c:v>60.716000000000001</c:v>
                </c:pt>
                <c:pt idx="122">
                  <c:v>61.720999999999997</c:v>
                </c:pt>
                <c:pt idx="123">
                  <c:v>61.722999999999999</c:v>
                </c:pt>
                <c:pt idx="124">
                  <c:v>62.725000000000001</c:v>
                </c:pt>
                <c:pt idx="125">
                  <c:v>62.725999999999999</c:v>
                </c:pt>
                <c:pt idx="126">
                  <c:v>63.726999999999997</c:v>
                </c:pt>
                <c:pt idx="127">
                  <c:v>63.728999999999999</c:v>
                </c:pt>
                <c:pt idx="128">
                  <c:v>64.730999999999995</c:v>
                </c:pt>
                <c:pt idx="129">
                  <c:v>64.040999999999997</c:v>
                </c:pt>
                <c:pt idx="130">
                  <c:v>65.042000000000002</c:v>
                </c:pt>
                <c:pt idx="131">
                  <c:v>65.043000000000006</c:v>
                </c:pt>
                <c:pt idx="132">
                  <c:v>66.043999999999997</c:v>
                </c:pt>
                <c:pt idx="133">
                  <c:v>66.046000000000006</c:v>
                </c:pt>
                <c:pt idx="134">
                  <c:v>67.046999999999997</c:v>
                </c:pt>
                <c:pt idx="135">
                  <c:v>67.048000000000002</c:v>
                </c:pt>
                <c:pt idx="136">
                  <c:v>68.05</c:v>
                </c:pt>
                <c:pt idx="137">
                  <c:v>68.052000000000007</c:v>
                </c:pt>
                <c:pt idx="138">
                  <c:v>69.414000000000001</c:v>
                </c:pt>
                <c:pt idx="139">
                  <c:v>69.054000000000002</c:v>
                </c:pt>
                <c:pt idx="140">
                  <c:v>70.057000000000002</c:v>
                </c:pt>
                <c:pt idx="141">
                  <c:v>70.058000000000007</c:v>
                </c:pt>
                <c:pt idx="142">
                  <c:v>71.058999999999997</c:v>
                </c:pt>
                <c:pt idx="143">
                  <c:v>71.061000000000007</c:v>
                </c:pt>
                <c:pt idx="144">
                  <c:v>72.063000000000002</c:v>
                </c:pt>
                <c:pt idx="145">
                  <c:v>72.066000000000003</c:v>
                </c:pt>
                <c:pt idx="146">
                  <c:v>73.067999999999998</c:v>
                </c:pt>
                <c:pt idx="147">
                  <c:v>73.069000000000003</c:v>
                </c:pt>
                <c:pt idx="148">
                  <c:v>74.069999999999993</c:v>
                </c:pt>
                <c:pt idx="149">
                  <c:v>74.072999999999993</c:v>
                </c:pt>
                <c:pt idx="150">
                  <c:v>75.073999999999998</c:v>
                </c:pt>
                <c:pt idx="151">
                  <c:v>75.076999999999998</c:v>
                </c:pt>
                <c:pt idx="152">
                  <c:v>76.08</c:v>
                </c:pt>
                <c:pt idx="153">
                  <c:v>76.081999999999994</c:v>
                </c:pt>
                <c:pt idx="154">
                  <c:v>77.082999999999998</c:v>
                </c:pt>
                <c:pt idx="155">
                  <c:v>77.084999999999994</c:v>
                </c:pt>
                <c:pt idx="156">
                  <c:v>78.087000000000003</c:v>
                </c:pt>
                <c:pt idx="157">
                  <c:v>78.09</c:v>
                </c:pt>
                <c:pt idx="158">
                  <c:v>79.090999999999994</c:v>
                </c:pt>
                <c:pt idx="159">
                  <c:v>79.091999999999999</c:v>
                </c:pt>
                <c:pt idx="160">
                  <c:v>80.094999999999999</c:v>
                </c:pt>
                <c:pt idx="161">
                  <c:v>80.096999999999994</c:v>
                </c:pt>
                <c:pt idx="162">
                  <c:v>81.099000000000004</c:v>
                </c:pt>
                <c:pt idx="163">
                  <c:v>81.102000000000004</c:v>
                </c:pt>
                <c:pt idx="164">
                  <c:v>82.103999999999999</c:v>
                </c:pt>
                <c:pt idx="165">
                  <c:v>82.106999999999999</c:v>
                </c:pt>
                <c:pt idx="166">
                  <c:v>83.108999999999995</c:v>
                </c:pt>
                <c:pt idx="167">
                  <c:v>83.111000000000004</c:v>
                </c:pt>
                <c:pt idx="168">
                  <c:v>84.114000000000004</c:v>
                </c:pt>
                <c:pt idx="169">
                  <c:v>84.116</c:v>
                </c:pt>
                <c:pt idx="170">
                  <c:v>85.119</c:v>
                </c:pt>
                <c:pt idx="171">
                  <c:v>85.120999999999995</c:v>
                </c:pt>
                <c:pt idx="172">
                  <c:v>86.203999999999994</c:v>
                </c:pt>
                <c:pt idx="173">
                  <c:v>86.204999999999998</c:v>
                </c:pt>
                <c:pt idx="174">
                  <c:v>87.489000000000004</c:v>
                </c:pt>
                <c:pt idx="175">
                  <c:v>87.206000000000003</c:v>
                </c:pt>
                <c:pt idx="176">
                  <c:v>88.206999999999994</c:v>
                </c:pt>
                <c:pt idx="177">
                  <c:v>88.209000000000003</c:v>
                </c:pt>
                <c:pt idx="178">
                  <c:v>89.21</c:v>
                </c:pt>
                <c:pt idx="179">
                  <c:v>89.212999999999994</c:v>
                </c:pt>
                <c:pt idx="180">
                  <c:v>90.215000000000003</c:v>
                </c:pt>
                <c:pt idx="181">
                  <c:v>90.215999999999994</c:v>
                </c:pt>
                <c:pt idx="182">
                  <c:v>91.218999999999994</c:v>
                </c:pt>
                <c:pt idx="183">
                  <c:v>91.22</c:v>
                </c:pt>
                <c:pt idx="184">
                  <c:v>92.222999999999999</c:v>
                </c:pt>
                <c:pt idx="185">
                  <c:v>92.224999999999994</c:v>
                </c:pt>
                <c:pt idx="186">
                  <c:v>93.225999999999999</c:v>
                </c:pt>
                <c:pt idx="187">
                  <c:v>93.227000000000004</c:v>
                </c:pt>
                <c:pt idx="188">
                  <c:v>94.23</c:v>
                </c:pt>
                <c:pt idx="189">
                  <c:v>94.23</c:v>
                </c:pt>
                <c:pt idx="190">
                  <c:v>95.231999999999999</c:v>
                </c:pt>
                <c:pt idx="191">
                  <c:v>95.234999999999999</c:v>
                </c:pt>
                <c:pt idx="192">
                  <c:v>96.236000000000004</c:v>
                </c:pt>
                <c:pt idx="193">
                  <c:v>96.239000000000004</c:v>
                </c:pt>
                <c:pt idx="194">
                  <c:v>97.242000000000004</c:v>
                </c:pt>
                <c:pt idx="195">
                  <c:v>97.242999999999995</c:v>
                </c:pt>
                <c:pt idx="196">
                  <c:v>98.245999999999995</c:v>
                </c:pt>
                <c:pt idx="197">
                  <c:v>98.313999999999993</c:v>
                </c:pt>
                <c:pt idx="198">
                  <c:v>99.316999999999993</c:v>
                </c:pt>
                <c:pt idx="199">
                  <c:v>99.32</c:v>
                </c:pt>
                <c:pt idx="200">
                  <c:v>100.321</c:v>
                </c:pt>
                <c:pt idx="201">
                  <c:v>100.322</c:v>
                </c:pt>
                <c:pt idx="202">
                  <c:v>101.325</c:v>
                </c:pt>
                <c:pt idx="203">
                  <c:v>101.327</c:v>
                </c:pt>
                <c:pt idx="204">
                  <c:v>102.33</c:v>
                </c:pt>
                <c:pt idx="205">
                  <c:v>102.33199999999999</c:v>
                </c:pt>
                <c:pt idx="206">
                  <c:v>103.334</c:v>
                </c:pt>
                <c:pt idx="207">
                  <c:v>103.337</c:v>
                </c:pt>
                <c:pt idx="208">
                  <c:v>104.33799999999999</c:v>
                </c:pt>
                <c:pt idx="209">
                  <c:v>104.41200000000001</c:v>
                </c:pt>
                <c:pt idx="210">
                  <c:v>105.413</c:v>
                </c:pt>
                <c:pt idx="211">
                  <c:v>105.566</c:v>
                </c:pt>
                <c:pt idx="212">
                  <c:v>106.413</c:v>
                </c:pt>
                <c:pt idx="213">
                  <c:v>106.416</c:v>
                </c:pt>
                <c:pt idx="214">
                  <c:v>107.55</c:v>
                </c:pt>
                <c:pt idx="215">
                  <c:v>107.551</c:v>
                </c:pt>
                <c:pt idx="216">
                  <c:v>108.551</c:v>
                </c:pt>
                <c:pt idx="217">
                  <c:v>108.554</c:v>
                </c:pt>
                <c:pt idx="218">
                  <c:v>109.55500000000001</c:v>
                </c:pt>
                <c:pt idx="219">
                  <c:v>109.556</c:v>
                </c:pt>
                <c:pt idx="220">
                  <c:v>110.557</c:v>
                </c:pt>
                <c:pt idx="221">
                  <c:v>110.557</c:v>
                </c:pt>
                <c:pt idx="222">
                  <c:v>111.56</c:v>
                </c:pt>
                <c:pt idx="223">
                  <c:v>111.562</c:v>
                </c:pt>
                <c:pt idx="224">
                  <c:v>112.563</c:v>
                </c:pt>
                <c:pt idx="225">
                  <c:v>112.56399999999999</c:v>
                </c:pt>
                <c:pt idx="226">
                  <c:v>113.565</c:v>
                </c:pt>
                <c:pt idx="227">
                  <c:v>113.566</c:v>
                </c:pt>
                <c:pt idx="228">
                  <c:v>114.569</c:v>
                </c:pt>
                <c:pt idx="229">
                  <c:v>114.572</c:v>
                </c:pt>
                <c:pt idx="230">
                  <c:v>115.57299999999999</c:v>
                </c:pt>
                <c:pt idx="231">
                  <c:v>115.574</c:v>
                </c:pt>
                <c:pt idx="232">
                  <c:v>116.575</c:v>
                </c:pt>
                <c:pt idx="233">
                  <c:v>116.577</c:v>
                </c:pt>
                <c:pt idx="234">
                  <c:v>117.57899999999999</c:v>
                </c:pt>
                <c:pt idx="235">
                  <c:v>117.58199999999999</c:v>
                </c:pt>
                <c:pt idx="236">
                  <c:v>118.583</c:v>
                </c:pt>
                <c:pt idx="237">
                  <c:v>118.58499999999999</c:v>
                </c:pt>
                <c:pt idx="238">
                  <c:v>119.587</c:v>
                </c:pt>
                <c:pt idx="239">
                  <c:v>119.59</c:v>
                </c:pt>
                <c:pt idx="240">
                  <c:v>120.592</c:v>
                </c:pt>
                <c:pt idx="241">
                  <c:v>120.595</c:v>
                </c:pt>
                <c:pt idx="242">
                  <c:v>121.59699999999999</c:v>
                </c:pt>
                <c:pt idx="243">
                  <c:v>121.6</c:v>
                </c:pt>
                <c:pt idx="244">
                  <c:v>122.60299999999999</c:v>
                </c:pt>
                <c:pt idx="245">
                  <c:v>122.605</c:v>
                </c:pt>
                <c:pt idx="246">
                  <c:v>123.608</c:v>
                </c:pt>
                <c:pt idx="247">
                  <c:v>123.61</c:v>
                </c:pt>
                <c:pt idx="248">
                  <c:v>124.613</c:v>
                </c:pt>
                <c:pt idx="249">
                  <c:v>124.616</c:v>
                </c:pt>
                <c:pt idx="250">
                  <c:v>125.642</c:v>
                </c:pt>
                <c:pt idx="251">
                  <c:v>125.617</c:v>
                </c:pt>
                <c:pt idx="252">
                  <c:v>126.928</c:v>
                </c:pt>
                <c:pt idx="253">
                  <c:v>126.928</c:v>
                </c:pt>
                <c:pt idx="254">
                  <c:v>127.931</c:v>
                </c:pt>
                <c:pt idx="255">
                  <c:v>127.93300000000001</c:v>
                </c:pt>
                <c:pt idx="256">
                  <c:v>128.934</c:v>
                </c:pt>
                <c:pt idx="257">
                  <c:v>128.934</c:v>
                </c:pt>
                <c:pt idx="258">
                  <c:v>129.93600000000001</c:v>
                </c:pt>
                <c:pt idx="259">
                  <c:v>129.93799999999999</c:v>
                </c:pt>
                <c:pt idx="260">
                  <c:v>130.94</c:v>
                </c:pt>
                <c:pt idx="261">
                  <c:v>130.94200000000001</c:v>
                </c:pt>
                <c:pt idx="262">
                  <c:v>131.94399999999999</c:v>
                </c:pt>
                <c:pt idx="263">
                  <c:v>131.947</c:v>
                </c:pt>
                <c:pt idx="264">
                  <c:v>132.94900000000001</c:v>
                </c:pt>
                <c:pt idx="265">
                  <c:v>132.95099999999999</c:v>
                </c:pt>
                <c:pt idx="266">
                  <c:v>133.95400000000001</c:v>
                </c:pt>
                <c:pt idx="267">
                  <c:v>133.95500000000001</c:v>
                </c:pt>
                <c:pt idx="268">
                  <c:v>134.958</c:v>
                </c:pt>
                <c:pt idx="269">
                  <c:v>134.96100000000001</c:v>
                </c:pt>
                <c:pt idx="270">
                  <c:v>135.96299999999999</c:v>
                </c:pt>
                <c:pt idx="271">
                  <c:v>135.96600000000001</c:v>
                </c:pt>
                <c:pt idx="272">
                  <c:v>136.96799999999999</c:v>
                </c:pt>
                <c:pt idx="273">
                  <c:v>136.971</c:v>
                </c:pt>
                <c:pt idx="274">
                  <c:v>137.97300000000001</c:v>
                </c:pt>
                <c:pt idx="275">
                  <c:v>137.976</c:v>
                </c:pt>
                <c:pt idx="276">
                  <c:v>138.977</c:v>
                </c:pt>
                <c:pt idx="277">
                  <c:v>138.97900000000001</c:v>
                </c:pt>
                <c:pt idx="278">
                  <c:v>139.98099999999999</c:v>
                </c:pt>
                <c:pt idx="279">
                  <c:v>139.982</c:v>
                </c:pt>
                <c:pt idx="280">
                  <c:v>140.98400000000001</c:v>
                </c:pt>
                <c:pt idx="281">
                  <c:v>140.98599999999999</c:v>
                </c:pt>
                <c:pt idx="282">
                  <c:v>141.989</c:v>
                </c:pt>
                <c:pt idx="283">
                  <c:v>141.99199999999999</c:v>
                </c:pt>
                <c:pt idx="284">
                  <c:v>142.99299999999999</c:v>
                </c:pt>
                <c:pt idx="285">
                  <c:v>142.99199999999999</c:v>
                </c:pt>
                <c:pt idx="286">
                  <c:v>143.995</c:v>
                </c:pt>
                <c:pt idx="287">
                  <c:v>143.71899999999999</c:v>
                </c:pt>
                <c:pt idx="288">
                  <c:v>144.99700000000001</c:v>
                </c:pt>
                <c:pt idx="289">
                  <c:v>144.999</c:v>
                </c:pt>
                <c:pt idx="290">
                  <c:v>145.09700000000001</c:v>
                </c:pt>
                <c:pt idx="291">
                  <c:v>145.09800000000001</c:v>
                </c:pt>
              </c:numCache>
            </c:numRef>
          </c:xVal>
          <c:yVal>
            <c:numRef>
              <c:f>'Reg_Escalones descendentes'!$M$6:$M$297</c:f>
              <c:numCache>
                <c:formatCode>General</c:formatCode>
                <c:ptCount val="292"/>
                <c:pt idx="0">
                  <c:v>13.003959655761719</c:v>
                </c:pt>
                <c:pt idx="1">
                  <c:v>13.003959655761719</c:v>
                </c:pt>
                <c:pt idx="2">
                  <c:v>13.005260467529297</c:v>
                </c:pt>
                <c:pt idx="3">
                  <c:v>12.990940093994141</c:v>
                </c:pt>
                <c:pt idx="4">
                  <c:v>12.990940093994141</c:v>
                </c:pt>
                <c:pt idx="5">
                  <c:v>12.997909545898438</c:v>
                </c:pt>
                <c:pt idx="6">
                  <c:v>12.997909545898438</c:v>
                </c:pt>
                <c:pt idx="7">
                  <c:v>12.997909545898438</c:v>
                </c:pt>
                <c:pt idx="8">
                  <c:v>13.004179954528809</c:v>
                </c:pt>
                <c:pt idx="9">
                  <c:v>13.003780364990234</c:v>
                </c:pt>
                <c:pt idx="10">
                  <c:v>12.990779876708984</c:v>
                </c:pt>
                <c:pt idx="11">
                  <c:v>12.990779876708984</c:v>
                </c:pt>
                <c:pt idx="12">
                  <c:v>12.965530395507813</c:v>
                </c:pt>
                <c:pt idx="13">
                  <c:v>12.965530395507813</c:v>
                </c:pt>
                <c:pt idx="14">
                  <c:v>12.920450210571289</c:v>
                </c:pt>
                <c:pt idx="15">
                  <c:v>12.920450210571289</c:v>
                </c:pt>
                <c:pt idx="16">
                  <c:v>12.920450210571289</c:v>
                </c:pt>
                <c:pt idx="17">
                  <c:v>12.866259574890137</c:v>
                </c:pt>
                <c:pt idx="18">
                  <c:v>12.823610305786133</c:v>
                </c:pt>
                <c:pt idx="19">
                  <c:v>12.823610305786133</c:v>
                </c:pt>
                <c:pt idx="20">
                  <c:v>12.781649589538574</c:v>
                </c:pt>
                <c:pt idx="21">
                  <c:v>12.710800170898438</c:v>
                </c:pt>
                <c:pt idx="22">
                  <c:v>12.710800170898438</c:v>
                </c:pt>
                <c:pt idx="23">
                  <c:v>12.710800170898438</c:v>
                </c:pt>
                <c:pt idx="24">
                  <c:v>12.710800170898438</c:v>
                </c:pt>
                <c:pt idx="25">
                  <c:v>12.640290260314941</c:v>
                </c:pt>
                <c:pt idx="26">
                  <c:v>12.640290260314941</c:v>
                </c:pt>
                <c:pt idx="27">
                  <c:v>12.588000297546387</c:v>
                </c:pt>
                <c:pt idx="28">
                  <c:v>12.588000297546387</c:v>
                </c:pt>
                <c:pt idx="29">
                  <c:v>12.588000297546387</c:v>
                </c:pt>
                <c:pt idx="30">
                  <c:v>12.517720222473145</c:v>
                </c:pt>
                <c:pt idx="31">
                  <c:v>12.517720222473145</c:v>
                </c:pt>
                <c:pt idx="32">
                  <c:v>12.517720222473145</c:v>
                </c:pt>
                <c:pt idx="33">
                  <c:v>12.422639846801758</c:v>
                </c:pt>
                <c:pt idx="34">
                  <c:v>12.422639846801758</c:v>
                </c:pt>
                <c:pt idx="35">
                  <c:v>12.371990203857422</c:v>
                </c:pt>
                <c:pt idx="36">
                  <c:v>12.371990203857422</c:v>
                </c:pt>
                <c:pt idx="37">
                  <c:v>12.299400329589844</c:v>
                </c:pt>
                <c:pt idx="38">
                  <c:v>12.2506103515625</c:v>
                </c:pt>
                <c:pt idx="39">
                  <c:v>12.182180404663086</c:v>
                </c:pt>
                <c:pt idx="40">
                  <c:v>12.182180404663086</c:v>
                </c:pt>
                <c:pt idx="41">
                  <c:v>12.163849830627441</c:v>
                </c:pt>
                <c:pt idx="42">
                  <c:v>12.035759925842285</c:v>
                </c:pt>
                <c:pt idx="43">
                  <c:v>12.00475025177002</c:v>
                </c:pt>
                <c:pt idx="44">
                  <c:v>12.00475025177002</c:v>
                </c:pt>
                <c:pt idx="45">
                  <c:v>11.939249992370605</c:v>
                </c:pt>
                <c:pt idx="46">
                  <c:v>11.913419723510742</c:v>
                </c:pt>
                <c:pt idx="47">
                  <c:v>11.913419723510742</c:v>
                </c:pt>
                <c:pt idx="48">
                  <c:v>11.856590270996094</c:v>
                </c:pt>
                <c:pt idx="49">
                  <c:v>11.791629791259766</c:v>
                </c:pt>
                <c:pt idx="50">
                  <c:v>11.70911979675293</c:v>
                </c:pt>
                <c:pt idx="51">
                  <c:v>11.70911979675293</c:v>
                </c:pt>
                <c:pt idx="52">
                  <c:v>11.674130439758301</c:v>
                </c:pt>
                <c:pt idx="53">
                  <c:v>11.618559837341309</c:v>
                </c:pt>
                <c:pt idx="54">
                  <c:v>11.573690414428711</c:v>
                </c:pt>
                <c:pt idx="55">
                  <c:v>11.544509887695313</c:v>
                </c:pt>
                <c:pt idx="56">
                  <c:v>11.544509887695313</c:v>
                </c:pt>
                <c:pt idx="57">
                  <c:v>11.455730438232422</c:v>
                </c:pt>
                <c:pt idx="58">
                  <c:v>11.411749839782715</c:v>
                </c:pt>
                <c:pt idx="59">
                  <c:v>11.411749839782715</c:v>
                </c:pt>
                <c:pt idx="60">
                  <c:v>11.333720207214355</c:v>
                </c:pt>
                <c:pt idx="61">
                  <c:v>11.275799751281738</c:v>
                </c:pt>
                <c:pt idx="62">
                  <c:v>11.214289665222168</c:v>
                </c:pt>
                <c:pt idx="63">
                  <c:v>11.214289665222168</c:v>
                </c:pt>
                <c:pt idx="64">
                  <c:v>11.214289665222168</c:v>
                </c:pt>
                <c:pt idx="65">
                  <c:v>11.152190208435059</c:v>
                </c:pt>
                <c:pt idx="66">
                  <c:v>11.103989601135254</c:v>
                </c:pt>
                <c:pt idx="67">
                  <c:v>11.056539535522461</c:v>
                </c:pt>
                <c:pt idx="68">
                  <c:v>11.056539535522461</c:v>
                </c:pt>
                <c:pt idx="69">
                  <c:v>11.056539535522461</c:v>
                </c:pt>
                <c:pt idx="70">
                  <c:v>11.001469612121582</c:v>
                </c:pt>
                <c:pt idx="71">
                  <c:v>10.959460258483887</c:v>
                </c:pt>
                <c:pt idx="72">
                  <c:v>10.913649559020996</c:v>
                </c:pt>
                <c:pt idx="73">
                  <c:v>10.871789932250977</c:v>
                </c:pt>
                <c:pt idx="74">
                  <c:v>10.871789932250977</c:v>
                </c:pt>
                <c:pt idx="75">
                  <c:v>10.871789932250977</c:v>
                </c:pt>
                <c:pt idx="76">
                  <c:v>10.78240966796875</c:v>
                </c:pt>
                <c:pt idx="77">
                  <c:v>10.68418025970459</c:v>
                </c:pt>
                <c:pt idx="78">
                  <c:v>10.68418025970459</c:v>
                </c:pt>
                <c:pt idx="79">
                  <c:v>10.68418025970459</c:v>
                </c:pt>
                <c:pt idx="80">
                  <c:v>10.630949974060059</c:v>
                </c:pt>
                <c:pt idx="81">
                  <c:v>10.575639724731445</c:v>
                </c:pt>
                <c:pt idx="82">
                  <c:v>10.524299621582031</c:v>
                </c:pt>
                <c:pt idx="83">
                  <c:v>10.524299621582031</c:v>
                </c:pt>
                <c:pt idx="84">
                  <c:v>10.524299621582031</c:v>
                </c:pt>
                <c:pt idx="85">
                  <c:v>10.461460113525391</c:v>
                </c:pt>
                <c:pt idx="86">
                  <c:v>10.403470039367676</c:v>
                </c:pt>
                <c:pt idx="87">
                  <c:v>10.334360122680664</c:v>
                </c:pt>
                <c:pt idx="88">
                  <c:v>10.27241039276123</c:v>
                </c:pt>
                <c:pt idx="89">
                  <c:v>10.27241039276123</c:v>
                </c:pt>
                <c:pt idx="90">
                  <c:v>10.27241039276123</c:v>
                </c:pt>
                <c:pt idx="91">
                  <c:v>10.218290328979492</c:v>
                </c:pt>
                <c:pt idx="92">
                  <c:v>10.218290328979492</c:v>
                </c:pt>
                <c:pt idx="93">
                  <c:v>10.218290328979492</c:v>
                </c:pt>
                <c:pt idx="94">
                  <c:v>10.218290328979492</c:v>
                </c:pt>
                <c:pt idx="95">
                  <c:v>10.161359786987305</c:v>
                </c:pt>
                <c:pt idx="96">
                  <c:v>10.056220054626465</c:v>
                </c:pt>
                <c:pt idx="97">
                  <c:v>10.056220054626465</c:v>
                </c:pt>
                <c:pt idx="98">
                  <c:v>10.056220054626465</c:v>
                </c:pt>
                <c:pt idx="99">
                  <c:v>10.023810386657715</c:v>
                </c:pt>
                <c:pt idx="100">
                  <c:v>9.9430904388427734</c:v>
                </c:pt>
                <c:pt idx="101">
                  <c:v>9.9430904388427734</c:v>
                </c:pt>
                <c:pt idx="102">
                  <c:v>9.9430904388427734</c:v>
                </c:pt>
                <c:pt idx="103">
                  <c:v>9.9075603485107422</c:v>
                </c:pt>
                <c:pt idx="104">
                  <c:v>9.8418998718261719</c:v>
                </c:pt>
                <c:pt idx="105">
                  <c:v>9.8418998718261719</c:v>
                </c:pt>
                <c:pt idx="106">
                  <c:v>9.7538204193115234</c:v>
                </c:pt>
                <c:pt idx="107">
                  <c:v>9.7193002700805664</c:v>
                </c:pt>
                <c:pt idx="108">
                  <c:v>9.6581001281738281</c:v>
                </c:pt>
                <c:pt idx="109">
                  <c:v>9.6581001281738281</c:v>
                </c:pt>
                <c:pt idx="110">
                  <c:v>9.6092700958251953</c:v>
                </c:pt>
                <c:pt idx="111">
                  <c:v>9.5678501129150391</c:v>
                </c:pt>
                <c:pt idx="112">
                  <c:v>9.5110902786254883</c:v>
                </c:pt>
                <c:pt idx="113">
                  <c:v>9.4538497924804688</c:v>
                </c:pt>
                <c:pt idx="114">
                  <c:v>9.3966197967529297</c:v>
                </c:pt>
                <c:pt idx="115">
                  <c:v>9.3966197967529297</c:v>
                </c:pt>
                <c:pt idx="116">
                  <c:v>9.3707599639892578</c:v>
                </c:pt>
                <c:pt idx="117">
                  <c:v>9.3707599639892578</c:v>
                </c:pt>
                <c:pt idx="118">
                  <c:v>9.3018302917480469</c:v>
                </c:pt>
                <c:pt idx="119">
                  <c:v>9.3018302917480469</c:v>
                </c:pt>
                <c:pt idx="120">
                  <c:v>9.2423496246337891</c:v>
                </c:pt>
                <c:pt idx="121">
                  <c:v>9.2423496246337891</c:v>
                </c:pt>
                <c:pt idx="122">
                  <c:v>9.2423496246337891</c:v>
                </c:pt>
                <c:pt idx="123">
                  <c:v>9.1274700164794922</c:v>
                </c:pt>
                <c:pt idx="124">
                  <c:v>9.1274700164794922</c:v>
                </c:pt>
                <c:pt idx="125">
                  <c:v>9.1274700164794922</c:v>
                </c:pt>
                <c:pt idx="126">
                  <c:v>9.0758495330810547</c:v>
                </c:pt>
                <c:pt idx="127">
                  <c:v>9.0221004486083984</c:v>
                </c:pt>
                <c:pt idx="128">
                  <c:v>8.9677896499633789</c:v>
                </c:pt>
                <c:pt idx="129">
                  <c:v>8.9677896499633789</c:v>
                </c:pt>
                <c:pt idx="130">
                  <c:v>8.9677896499633789</c:v>
                </c:pt>
                <c:pt idx="131">
                  <c:v>8.9677896499633789</c:v>
                </c:pt>
                <c:pt idx="132">
                  <c:v>8.9078102111816406</c:v>
                </c:pt>
                <c:pt idx="133">
                  <c:v>8.8496999740600586</c:v>
                </c:pt>
                <c:pt idx="134">
                  <c:v>8.8496999740600586</c:v>
                </c:pt>
                <c:pt idx="135">
                  <c:v>8.7964696884155273</c:v>
                </c:pt>
                <c:pt idx="136">
                  <c:v>8.7262096405029297</c:v>
                </c:pt>
                <c:pt idx="137">
                  <c:v>8.7262096405029297</c:v>
                </c:pt>
                <c:pt idx="138">
                  <c:v>8.7262096405029297</c:v>
                </c:pt>
                <c:pt idx="139">
                  <c:v>8.6642398834228516</c:v>
                </c:pt>
                <c:pt idx="140">
                  <c:v>8.6214303970336914</c:v>
                </c:pt>
                <c:pt idx="141">
                  <c:v>8.6214303970336914</c:v>
                </c:pt>
                <c:pt idx="142">
                  <c:v>8.5713300704956055</c:v>
                </c:pt>
                <c:pt idx="143">
                  <c:v>8.5713300704956055</c:v>
                </c:pt>
                <c:pt idx="144">
                  <c:v>8.5254001617431641</c:v>
                </c:pt>
                <c:pt idx="145">
                  <c:v>8.4532003402709961</c:v>
                </c:pt>
                <c:pt idx="146">
                  <c:v>8.4532003402709961</c:v>
                </c:pt>
                <c:pt idx="147">
                  <c:v>8.3843097686767578</c:v>
                </c:pt>
                <c:pt idx="148">
                  <c:v>8.3843097686767578</c:v>
                </c:pt>
                <c:pt idx="149">
                  <c:v>8.3420600891113281</c:v>
                </c:pt>
                <c:pt idx="150">
                  <c:v>8.2702198028564453</c:v>
                </c:pt>
                <c:pt idx="151">
                  <c:v>8.2702198028564453</c:v>
                </c:pt>
                <c:pt idx="152">
                  <c:v>8.2267904281616211</c:v>
                </c:pt>
                <c:pt idx="153">
                  <c:v>8.2267904281616211</c:v>
                </c:pt>
                <c:pt idx="154">
                  <c:v>8.1856698989868164</c:v>
                </c:pt>
                <c:pt idx="155">
                  <c:v>8.1137800216674805</c:v>
                </c:pt>
                <c:pt idx="156">
                  <c:v>8.1137800216674805</c:v>
                </c:pt>
                <c:pt idx="157">
                  <c:v>8.1137800216674805</c:v>
                </c:pt>
                <c:pt idx="158">
                  <c:v>8.0576801300048828</c:v>
                </c:pt>
                <c:pt idx="159">
                  <c:v>7.9737300872802734</c:v>
                </c:pt>
                <c:pt idx="160">
                  <c:v>7.9737300872802734</c:v>
                </c:pt>
                <c:pt idx="161">
                  <c:v>7.9097900390625</c:v>
                </c:pt>
                <c:pt idx="162">
                  <c:v>7.8674898147583008</c:v>
                </c:pt>
                <c:pt idx="163">
                  <c:v>7.8202700614929199</c:v>
                </c:pt>
                <c:pt idx="164">
                  <c:v>7.8202700614929199</c:v>
                </c:pt>
                <c:pt idx="165">
                  <c:v>7.76177978515625</c:v>
                </c:pt>
                <c:pt idx="166">
                  <c:v>7.6902198791503906</c:v>
                </c:pt>
                <c:pt idx="167">
                  <c:v>7.6580901145935059</c:v>
                </c:pt>
                <c:pt idx="168">
                  <c:v>7.6580901145935059</c:v>
                </c:pt>
                <c:pt idx="169">
                  <c:v>7.5909600257873535</c:v>
                </c:pt>
                <c:pt idx="170">
                  <c:v>7.5475001335144043</c:v>
                </c:pt>
                <c:pt idx="171">
                  <c:v>7.4825000762939453</c:v>
                </c:pt>
                <c:pt idx="172">
                  <c:v>7.4825000762939453</c:v>
                </c:pt>
                <c:pt idx="173">
                  <c:v>7.4825000762939453</c:v>
                </c:pt>
                <c:pt idx="174">
                  <c:v>7.4825000762939453</c:v>
                </c:pt>
                <c:pt idx="175">
                  <c:v>7.4825000762939453</c:v>
                </c:pt>
                <c:pt idx="176">
                  <c:v>7.4182901382446289</c:v>
                </c:pt>
                <c:pt idx="177">
                  <c:v>7.3883399963378906</c:v>
                </c:pt>
                <c:pt idx="178">
                  <c:v>7.2987399101257324</c:v>
                </c:pt>
                <c:pt idx="179">
                  <c:v>7.263700008392334</c:v>
                </c:pt>
                <c:pt idx="180">
                  <c:v>7.263700008392334</c:v>
                </c:pt>
                <c:pt idx="181">
                  <c:v>7.1929101943969727</c:v>
                </c:pt>
                <c:pt idx="182">
                  <c:v>7.1548399925231934</c:v>
                </c:pt>
                <c:pt idx="183">
                  <c:v>7.0756998062133789</c:v>
                </c:pt>
                <c:pt idx="184">
                  <c:v>7.0756998062133789</c:v>
                </c:pt>
                <c:pt idx="185">
                  <c:v>7.0756998062133789</c:v>
                </c:pt>
                <c:pt idx="186">
                  <c:v>7.033790111541748</c:v>
                </c:pt>
                <c:pt idx="187">
                  <c:v>6.9786701202392578</c:v>
                </c:pt>
                <c:pt idx="188">
                  <c:v>6.9173998832702637</c:v>
                </c:pt>
                <c:pt idx="189">
                  <c:v>6.9173998832702637</c:v>
                </c:pt>
                <c:pt idx="190">
                  <c:v>6.9173998832702637</c:v>
                </c:pt>
                <c:pt idx="191">
                  <c:v>6.8852701187133789</c:v>
                </c:pt>
                <c:pt idx="192">
                  <c:v>6.81072998046875</c:v>
                </c:pt>
                <c:pt idx="193">
                  <c:v>6.739109992980957</c:v>
                </c:pt>
                <c:pt idx="194">
                  <c:v>6.6885199546813965</c:v>
                </c:pt>
                <c:pt idx="195">
                  <c:v>6.6186199188232422</c:v>
                </c:pt>
                <c:pt idx="196">
                  <c:v>6.5618901252746582</c:v>
                </c:pt>
                <c:pt idx="197">
                  <c:v>6.5618901252746582</c:v>
                </c:pt>
                <c:pt idx="198">
                  <c:v>6.5618901252746582</c:v>
                </c:pt>
                <c:pt idx="199">
                  <c:v>6.5618901252746582</c:v>
                </c:pt>
                <c:pt idx="200">
                  <c:v>6.5618901252746582</c:v>
                </c:pt>
                <c:pt idx="201">
                  <c:v>6.517240047454834</c:v>
                </c:pt>
                <c:pt idx="202">
                  <c:v>6.4633097648620605</c:v>
                </c:pt>
                <c:pt idx="203">
                  <c:v>6.4144301414489746</c:v>
                </c:pt>
                <c:pt idx="204">
                  <c:v>6.4144301414489746</c:v>
                </c:pt>
                <c:pt idx="205">
                  <c:v>6.3551201820373535</c:v>
                </c:pt>
                <c:pt idx="206">
                  <c:v>6.3016901016235352</c:v>
                </c:pt>
                <c:pt idx="207">
                  <c:v>6.2561001777648926</c:v>
                </c:pt>
                <c:pt idx="208">
                  <c:v>6.2561001777648926</c:v>
                </c:pt>
                <c:pt idx="209">
                  <c:v>6.2561001777648926</c:v>
                </c:pt>
                <c:pt idx="210">
                  <c:v>6.1996698379516602</c:v>
                </c:pt>
                <c:pt idx="211">
                  <c:v>6.1996698379516602</c:v>
                </c:pt>
                <c:pt idx="212">
                  <c:v>6.1246199607849121</c:v>
                </c:pt>
                <c:pt idx="213">
                  <c:v>6.0651898384094238</c:v>
                </c:pt>
                <c:pt idx="214">
                  <c:v>6.0651898384094238</c:v>
                </c:pt>
                <c:pt idx="215">
                  <c:v>6.0651898384094238</c:v>
                </c:pt>
                <c:pt idx="216">
                  <c:v>6.0103402137756348</c:v>
                </c:pt>
                <c:pt idx="217">
                  <c:v>6.0103402137756348</c:v>
                </c:pt>
                <c:pt idx="218">
                  <c:v>5.9401998519897461</c:v>
                </c:pt>
                <c:pt idx="219">
                  <c:v>5.9401998519897461</c:v>
                </c:pt>
                <c:pt idx="220">
                  <c:v>5.8976101875305176</c:v>
                </c:pt>
                <c:pt idx="221">
                  <c:v>5.8976101875305176</c:v>
                </c:pt>
                <c:pt idx="222">
                  <c:v>5.859950065612793</c:v>
                </c:pt>
                <c:pt idx="223">
                  <c:v>5.859950065612793</c:v>
                </c:pt>
                <c:pt idx="224">
                  <c:v>5.8080401420593262</c:v>
                </c:pt>
                <c:pt idx="225">
                  <c:v>5.8080401420593262</c:v>
                </c:pt>
                <c:pt idx="226">
                  <c:v>5.7554001808166504</c:v>
                </c:pt>
                <c:pt idx="227">
                  <c:v>5.7025799751281738</c:v>
                </c:pt>
                <c:pt idx="228">
                  <c:v>5.7025799751281738</c:v>
                </c:pt>
                <c:pt idx="229">
                  <c:v>5.7025799751281738</c:v>
                </c:pt>
                <c:pt idx="230">
                  <c:v>5.6431498527526855</c:v>
                </c:pt>
                <c:pt idx="231">
                  <c:v>5.6431498527526855</c:v>
                </c:pt>
                <c:pt idx="232">
                  <c:v>5.587860107421875</c:v>
                </c:pt>
                <c:pt idx="233">
                  <c:v>5.523280143737793</c:v>
                </c:pt>
                <c:pt idx="234">
                  <c:v>5.523280143737793</c:v>
                </c:pt>
                <c:pt idx="235">
                  <c:v>5.523280143737793</c:v>
                </c:pt>
                <c:pt idx="236">
                  <c:v>5.4497299194335938</c:v>
                </c:pt>
                <c:pt idx="237">
                  <c:v>5.3935799598693848</c:v>
                </c:pt>
                <c:pt idx="238">
                  <c:v>5.3935799598693848</c:v>
                </c:pt>
                <c:pt idx="239">
                  <c:v>5.322929859161377</c:v>
                </c:pt>
                <c:pt idx="240">
                  <c:v>5.2655200958251953</c:v>
                </c:pt>
                <c:pt idx="241">
                  <c:v>5.2311601638793945</c:v>
                </c:pt>
                <c:pt idx="242">
                  <c:v>5.2311601638793945</c:v>
                </c:pt>
                <c:pt idx="243">
                  <c:v>5.193659782409668</c:v>
                </c:pt>
                <c:pt idx="244">
                  <c:v>5.1533598899841309</c:v>
                </c:pt>
                <c:pt idx="245">
                  <c:v>5.0763797760009766</c:v>
                </c:pt>
                <c:pt idx="246">
                  <c:v>5.0283298492431641</c:v>
                </c:pt>
                <c:pt idx="247">
                  <c:v>5.0283298492431641</c:v>
                </c:pt>
                <c:pt idx="248">
                  <c:v>4.9899301528930664</c:v>
                </c:pt>
                <c:pt idx="249">
                  <c:v>4.9120798110961914</c:v>
                </c:pt>
                <c:pt idx="250">
                  <c:v>4.9120798110961914</c:v>
                </c:pt>
                <c:pt idx="251">
                  <c:v>4.9120798110961914</c:v>
                </c:pt>
                <c:pt idx="252">
                  <c:v>4.8517298698425293</c:v>
                </c:pt>
                <c:pt idx="253">
                  <c:v>4.8036999702453613</c:v>
                </c:pt>
                <c:pt idx="254">
                  <c:v>4.7328100204467773</c:v>
                </c:pt>
                <c:pt idx="255">
                  <c:v>4.7328100204467773</c:v>
                </c:pt>
                <c:pt idx="256">
                  <c:v>4.6810498237609863</c:v>
                </c:pt>
                <c:pt idx="257">
                  <c:v>4.6810498237609863</c:v>
                </c:pt>
                <c:pt idx="258">
                  <c:v>4.6810498237609863</c:v>
                </c:pt>
                <c:pt idx="259">
                  <c:v>4.6250100135803223</c:v>
                </c:pt>
                <c:pt idx="260">
                  <c:v>4.5709099769592285</c:v>
                </c:pt>
                <c:pt idx="261">
                  <c:v>4.508699893951416</c:v>
                </c:pt>
                <c:pt idx="262">
                  <c:v>4.508699893951416</c:v>
                </c:pt>
                <c:pt idx="263">
                  <c:v>4.458590030670166</c:v>
                </c:pt>
                <c:pt idx="264">
                  <c:v>4.3831701278686523</c:v>
                </c:pt>
                <c:pt idx="265">
                  <c:v>4.3309001922607422</c:v>
                </c:pt>
                <c:pt idx="266">
                  <c:v>4.2719001770019531</c:v>
                </c:pt>
                <c:pt idx="267">
                  <c:v>4.2719001770019531</c:v>
                </c:pt>
                <c:pt idx="268">
                  <c:v>4.2118701934814453</c:v>
                </c:pt>
                <c:pt idx="269">
                  <c:v>4.1707801818847656</c:v>
                </c:pt>
                <c:pt idx="270">
                  <c:v>4.1067900657653809</c:v>
                </c:pt>
                <c:pt idx="271">
                  <c:v>4.1067900657653809</c:v>
                </c:pt>
                <c:pt idx="272">
                  <c:v>4.0755200386047363</c:v>
                </c:pt>
                <c:pt idx="273">
                  <c:v>4.0349397659301758</c:v>
                </c:pt>
                <c:pt idx="274">
                  <c:v>4.0349397659301758</c:v>
                </c:pt>
                <c:pt idx="275">
                  <c:v>4.0349397659301758</c:v>
                </c:pt>
                <c:pt idx="276">
                  <c:v>4.0070199966430664</c:v>
                </c:pt>
                <c:pt idx="277">
                  <c:v>4.005770206451416</c:v>
                </c:pt>
                <c:pt idx="278">
                  <c:v>4.005770206451416</c:v>
                </c:pt>
                <c:pt idx="279">
                  <c:v>4.005770206451416</c:v>
                </c:pt>
                <c:pt idx="280">
                  <c:v>3.990839958190918</c:v>
                </c:pt>
                <c:pt idx="281">
                  <c:v>3.9909999370574951</c:v>
                </c:pt>
                <c:pt idx="282">
                  <c:v>4.0032601356506348</c:v>
                </c:pt>
                <c:pt idx="283">
                  <c:v>4.0032601356506348</c:v>
                </c:pt>
                <c:pt idx="284">
                  <c:v>4.0051498413085938</c:v>
                </c:pt>
                <c:pt idx="285">
                  <c:v>4.0051498413085938</c:v>
                </c:pt>
                <c:pt idx="286">
                  <c:v>4.004539966583252</c:v>
                </c:pt>
                <c:pt idx="287">
                  <c:v>4.004539966583252</c:v>
                </c:pt>
                <c:pt idx="288">
                  <c:v>4.004539966583252</c:v>
                </c:pt>
                <c:pt idx="289">
                  <c:v>4.004539966583252</c:v>
                </c:pt>
                <c:pt idx="290">
                  <c:v>4.0011701583862305</c:v>
                </c:pt>
                <c:pt idx="291">
                  <c:v>4.0011701583862305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BE-418E-9400-26055B376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11000"/>
        <c:axId val="509709040"/>
      </c:scatterChart>
      <c:valAx>
        <c:axId val="50971100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09040"/>
        <c:crosses val="autoZero"/>
        <c:crossBetween val="midCat"/>
        <c:majorUnit val="5"/>
      </c:valAx>
      <c:valAx>
        <c:axId val="509709040"/>
        <c:scaling>
          <c:orientation val="minMax"/>
          <c:min val="3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97110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27</xdr:col>
      <xdr:colOff>600635</xdr:colOff>
      <xdr:row>27</xdr:row>
      <xdr:rowOff>0</xdr:rowOff>
    </xdr:from>
    <xdr:to>
      <xdr:col>35</xdr:col>
      <xdr:colOff>473527</xdr:colOff>
      <xdr:row>41</xdr:row>
      <xdr:rowOff>87181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6365" cy="584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392331" cy="5842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1392331" cy="5842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392331" cy="5842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647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392331" cy="584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5647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392331" cy="58420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8212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392331" cy="584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8212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392331" cy="584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8706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392331" cy="58420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8706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15</xdr:col>
      <xdr:colOff>603737</xdr:colOff>
      <xdr:row>53</xdr:row>
      <xdr:rowOff>94759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15</xdr:col>
      <xdr:colOff>603737</xdr:colOff>
      <xdr:row>104</xdr:row>
      <xdr:rowOff>94759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107</xdr:row>
      <xdr:rowOff>0</xdr:rowOff>
    </xdr:from>
    <xdr:to>
      <xdr:col>15</xdr:col>
      <xdr:colOff>559874</xdr:colOff>
      <xdr:row>155</xdr:row>
      <xdr:rowOff>84002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15</xdr:col>
      <xdr:colOff>559874</xdr:colOff>
      <xdr:row>206</xdr:row>
      <xdr:rowOff>84002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209</xdr:row>
      <xdr:rowOff>0</xdr:rowOff>
    </xdr:from>
    <xdr:to>
      <xdr:col>15</xdr:col>
      <xdr:colOff>559874</xdr:colOff>
      <xdr:row>257</xdr:row>
      <xdr:rowOff>84002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1396365</xdr:colOff>
      <xdr:row>0</xdr:row>
      <xdr:rowOff>584200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636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1396365</xdr:colOff>
      <xdr:row>0</xdr:row>
      <xdr:rowOff>584200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6365" cy="584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449705" cy="5842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449705" cy="5842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449705" cy="5842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202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449705" cy="58420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374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15</xdr:col>
      <xdr:colOff>451139</xdr:colOff>
      <xdr:row>56</xdr:row>
      <xdr:rowOff>67941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15</xdr:col>
      <xdr:colOff>451139</xdr:colOff>
      <xdr:row>110</xdr:row>
      <xdr:rowOff>67941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15</xdr:col>
      <xdr:colOff>451139</xdr:colOff>
      <xdr:row>164</xdr:row>
      <xdr:rowOff>67941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166</xdr:row>
      <xdr:rowOff>0</xdr:rowOff>
    </xdr:from>
    <xdr:to>
      <xdr:col>15</xdr:col>
      <xdr:colOff>451139</xdr:colOff>
      <xdr:row>218</xdr:row>
      <xdr:rowOff>67940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220</xdr:row>
      <xdr:rowOff>0</xdr:rowOff>
    </xdr:from>
    <xdr:to>
      <xdr:col>15</xdr:col>
      <xdr:colOff>451139</xdr:colOff>
      <xdr:row>272</xdr:row>
      <xdr:rowOff>67940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H15" sqref="H15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29</v>
      </c>
    </row>
    <row r="2" spans="1:8" x14ac:dyDescent="0.3">
      <c r="A2" s="5" t="s">
        <v>19</v>
      </c>
      <c r="B2" t="s">
        <v>21</v>
      </c>
    </row>
    <row r="4" spans="1:8" ht="15" customHeight="1" x14ac:dyDescent="0.3">
      <c r="A4" s="32" t="s">
        <v>0</v>
      </c>
      <c r="B4" s="32"/>
      <c r="C4" s="32"/>
      <c r="D4" s="32"/>
      <c r="E4" s="32"/>
      <c r="F4" t="s">
        <v>31</v>
      </c>
      <c r="G4">
        <f>0.14*17.9</f>
        <v>2.5060000000000002</v>
      </c>
      <c r="H4" t="s">
        <v>32</v>
      </c>
    </row>
    <row r="5" spans="1:8" ht="30" customHeight="1" x14ac:dyDescent="0.3">
      <c r="A5" s="32" t="s">
        <v>1</v>
      </c>
      <c r="B5" s="32" t="s">
        <v>2</v>
      </c>
      <c r="C5" s="10" t="s">
        <v>3</v>
      </c>
      <c r="D5" s="32" t="s">
        <v>5</v>
      </c>
      <c r="E5" s="32" t="s">
        <v>26</v>
      </c>
    </row>
    <row r="6" spans="1:8" x14ac:dyDescent="0.3">
      <c r="A6" s="32"/>
      <c r="B6" s="32"/>
      <c r="C6" s="10" t="s">
        <v>4</v>
      </c>
      <c r="D6" s="32"/>
      <c r="E6" s="32"/>
    </row>
    <row r="7" spans="1:8" ht="22.8" x14ac:dyDescent="0.4">
      <c r="A7" s="8">
        <v>1</v>
      </c>
      <c r="B7" s="9">
        <v>9</v>
      </c>
      <c r="C7" s="24">
        <f>+B7/17.9</f>
        <v>0.5027932960893855</v>
      </c>
      <c r="D7" s="11">
        <v>2.5019999999999998</v>
      </c>
      <c r="E7" s="16">
        <f>+D7/17.9</f>
        <v>0.13977653631284917</v>
      </c>
    </row>
    <row r="8" spans="1:8" ht="22.8" x14ac:dyDescent="0.4">
      <c r="A8" s="1">
        <v>2</v>
      </c>
      <c r="B8" s="2">
        <v>9</v>
      </c>
      <c r="C8" s="24">
        <f t="shared" ref="C8:C11" si="0">+B8/17.9</f>
        <v>0.5027932960893855</v>
      </c>
      <c r="D8" s="12">
        <v>2.508</v>
      </c>
      <c r="E8" s="16">
        <f t="shared" ref="E8:E11" si="1">+D8/17.9</f>
        <v>0.14011173184357542</v>
      </c>
    </row>
    <row r="9" spans="1:8" ht="22.8" x14ac:dyDescent="0.4">
      <c r="A9" s="1">
        <v>3</v>
      </c>
      <c r="B9" s="2">
        <v>9</v>
      </c>
      <c r="C9" s="24">
        <f t="shared" si="0"/>
        <v>0.5027932960893855</v>
      </c>
      <c r="D9" s="12">
        <v>2.496</v>
      </c>
      <c r="E9" s="16">
        <f t="shared" si="1"/>
        <v>0.13944134078212292</v>
      </c>
    </row>
    <row r="10" spans="1:8" ht="22.8" x14ac:dyDescent="0.4">
      <c r="A10" s="1">
        <v>4</v>
      </c>
      <c r="B10" s="2">
        <v>9</v>
      </c>
      <c r="C10" s="24">
        <f t="shared" si="0"/>
        <v>0.5027932960893855</v>
      </c>
      <c r="D10" s="12">
        <v>2.5139999999999998</v>
      </c>
      <c r="E10" s="16">
        <f t="shared" si="1"/>
        <v>0.14044692737430167</v>
      </c>
    </row>
    <row r="11" spans="1:8" ht="23.4" thickBot="1" x14ac:dyDescent="0.45">
      <c r="A11" s="1">
        <v>5</v>
      </c>
      <c r="B11" s="2">
        <v>9</v>
      </c>
      <c r="C11" s="24">
        <f t="shared" si="0"/>
        <v>0.5027932960893855</v>
      </c>
      <c r="D11" s="13">
        <v>2.532</v>
      </c>
      <c r="E11" s="16">
        <f t="shared" si="1"/>
        <v>0.14145251396648045</v>
      </c>
    </row>
    <row r="12" spans="1:8" ht="15" thickBot="1" x14ac:dyDescent="0.35">
      <c r="A12" s="35" t="s">
        <v>6</v>
      </c>
      <c r="B12" s="36"/>
      <c r="C12" s="36"/>
      <c r="D12" s="14">
        <f>AVERAGE(D7:D11)</f>
        <v>2.5103999999999997</v>
      </c>
      <c r="E12" s="17">
        <f>AVERAGE(E7:E11)</f>
        <v>0.14024581005586595</v>
      </c>
    </row>
    <row r="13" spans="1:8" ht="15" thickBot="1" x14ac:dyDescent="0.35">
      <c r="A13" s="35" t="s">
        <v>7</v>
      </c>
      <c r="B13" s="36"/>
      <c r="C13" s="36"/>
      <c r="D13" s="33">
        <f>STDEV(D7:D11)</f>
        <v>1.3813037319865638E-2</v>
      </c>
      <c r="E13" s="33"/>
    </row>
    <row r="14" spans="1:8" ht="15" thickBot="1" x14ac:dyDescent="0.35">
      <c r="A14" s="35" t="s">
        <v>8</v>
      </c>
      <c r="B14" s="36"/>
      <c r="C14" s="36"/>
      <c r="D14" s="34">
        <f>D13/D12</f>
        <v>5.5023252548859298E-3</v>
      </c>
      <c r="E14" s="34"/>
      <c r="F14" t="s">
        <v>30</v>
      </c>
    </row>
    <row r="16" spans="1:8" x14ac:dyDescent="0.3">
      <c r="C16" s="10" t="s">
        <v>27</v>
      </c>
      <c r="D16" s="25">
        <f>ABS((D12-G4)/G4)</f>
        <v>1.7557861133278192E-3</v>
      </c>
      <c r="E16" t="s">
        <v>28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18"/>
  <sheetViews>
    <sheetView topLeftCell="P1" zoomScale="85" zoomScaleNormal="85" workbookViewId="0">
      <selection activeCell="AB21" sqref="AB21"/>
    </sheetView>
  </sheetViews>
  <sheetFormatPr baseColWidth="10" defaultRowHeight="14.4" x14ac:dyDescent="0.3"/>
  <cols>
    <col min="1" max="2" width="17.44140625" style="20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6" width="14" style="4" customWidth="1"/>
    <col min="7" max="7" width="17.44140625" style="20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4.21875" style="4" customWidth="1"/>
    <col min="12" max="12" width="17.44140625" style="20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109375" style="4" customWidth="1"/>
    <col min="17" max="17" width="17.44140625" style="20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6.21875" style="4" customWidth="1"/>
    <col min="22" max="22" width="17.44140625" style="20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49.95" customHeight="1" x14ac:dyDescent="0.3">
      <c r="A1" s="21"/>
      <c r="B1" s="21"/>
      <c r="D1" s="15" t="s">
        <v>29</v>
      </c>
      <c r="G1" s="21"/>
      <c r="L1" s="21"/>
      <c r="Q1" s="21"/>
      <c r="V1" s="21"/>
    </row>
    <row r="2" spans="1:27" s="6" customFormat="1" x14ac:dyDescent="0.3">
      <c r="A2" s="22" t="s">
        <v>19</v>
      </c>
      <c r="B2" s="22"/>
      <c r="C2" t="s">
        <v>22</v>
      </c>
      <c r="G2" s="22"/>
      <c r="L2" s="22"/>
      <c r="Q2" s="22"/>
      <c r="V2" s="22"/>
    </row>
    <row r="3" spans="1:27" s="6" customFormat="1" x14ac:dyDescent="0.3">
      <c r="A3" s="21"/>
      <c r="B3" s="21"/>
      <c r="G3" s="21"/>
      <c r="L3" s="21"/>
      <c r="Q3" s="21"/>
      <c r="V3" s="21"/>
    </row>
    <row r="4" spans="1:27" x14ac:dyDescent="0.3">
      <c r="A4" s="37" t="s">
        <v>10</v>
      </c>
      <c r="B4" s="37"/>
      <c r="C4" s="37"/>
      <c r="D4" s="37"/>
      <c r="E4" s="37"/>
      <c r="F4" s="37" t="s">
        <v>15</v>
      </c>
      <c r="G4" s="37"/>
      <c r="H4" s="37"/>
      <c r="I4" s="37"/>
      <c r="J4" s="37"/>
      <c r="K4" s="37" t="s">
        <v>16</v>
      </c>
      <c r="L4" s="37"/>
      <c r="M4" s="37"/>
      <c r="N4" s="37"/>
      <c r="O4" s="37"/>
      <c r="P4" s="37" t="s">
        <v>17</v>
      </c>
      <c r="Q4" s="37"/>
      <c r="R4" s="37"/>
      <c r="S4" s="37"/>
      <c r="T4" s="37"/>
      <c r="U4" s="37" t="s">
        <v>18</v>
      </c>
      <c r="V4" s="37"/>
      <c r="W4" s="37"/>
      <c r="X4" s="37"/>
      <c r="Y4" s="37"/>
    </row>
    <row r="5" spans="1:27" x14ac:dyDescent="0.3">
      <c r="A5" s="3" t="s">
        <v>39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39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39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39</v>
      </c>
      <c r="Q5" s="3" t="s">
        <v>11</v>
      </c>
      <c r="R5" s="3" t="s">
        <v>12</v>
      </c>
      <c r="S5" s="3" t="s">
        <v>13</v>
      </c>
      <c r="T5" s="3" t="s">
        <v>14</v>
      </c>
      <c r="U5" s="3" t="s">
        <v>39</v>
      </c>
      <c r="V5" s="3" t="s">
        <v>11</v>
      </c>
      <c r="W5" s="3" t="s">
        <v>12</v>
      </c>
      <c r="X5" s="3" t="s">
        <v>13</v>
      </c>
      <c r="Y5" s="3" t="s">
        <v>14</v>
      </c>
    </row>
    <row r="6" spans="1:27" x14ac:dyDescent="0.3">
      <c r="A6" s="29">
        <v>44764.661714120368</v>
      </c>
      <c r="B6" s="31">
        <f>RIGHT(TEXT(A6,"h:mm:ss,000"),3)/1000+$AA6</f>
        <v>0.1</v>
      </c>
      <c r="C6" s="26">
        <v>4.0923500061035156</v>
      </c>
      <c r="D6" s="26">
        <v>60.07</v>
      </c>
      <c r="E6" s="26">
        <v>4</v>
      </c>
      <c r="F6" s="29">
        <v>44764.668013043978</v>
      </c>
      <c r="G6" s="31">
        <f>RIGHT(TEXT(F6,"h:mm:ss,000"),3)/1000+$AA6</f>
        <v>0.32700000000000001</v>
      </c>
      <c r="H6" s="26">
        <v>3.9901700019836426</v>
      </c>
      <c r="I6" s="26">
        <v>60.01</v>
      </c>
      <c r="J6" s="26">
        <v>4</v>
      </c>
      <c r="K6" s="29">
        <v>44764.673431585645</v>
      </c>
      <c r="L6" s="31">
        <f>RIGHT(TEXT(K6,"h:mm:ss,000"),3)/1000+$AA6</f>
        <v>0.48899999999999999</v>
      </c>
      <c r="M6" s="26">
        <v>4.006619930267334</v>
      </c>
      <c r="N6" s="26">
        <v>59.97</v>
      </c>
      <c r="O6" s="26">
        <v>4</v>
      </c>
      <c r="P6" s="29">
        <v>44764.679852048612</v>
      </c>
      <c r="Q6" s="31">
        <f>RIGHT(TEXT(P6,"h:mm:ss,000"),3)/1000+$AA6</f>
        <v>0.217</v>
      </c>
      <c r="R6" s="26">
        <v>3.9953200817108154</v>
      </c>
      <c r="S6" s="26">
        <v>60</v>
      </c>
      <c r="T6" s="26">
        <v>4</v>
      </c>
      <c r="U6" s="30">
        <v>44764.686138645833</v>
      </c>
      <c r="V6" s="31">
        <f>RIGHT(TEXT(U6,"h:mm:ss,000"),3)/1000+$AA6</f>
        <v>0.379</v>
      </c>
      <c r="W6" s="4">
        <v>4.0064501762390137</v>
      </c>
      <c r="X6" s="4">
        <v>60.01</v>
      </c>
      <c r="Y6" s="4">
        <v>4</v>
      </c>
      <c r="AA6">
        <v>0</v>
      </c>
    </row>
    <row r="7" spans="1:27" x14ac:dyDescent="0.3">
      <c r="A7" s="29">
        <v>44764.661725729165</v>
      </c>
      <c r="B7" s="31">
        <f t="shared" ref="B7:B70" si="0">RIGHT(TEXT(A7,"h:mm:ss,000"),3)/1000+$AA7</f>
        <v>0.10299999999999999</v>
      </c>
      <c r="C7" s="26">
        <v>4.0923500061035156</v>
      </c>
      <c r="D7" s="26">
        <v>60.07</v>
      </c>
      <c r="E7" s="26">
        <v>4</v>
      </c>
      <c r="F7" s="29">
        <v>44764.668024652776</v>
      </c>
      <c r="G7" s="31">
        <f t="shared" ref="G7:G70" si="1">RIGHT(TEXT(F7,"h:mm:ss,000"),3)/1000+$AA7</f>
        <v>0.33</v>
      </c>
      <c r="H7" s="26">
        <v>3.9901700019836426</v>
      </c>
      <c r="I7" s="26">
        <v>60.01</v>
      </c>
      <c r="J7" s="26">
        <v>4</v>
      </c>
      <c r="K7" s="29">
        <v>44764.673443194442</v>
      </c>
      <c r="L7" s="31">
        <f t="shared" ref="L7:L70" si="2">RIGHT(TEXT(K7,"h:mm:ss,000"),3)/1000+$AA7</f>
        <v>0.49199999999999999</v>
      </c>
      <c r="M7" s="26">
        <v>4.006619930267334</v>
      </c>
      <c r="N7" s="26">
        <v>59.97</v>
      </c>
      <c r="O7" s="26">
        <v>4</v>
      </c>
      <c r="P7" s="29">
        <v>44764.679863657409</v>
      </c>
      <c r="Q7" s="31">
        <f t="shared" ref="Q7:Q70" si="3">RIGHT(TEXT(P7,"h:mm:ss,000"),3)/1000+$AA7</f>
        <v>0.22</v>
      </c>
      <c r="R7" s="26">
        <v>4.004539966583252</v>
      </c>
      <c r="S7" s="26">
        <v>60</v>
      </c>
      <c r="T7" s="26">
        <v>4</v>
      </c>
      <c r="U7" s="30">
        <v>44764.686150243055</v>
      </c>
      <c r="V7" s="31">
        <f t="shared" ref="V7:V70" si="4">RIGHT(TEXT(U7,"h:mm:ss,000"),3)/1000+$AA7</f>
        <v>0.38100000000000001</v>
      </c>
      <c r="W7" s="4">
        <v>3.9912099838256836</v>
      </c>
      <c r="X7" s="4">
        <v>60.01</v>
      </c>
      <c r="Y7" s="4">
        <v>4</v>
      </c>
      <c r="AA7">
        <v>0</v>
      </c>
    </row>
    <row r="8" spans="1:27" x14ac:dyDescent="0.3">
      <c r="A8" s="29">
        <v>44764.661725740742</v>
      </c>
      <c r="B8" s="31">
        <f t="shared" si="0"/>
        <v>1.1040000000000001</v>
      </c>
      <c r="C8" s="26">
        <v>4.0884099006652832</v>
      </c>
      <c r="D8" s="26">
        <v>60.07</v>
      </c>
      <c r="E8" s="26">
        <v>4</v>
      </c>
      <c r="F8" s="29">
        <v>44764.668036249997</v>
      </c>
      <c r="G8" s="31">
        <f t="shared" si="1"/>
        <v>1.3320000000000001</v>
      </c>
      <c r="H8" s="26">
        <v>4.0082001686096191</v>
      </c>
      <c r="I8" s="26">
        <v>60.01</v>
      </c>
      <c r="J8" s="26">
        <v>4</v>
      </c>
      <c r="K8" s="29">
        <v>44764.673454780095</v>
      </c>
      <c r="L8" s="31">
        <f t="shared" si="2"/>
        <v>1.4929999999999999</v>
      </c>
      <c r="M8" s="26">
        <v>4.006619930267334</v>
      </c>
      <c r="N8" s="26">
        <v>59.97</v>
      </c>
      <c r="O8" s="26">
        <v>4</v>
      </c>
      <c r="P8" s="29">
        <v>44764.679875266207</v>
      </c>
      <c r="Q8" s="31">
        <f t="shared" si="3"/>
        <v>1.2230000000000001</v>
      </c>
      <c r="R8" s="26">
        <v>4.004539966583252</v>
      </c>
      <c r="S8" s="26">
        <v>60</v>
      </c>
      <c r="T8" s="26">
        <v>4</v>
      </c>
      <c r="U8" s="30">
        <v>44764.686161851852</v>
      </c>
      <c r="V8" s="31">
        <f t="shared" si="4"/>
        <v>1.3839999999999999</v>
      </c>
      <c r="W8" s="4">
        <v>3.9912099838256836</v>
      </c>
      <c r="X8" s="4">
        <v>60.01</v>
      </c>
      <c r="Y8" s="4">
        <v>4</v>
      </c>
      <c r="AA8">
        <f>+AA6+1</f>
        <v>1</v>
      </c>
    </row>
    <row r="9" spans="1:27" x14ac:dyDescent="0.3">
      <c r="A9" s="29">
        <v>44764.661737337963</v>
      </c>
      <c r="B9" s="31">
        <f t="shared" si="0"/>
        <v>1.1060000000000001</v>
      </c>
      <c r="C9" s="26">
        <v>4.0884099006652832</v>
      </c>
      <c r="D9" s="26">
        <v>60.07</v>
      </c>
      <c r="E9" s="26">
        <v>4</v>
      </c>
      <c r="F9" s="29">
        <v>44764.668049976855</v>
      </c>
      <c r="G9" s="31">
        <f t="shared" si="1"/>
        <v>1.518</v>
      </c>
      <c r="H9" s="26">
        <v>4.0082001686096191</v>
      </c>
      <c r="I9" s="26">
        <v>60.01</v>
      </c>
      <c r="J9" s="26">
        <v>4</v>
      </c>
      <c r="K9" s="29">
        <v>44764.673454791664</v>
      </c>
      <c r="L9" s="31">
        <f t="shared" si="2"/>
        <v>1.494</v>
      </c>
      <c r="M9" s="26">
        <v>3.9907701015472412</v>
      </c>
      <c r="N9" s="26">
        <v>59.97</v>
      </c>
      <c r="O9" s="26">
        <v>4</v>
      </c>
      <c r="P9" s="29">
        <v>44764.679886863429</v>
      </c>
      <c r="Q9" s="31">
        <f t="shared" si="3"/>
        <v>1.2250000000000001</v>
      </c>
      <c r="R9" s="26">
        <v>3.9935300350189209</v>
      </c>
      <c r="S9" s="26">
        <v>60</v>
      </c>
      <c r="T9" s="26">
        <v>4</v>
      </c>
      <c r="U9" s="30">
        <v>44764.686175034723</v>
      </c>
      <c r="V9" s="31">
        <f t="shared" si="4"/>
        <v>1.5230000000000001</v>
      </c>
      <c r="W9" s="4">
        <v>3.9912099838256836</v>
      </c>
      <c r="X9" s="4">
        <v>60.01</v>
      </c>
      <c r="Y9" s="4">
        <v>4</v>
      </c>
      <c r="AA9">
        <f>+AA7+1</f>
        <v>1</v>
      </c>
    </row>
    <row r="10" spans="1:27" x14ac:dyDescent="0.3">
      <c r="A10" s="29">
        <v>44764.661737349539</v>
      </c>
      <c r="B10" s="31">
        <f t="shared" si="0"/>
        <v>2.1070000000000002</v>
      </c>
      <c r="C10" s="26">
        <v>4.0787501335144043</v>
      </c>
      <c r="D10" s="26">
        <v>60.07</v>
      </c>
      <c r="E10" s="26">
        <v>4</v>
      </c>
      <c r="F10" s="29">
        <v>44764.668050011576</v>
      </c>
      <c r="G10" s="31">
        <f t="shared" si="1"/>
        <v>2.5209999999999999</v>
      </c>
      <c r="H10" s="26">
        <v>4.0066399574279785</v>
      </c>
      <c r="I10" s="26">
        <v>60.01</v>
      </c>
      <c r="J10" s="26">
        <v>4</v>
      </c>
      <c r="K10" s="29">
        <v>44764.673466388886</v>
      </c>
      <c r="L10" s="31">
        <f t="shared" si="2"/>
        <v>2.496</v>
      </c>
      <c r="M10" s="26">
        <v>4.0056900978088379</v>
      </c>
      <c r="N10" s="26">
        <v>59.97</v>
      </c>
      <c r="O10" s="26">
        <v>4</v>
      </c>
      <c r="P10" s="29">
        <v>44764.679898472219</v>
      </c>
      <c r="Q10" s="31">
        <f t="shared" si="3"/>
        <v>2.2280000000000002</v>
      </c>
      <c r="R10" s="26">
        <v>3.9998800754547119</v>
      </c>
      <c r="S10" s="26">
        <v>60</v>
      </c>
      <c r="T10" s="26">
        <v>4</v>
      </c>
      <c r="U10" s="30">
        <v>44764.686175046299</v>
      </c>
      <c r="V10" s="31">
        <f t="shared" si="4"/>
        <v>2.524</v>
      </c>
      <c r="W10" s="4">
        <v>4.0073299407958984</v>
      </c>
      <c r="X10" s="4">
        <v>60.01</v>
      </c>
      <c r="Y10" s="4">
        <v>4</v>
      </c>
      <c r="AA10">
        <f>+AA8+1</f>
        <v>2</v>
      </c>
    </row>
    <row r="11" spans="1:27" x14ac:dyDescent="0.3">
      <c r="A11" s="29">
        <v>44764.661748958337</v>
      </c>
      <c r="B11" s="31">
        <f t="shared" si="0"/>
        <v>2.11</v>
      </c>
      <c r="C11" s="26">
        <v>4.0787501335144043</v>
      </c>
      <c r="D11" s="26">
        <v>60.07</v>
      </c>
      <c r="E11" s="26">
        <v>4</v>
      </c>
      <c r="F11" s="29">
        <v>44764.668061608798</v>
      </c>
      <c r="G11" s="31">
        <f t="shared" si="1"/>
        <v>2.5230000000000001</v>
      </c>
      <c r="H11" s="26">
        <v>4.0066399574279785</v>
      </c>
      <c r="I11" s="26">
        <v>60.01</v>
      </c>
      <c r="J11" s="26">
        <v>4</v>
      </c>
      <c r="K11" s="29">
        <v>44764.673477997683</v>
      </c>
      <c r="L11" s="31">
        <f t="shared" si="2"/>
        <v>2.4990000000000001</v>
      </c>
      <c r="M11" s="26">
        <v>3.9895999431610107</v>
      </c>
      <c r="N11" s="26">
        <v>59.97</v>
      </c>
      <c r="O11" s="26">
        <v>4</v>
      </c>
      <c r="P11" s="29">
        <v>44764.679910057872</v>
      </c>
      <c r="Q11" s="31">
        <f t="shared" si="3"/>
        <v>2.2290000000000001</v>
      </c>
      <c r="R11" s="26">
        <v>3.9998800754547119</v>
      </c>
      <c r="S11" s="26">
        <v>60</v>
      </c>
      <c r="T11" s="26">
        <v>4.0251997070312502</v>
      </c>
      <c r="U11" s="30">
        <v>44764.686186631945</v>
      </c>
      <c r="V11" s="31">
        <f t="shared" si="4"/>
        <v>2.5249999999999999</v>
      </c>
      <c r="W11" s="4">
        <v>4.007810115814209</v>
      </c>
      <c r="X11" s="4">
        <v>60.01</v>
      </c>
      <c r="Y11" s="4">
        <v>4</v>
      </c>
      <c r="AA11">
        <f t="shared" ref="AA11:AA74" si="5">+AA9+1</f>
        <v>2</v>
      </c>
    </row>
    <row r="12" spans="1:27" x14ac:dyDescent="0.3">
      <c r="A12" s="29">
        <v>44764.661748969906</v>
      </c>
      <c r="B12" s="31">
        <f t="shared" si="0"/>
        <v>3.1110000000000002</v>
      </c>
      <c r="C12" s="26">
        <v>4.0787501335144043</v>
      </c>
      <c r="D12" s="26">
        <v>60.07</v>
      </c>
      <c r="E12" s="26">
        <v>4</v>
      </c>
      <c r="F12" s="29">
        <v>44764.668061655095</v>
      </c>
      <c r="G12" s="31">
        <f t="shared" si="1"/>
        <v>3.5270000000000001</v>
      </c>
      <c r="H12" s="26">
        <v>3.9903199672698975</v>
      </c>
      <c r="I12" s="26">
        <v>60.01</v>
      </c>
      <c r="J12" s="26">
        <v>4</v>
      </c>
      <c r="K12" s="29">
        <v>44764.673489594905</v>
      </c>
      <c r="L12" s="31">
        <f t="shared" si="2"/>
        <v>3.5009999999999999</v>
      </c>
      <c r="M12" s="26">
        <v>4.0072698593139648</v>
      </c>
      <c r="N12" s="26">
        <v>59.97</v>
      </c>
      <c r="O12" s="26">
        <v>4</v>
      </c>
      <c r="P12" s="29">
        <v>44764.679910069448</v>
      </c>
      <c r="Q12" s="31">
        <f t="shared" si="3"/>
        <v>3.23</v>
      </c>
      <c r="R12" s="26">
        <v>4.0050201416015625</v>
      </c>
      <c r="S12" s="26">
        <v>60</v>
      </c>
      <c r="T12" s="26">
        <v>4.0251997070312502</v>
      </c>
      <c r="U12" s="30">
        <v>44764.686198229167</v>
      </c>
      <c r="V12" s="31">
        <f t="shared" si="4"/>
        <v>3.5270000000000001</v>
      </c>
      <c r="W12" s="4">
        <v>3.9869599342346191</v>
      </c>
      <c r="X12" s="4">
        <v>60.01</v>
      </c>
      <c r="Y12" s="4">
        <v>4</v>
      </c>
      <c r="AA12">
        <f t="shared" si="5"/>
        <v>3</v>
      </c>
    </row>
    <row r="13" spans="1:27" x14ac:dyDescent="0.3">
      <c r="A13" s="29">
        <v>44764.661760590279</v>
      </c>
      <c r="B13" s="31">
        <f t="shared" si="0"/>
        <v>3.1150000000000002</v>
      </c>
      <c r="C13" s="26">
        <v>4.0692801475524902</v>
      </c>
      <c r="D13" s="26">
        <v>60.07</v>
      </c>
      <c r="E13" s="26">
        <v>4</v>
      </c>
      <c r="F13" s="29">
        <v>44764.668073217596</v>
      </c>
      <c r="G13" s="31">
        <f t="shared" si="1"/>
        <v>3.5259999999999998</v>
      </c>
      <c r="H13" s="26">
        <v>3.9903199672698975</v>
      </c>
      <c r="I13" s="26">
        <v>60.01</v>
      </c>
      <c r="J13" s="26">
        <v>4</v>
      </c>
      <c r="K13" s="29">
        <v>44764.673501203702</v>
      </c>
      <c r="L13" s="31">
        <f t="shared" si="2"/>
        <v>3.504</v>
      </c>
      <c r="M13" s="26">
        <v>4.0072698593139648</v>
      </c>
      <c r="N13" s="26">
        <v>59.97</v>
      </c>
      <c r="O13" s="26">
        <v>4</v>
      </c>
      <c r="P13" s="29">
        <v>44764.67992166667</v>
      </c>
      <c r="Q13" s="31">
        <f t="shared" si="3"/>
        <v>3.2320000000000002</v>
      </c>
      <c r="R13" s="26">
        <v>4.0046401023864746</v>
      </c>
      <c r="S13" s="26">
        <v>60</v>
      </c>
      <c r="T13" s="26">
        <v>4.0251997070312502</v>
      </c>
      <c r="U13" s="30">
        <v>44764.686205995371</v>
      </c>
      <c r="V13" s="31">
        <f t="shared" si="4"/>
        <v>3.198</v>
      </c>
      <c r="W13" s="4">
        <v>3.9869599342346191</v>
      </c>
      <c r="X13" s="4">
        <v>60.04</v>
      </c>
      <c r="Y13" s="4">
        <v>4</v>
      </c>
      <c r="AA13">
        <f t="shared" si="5"/>
        <v>3</v>
      </c>
    </row>
    <row r="14" spans="1:27" x14ac:dyDescent="0.3">
      <c r="A14" s="29">
        <v>44764.661772187501</v>
      </c>
      <c r="B14" s="31">
        <f t="shared" si="0"/>
        <v>4.117</v>
      </c>
      <c r="C14" s="26">
        <v>4.0670900344848633</v>
      </c>
      <c r="D14" s="26">
        <v>60.07</v>
      </c>
      <c r="E14" s="26">
        <v>4</v>
      </c>
      <c r="F14" s="29">
        <v>44764.66807324074</v>
      </c>
      <c r="G14" s="31">
        <f t="shared" si="1"/>
        <v>4.5280000000000005</v>
      </c>
      <c r="H14" s="26">
        <v>3.9900600910186768</v>
      </c>
      <c r="I14" s="26">
        <v>60.01</v>
      </c>
      <c r="J14" s="26">
        <v>4</v>
      </c>
      <c r="K14" s="29">
        <v>44764.673512800924</v>
      </c>
      <c r="L14" s="31">
        <f t="shared" si="2"/>
        <v>4.5060000000000002</v>
      </c>
      <c r="M14" s="26">
        <v>4.0050301551818848</v>
      </c>
      <c r="N14" s="26">
        <v>59.97</v>
      </c>
      <c r="O14" s="26">
        <v>4</v>
      </c>
      <c r="P14" s="29">
        <v>44764.679928171296</v>
      </c>
      <c r="Q14" s="31">
        <f t="shared" si="3"/>
        <v>4.7940000000000005</v>
      </c>
      <c r="R14" s="26">
        <v>4.0046401023864746</v>
      </c>
      <c r="S14" s="26">
        <v>60.02</v>
      </c>
      <c r="T14" s="26">
        <v>4.0251997070312502</v>
      </c>
      <c r="U14" s="30">
        <v>44764.686209826388</v>
      </c>
      <c r="V14" s="31">
        <f t="shared" si="4"/>
        <v>4.5289999999999999</v>
      </c>
      <c r="W14" s="4">
        <v>3.9839498996734619</v>
      </c>
      <c r="X14" s="4">
        <v>60.04</v>
      </c>
      <c r="Y14" s="4">
        <v>4</v>
      </c>
      <c r="AA14">
        <f t="shared" si="5"/>
        <v>4</v>
      </c>
    </row>
    <row r="15" spans="1:27" x14ac:dyDescent="0.3">
      <c r="A15" s="29">
        <v>44764.661783807867</v>
      </c>
      <c r="B15" s="31">
        <f t="shared" si="0"/>
        <v>4.1210000000000004</v>
      </c>
      <c r="C15" s="26">
        <v>4.0670900344848633</v>
      </c>
      <c r="D15" s="26">
        <v>60.07</v>
      </c>
      <c r="E15" s="26">
        <v>4</v>
      </c>
      <c r="F15" s="29">
        <v>44764.668084826386</v>
      </c>
      <c r="G15" s="31">
        <f t="shared" si="1"/>
        <v>4.5289999999999999</v>
      </c>
      <c r="H15" s="26">
        <v>3.9900600910186768</v>
      </c>
      <c r="I15" s="26">
        <v>60.01</v>
      </c>
      <c r="J15" s="26">
        <v>4</v>
      </c>
      <c r="K15" s="29">
        <v>44764.673524409722</v>
      </c>
      <c r="L15" s="31">
        <f t="shared" si="2"/>
        <v>4.5090000000000003</v>
      </c>
      <c r="M15" s="26">
        <v>3.9962201118469238</v>
      </c>
      <c r="N15" s="26">
        <v>59.97</v>
      </c>
      <c r="O15" s="26">
        <v>4</v>
      </c>
      <c r="P15" s="29">
        <v>44764.679933252315</v>
      </c>
      <c r="Q15" s="31">
        <f t="shared" si="3"/>
        <v>4.2329999999999997</v>
      </c>
      <c r="R15" s="26">
        <v>4.0046401023864746</v>
      </c>
      <c r="S15" s="26">
        <v>60.02</v>
      </c>
      <c r="T15" s="26">
        <v>4.0671992187499999</v>
      </c>
      <c r="U15" s="30">
        <v>44764.68622142361</v>
      </c>
      <c r="V15" s="31">
        <f t="shared" si="4"/>
        <v>4.5309999999999997</v>
      </c>
      <c r="W15" s="4">
        <v>3.9839498996734619</v>
      </c>
      <c r="X15" s="4">
        <v>60.04</v>
      </c>
      <c r="Y15" s="4">
        <v>4</v>
      </c>
      <c r="AA15">
        <f t="shared" si="5"/>
        <v>4</v>
      </c>
    </row>
    <row r="16" spans="1:27" x14ac:dyDescent="0.3">
      <c r="A16" s="29">
        <v>44764.661783819443</v>
      </c>
      <c r="B16" s="31">
        <f t="shared" si="0"/>
        <v>5.1219999999999999</v>
      </c>
      <c r="C16" s="26">
        <v>4.0670900344848633</v>
      </c>
      <c r="D16" s="26">
        <v>60.07</v>
      </c>
      <c r="E16" s="26">
        <v>4</v>
      </c>
      <c r="F16" s="29">
        <v>44764.668086481484</v>
      </c>
      <c r="G16" s="31">
        <f t="shared" si="1"/>
        <v>5.6719999999999997</v>
      </c>
      <c r="H16" s="26">
        <v>3.9900600910186768</v>
      </c>
      <c r="I16" s="26">
        <v>60.03</v>
      </c>
      <c r="J16" s="26">
        <v>4</v>
      </c>
      <c r="K16" s="29">
        <v>44764.673536018519</v>
      </c>
      <c r="L16" s="31">
        <f t="shared" si="2"/>
        <v>5.5120000000000005</v>
      </c>
      <c r="M16" s="26">
        <v>3.9890799522399902</v>
      </c>
      <c r="N16" s="26">
        <v>59.97</v>
      </c>
      <c r="O16" s="26">
        <v>4</v>
      </c>
      <c r="P16" s="29">
        <v>44764.67994574074</v>
      </c>
      <c r="Q16" s="31">
        <f t="shared" si="3"/>
        <v>5.3120000000000003</v>
      </c>
      <c r="R16" s="26">
        <v>4.0046401023864746</v>
      </c>
      <c r="S16" s="26">
        <v>60.02</v>
      </c>
      <c r="T16" s="26">
        <v>4.15120166015625</v>
      </c>
      <c r="U16" s="30">
        <v>44764.686233032407</v>
      </c>
      <c r="V16" s="31">
        <f t="shared" si="4"/>
        <v>5.5339999999999998</v>
      </c>
      <c r="W16" s="4">
        <v>3.9839498996734619</v>
      </c>
      <c r="X16" s="4">
        <v>60.04</v>
      </c>
      <c r="Y16" s="4">
        <v>4</v>
      </c>
      <c r="AA16">
        <f t="shared" si="5"/>
        <v>5</v>
      </c>
    </row>
    <row r="17" spans="1:27" x14ac:dyDescent="0.3">
      <c r="A17" s="29">
        <v>44764.661795416665</v>
      </c>
      <c r="B17" s="31">
        <f t="shared" si="0"/>
        <v>5.1239999999999997</v>
      </c>
      <c r="C17" s="26">
        <v>4.0670900344848633</v>
      </c>
      <c r="D17" s="26">
        <v>60.07</v>
      </c>
      <c r="E17" s="26">
        <v>4</v>
      </c>
      <c r="F17" s="29">
        <v>44764.668096423607</v>
      </c>
      <c r="G17" s="31">
        <f t="shared" si="1"/>
        <v>5.5309999999999997</v>
      </c>
      <c r="H17" s="26">
        <v>4.0070300102233887</v>
      </c>
      <c r="I17" s="26">
        <v>60.03</v>
      </c>
      <c r="J17" s="26">
        <v>4</v>
      </c>
      <c r="K17" s="29">
        <v>44764.673547615741</v>
      </c>
      <c r="L17" s="31">
        <f t="shared" si="2"/>
        <v>5.5140000000000002</v>
      </c>
      <c r="M17" s="26">
        <v>4.006309986114502</v>
      </c>
      <c r="N17" s="26">
        <v>59.97</v>
      </c>
      <c r="O17" s="26">
        <v>4</v>
      </c>
      <c r="P17" s="29">
        <v>44764.679945752316</v>
      </c>
      <c r="Q17" s="31">
        <f t="shared" si="3"/>
        <v>5.3129999999999997</v>
      </c>
      <c r="R17" s="26">
        <v>4.0585699081420898</v>
      </c>
      <c r="S17" s="26">
        <v>60.02</v>
      </c>
      <c r="T17" s="26">
        <v>4.15120166015625</v>
      </c>
      <c r="U17" s="30">
        <v>44764.686233043984</v>
      </c>
      <c r="V17" s="31">
        <f t="shared" si="4"/>
        <v>5.5350000000000001</v>
      </c>
      <c r="W17" s="4">
        <v>4.0019102096557617</v>
      </c>
      <c r="X17" s="4">
        <v>60.04</v>
      </c>
      <c r="Y17" s="4">
        <v>4</v>
      </c>
      <c r="AA17">
        <f t="shared" si="5"/>
        <v>5</v>
      </c>
    </row>
    <row r="18" spans="1:27" x14ac:dyDescent="0.3">
      <c r="A18" s="29">
        <v>44764.661795428241</v>
      </c>
      <c r="B18" s="31">
        <f t="shared" si="0"/>
        <v>6.125</v>
      </c>
      <c r="C18" s="26">
        <v>4.0576300621032715</v>
      </c>
      <c r="D18" s="26">
        <v>60.07</v>
      </c>
      <c r="E18" s="26">
        <v>4</v>
      </c>
      <c r="F18" s="29">
        <v>44764.668108032405</v>
      </c>
      <c r="G18" s="31">
        <f t="shared" si="1"/>
        <v>6.5339999999999998</v>
      </c>
      <c r="H18" s="26">
        <v>4.0070300102233887</v>
      </c>
      <c r="I18" s="26">
        <v>60.03</v>
      </c>
      <c r="J18" s="26">
        <v>4</v>
      </c>
      <c r="K18" s="29">
        <v>44764.673559224539</v>
      </c>
      <c r="L18" s="31">
        <f t="shared" si="2"/>
        <v>6.5170000000000003</v>
      </c>
      <c r="M18" s="26">
        <v>4.006309986114502</v>
      </c>
      <c r="N18" s="26">
        <v>59.97</v>
      </c>
      <c r="O18" s="26">
        <v>4</v>
      </c>
      <c r="P18" s="29">
        <v>44764.679957337961</v>
      </c>
      <c r="Q18" s="31">
        <f t="shared" si="3"/>
        <v>6.3140000000000001</v>
      </c>
      <c r="R18" s="26">
        <v>4.0936198234558105</v>
      </c>
      <c r="S18" s="26">
        <v>60.02</v>
      </c>
      <c r="T18" s="26">
        <v>4.1932036132812502</v>
      </c>
      <c r="U18" s="30">
        <v>44764.686244618053</v>
      </c>
      <c r="V18" s="31">
        <f t="shared" si="4"/>
        <v>6.5350000000000001</v>
      </c>
      <c r="W18" s="4">
        <v>4.0086097717285156</v>
      </c>
      <c r="X18" s="4">
        <v>60.04</v>
      </c>
      <c r="Y18" s="4">
        <v>4</v>
      </c>
      <c r="AA18">
        <f t="shared" si="5"/>
        <v>6</v>
      </c>
    </row>
    <row r="19" spans="1:27" x14ac:dyDescent="0.3">
      <c r="A19" s="29">
        <v>44764.66181020833</v>
      </c>
      <c r="B19" s="31">
        <f t="shared" si="0"/>
        <v>6.4020000000000001</v>
      </c>
      <c r="C19" s="26">
        <v>4.0576300621032715</v>
      </c>
      <c r="D19" s="26">
        <v>60.07</v>
      </c>
      <c r="E19" s="26">
        <v>4</v>
      </c>
      <c r="F19" s="29">
        <v>44764.668108078702</v>
      </c>
      <c r="G19" s="31">
        <f t="shared" si="1"/>
        <v>6.5380000000000003</v>
      </c>
      <c r="H19" s="26">
        <v>4.0068998336791992</v>
      </c>
      <c r="I19" s="26">
        <v>60.03</v>
      </c>
      <c r="J19" s="26">
        <v>4</v>
      </c>
      <c r="K19" s="29">
        <v>44764.67357082176</v>
      </c>
      <c r="L19" s="31">
        <f t="shared" si="2"/>
        <v>6.5190000000000001</v>
      </c>
      <c r="M19" s="26">
        <v>4.0067200660705566</v>
      </c>
      <c r="N19" s="26">
        <v>59.97</v>
      </c>
      <c r="O19" s="26">
        <v>4.0041999511718753</v>
      </c>
      <c r="P19" s="29">
        <v>44764.679968935183</v>
      </c>
      <c r="Q19" s="31">
        <f t="shared" si="3"/>
        <v>6.3159999999999998</v>
      </c>
      <c r="R19" s="26">
        <v>4.1345000267028809</v>
      </c>
      <c r="S19" s="26">
        <v>60.02</v>
      </c>
      <c r="T19" s="26">
        <v>4.2352055664062496</v>
      </c>
      <c r="U19" s="30">
        <v>44764.686256215275</v>
      </c>
      <c r="V19" s="31">
        <f t="shared" si="4"/>
        <v>6.5369999999999999</v>
      </c>
      <c r="W19" s="4">
        <v>4.0070199966430664</v>
      </c>
      <c r="X19" s="4">
        <v>60.04</v>
      </c>
      <c r="Y19" s="4">
        <v>4.0167998046875004</v>
      </c>
      <c r="AA19">
        <f t="shared" si="5"/>
        <v>6</v>
      </c>
    </row>
    <row r="20" spans="1:27" x14ac:dyDescent="0.3">
      <c r="A20" s="29">
        <v>44764.661810243058</v>
      </c>
      <c r="B20" s="31">
        <f t="shared" si="0"/>
        <v>7.4050000000000002</v>
      </c>
      <c r="C20" s="26">
        <v>4.0576300621032715</v>
      </c>
      <c r="D20" s="26">
        <v>60.07</v>
      </c>
      <c r="E20" s="26">
        <v>4</v>
      </c>
      <c r="F20" s="29">
        <v>44764.668119664355</v>
      </c>
      <c r="G20" s="31">
        <f t="shared" si="1"/>
        <v>7.5389999999999997</v>
      </c>
      <c r="H20" s="26">
        <v>4.0068998336791992</v>
      </c>
      <c r="I20" s="26">
        <v>60.03</v>
      </c>
      <c r="J20" s="26">
        <v>4.0293996582031246</v>
      </c>
      <c r="K20" s="29">
        <v>44764.673582418982</v>
      </c>
      <c r="L20" s="31">
        <f t="shared" si="2"/>
        <v>7.5209999999999999</v>
      </c>
      <c r="M20" s="26">
        <v>4.0067200660705566</v>
      </c>
      <c r="N20" s="26">
        <v>59.97</v>
      </c>
      <c r="O20" s="26">
        <v>4.046199462890625</v>
      </c>
      <c r="P20" s="29">
        <v>44764.679980520836</v>
      </c>
      <c r="Q20" s="31">
        <f t="shared" si="3"/>
        <v>7.3170000000000002</v>
      </c>
      <c r="R20" s="26">
        <v>4.1345000267028809</v>
      </c>
      <c r="S20" s="26">
        <v>60.02</v>
      </c>
      <c r="T20" s="26">
        <v>4.2772075195312498</v>
      </c>
      <c r="U20" s="30">
        <v>44764.686267800927</v>
      </c>
      <c r="V20" s="31">
        <f t="shared" si="4"/>
        <v>7.5380000000000003</v>
      </c>
      <c r="W20" s="4">
        <v>4.0082697868347168</v>
      </c>
      <c r="X20" s="4">
        <v>60.04</v>
      </c>
      <c r="Y20" s="4">
        <v>4.0587993164062501</v>
      </c>
      <c r="AA20">
        <f t="shared" si="5"/>
        <v>7</v>
      </c>
    </row>
    <row r="21" spans="1:27" x14ac:dyDescent="0.3">
      <c r="A21" s="29">
        <v>44764.661816585649</v>
      </c>
      <c r="B21" s="31">
        <f t="shared" si="0"/>
        <v>7.9530000000000003</v>
      </c>
      <c r="C21" s="26">
        <v>4.0576300621032715</v>
      </c>
      <c r="D21" s="26">
        <v>60.02</v>
      </c>
      <c r="E21" s="26">
        <v>4</v>
      </c>
      <c r="F21" s="29">
        <v>44764.668123275464</v>
      </c>
      <c r="G21" s="31">
        <f t="shared" si="1"/>
        <v>7.851</v>
      </c>
      <c r="H21" s="26">
        <v>4.0068998336791992</v>
      </c>
      <c r="I21" s="26">
        <v>60.03</v>
      </c>
      <c r="J21" s="26">
        <v>4.079799072265625</v>
      </c>
      <c r="K21" s="29">
        <v>44764.673594016203</v>
      </c>
      <c r="L21" s="31">
        <f t="shared" si="2"/>
        <v>7.5229999999999997</v>
      </c>
      <c r="M21" s="26">
        <v>4.0067200660705566</v>
      </c>
      <c r="N21" s="26">
        <v>59.97</v>
      </c>
      <c r="O21" s="26">
        <v>4.0881989746093748</v>
      </c>
      <c r="P21" s="29">
        <v>44764.679992118057</v>
      </c>
      <c r="Q21" s="31">
        <f t="shared" si="3"/>
        <v>7.319</v>
      </c>
      <c r="R21" s="26">
        <v>4.2099099159240723</v>
      </c>
      <c r="S21" s="26">
        <v>60.02</v>
      </c>
      <c r="T21" s="26">
        <v>4.31920947265625</v>
      </c>
      <c r="U21" s="30">
        <v>44764.686279398149</v>
      </c>
      <c r="V21" s="31">
        <f t="shared" si="4"/>
        <v>7.54</v>
      </c>
      <c r="W21" s="4">
        <v>4.0082697868347168</v>
      </c>
      <c r="X21" s="4">
        <v>60.04</v>
      </c>
      <c r="Y21" s="4">
        <v>4.10079931640625</v>
      </c>
      <c r="AA21">
        <f t="shared" si="5"/>
        <v>7</v>
      </c>
    </row>
    <row r="22" spans="1:27" x14ac:dyDescent="0.3">
      <c r="A22" s="29">
        <v>44764.661821817128</v>
      </c>
      <c r="B22" s="31">
        <f t="shared" si="0"/>
        <v>8.4049999999999994</v>
      </c>
      <c r="C22" s="26">
        <v>4.0576300621032715</v>
      </c>
      <c r="D22" s="26">
        <v>60.02</v>
      </c>
      <c r="E22" s="26">
        <v>4</v>
      </c>
      <c r="F22" s="29">
        <v>44764.668131180559</v>
      </c>
      <c r="G22" s="31">
        <f t="shared" si="1"/>
        <v>8.5340000000000007</v>
      </c>
      <c r="H22" s="26">
        <v>4.0068998336791992</v>
      </c>
      <c r="I22" s="26">
        <v>60.03</v>
      </c>
      <c r="J22" s="26">
        <v>4.1176000976562497</v>
      </c>
      <c r="K22" s="29">
        <v>44764.67360884259</v>
      </c>
      <c r="L22" s="31">
        <f t="shared" si="2"/>
        <v>8.8040000000000003</v>
      </c>
      <c r="M22" s="26">
        <v>4.0067200660705566</v>
      </c>
      <c r="N22" s="26">
        <v>59.97</v>
      </c>
      <c r="O22" s="26">
        <v>4.1302006835937499</v>
      </c>
      <c r="P22" s="29">
        <v>44764.680003715279</v>
      </c>
      <c r="Q22" s="31">
        <f t="shared" si="3"/>
        <v>8.3209999999999997</v>
      </c>
      <c r="R22" s="26">
        <v>4.2719402313232422</v>
      </c>
      <c r="S22" s="26">
        <v>60.02</v>
      </c>
      <c r="T22" s="26">
        <v>4.3612114257812502</v>
      </c>
      <c r="U22" s="30">
        <v>44764.686291122685</v>
      </c>
      <c r="V22" s="31">
        <f t="shared" si="4"/>
        <v>8.5530000000000008</v>
      </c>
      <c r="W22" s="4">
        <v>4.0082697868347168</v>
      </c>
      <c r="X22" s="4">
        <v>60.04</v>
      </c>
      <c r="Y22" s="4">
        <v>4.1428012695312502</v>
      </c>
      <c r="AA22">
        <f t="shared" si="5"/>
        <v>8</v>
      </c>
    </row>
    <row r="23" spans="1:27" x14ac:dyDescent="0.3">
      <c r="A23" s="29">
        <v>44764.661821828704</v>
      </c>
      <c r="B23" s="31">
        <f t="shared" si="0"/>
        <v>8.4060000000000006</v>
      </c>
      <c r="C23" s="26">
        <v>4.0540800094604492</v>
      </c>
      <c r="D23" s="26">
        <v>60.02</v>
      </c>
      <c r="E23" s="26">
        <v>4</v>
      </c>
      <c r="F23" s="29">
        <v>44764.668131273145</v>
      </c>
      <c r="G23" s="31">
        <f t="shared" si="1"/>
        <v>8.5419999999999998</v>
      </c>
      <c r="H23" s="26">
        <v>3.989919900894165</v>
      </c>
      <c r="I23" s="26">
        <v>60.03</v>
      </c>
      <c r="J23" s="26">
        <v>4.1176000976562497</v>
      </c>
      <c r="K23" s="29">
        <v>44764.673608888887</v>
      </c>
      <c r="L23" s="31">
        <f t="shared" si="2"/>
        <v>8.8079999999999998</v>
      </c>
      <c r="M23" s="26">
        <v>4.0100297927856445</v>
      </c>
      <c r="N23" s="26">
        <v>59.97</v>
      </c>
      <c r="O23" s="26">
        <v>4.1302006835937499</v>
      </c>
      <c r="P23" s="29">
        <v>44764.680015300924</v>
      </c>
      <c r="Q23" s="31">
        <f t="shared" si="3"/>
        <v>8.3219999999999992</v>
      </c>
      <c r="R23" s="26">
        <v>4.3194198608398438</v>
      </c>
      <c r="S23" s="26">
        <v>60.02</v>
      </c>
      <c r="T23" s="26">
        <v>4.4032133789062504</v>
      </c>
      <c r="U23" s="30">
        <v>44764.686291134261</v>
      </c>
      <c r="V23" s="31">
        <f t="shared" si="4"/>
        <v>8.5540000000000003</v>
      </c>
      <c r="W23" s="4">
        <v>4.0317997932434082</v>
      </c>
      <c r="X23" s="4">
        <v>60.04</v>
      </c>
      <c r="Y23" s="4">
        <v>4.1428012695312502</v>
      </c>
      <c r="AA23">
        <f t="shared" si="5"/>
        <v>8</v>
      </c>
    </row>
    <row r="24" spans="1:27" x14ac:dyDescent="0.3">
      <c r="A24" s="29">
        <v>44764.661833425926</v>
      </c>
      <c r="B24" s="31">
        <f t="shared" si="0"/>
        <v>9.4079999999999995</v>
      </c>
      <c r="C24" s="26">
        <v>4.0540800094604492</v>
      </c>
      <c r="D24" s="26">
        <v>60.02</v>
      </c>
      <c r="E24" s="26">
        <v>4</v>
      </c>
      <c r="F24" s="29">
        <v>44764.668142881943</v>
      </c>
      <c r="G24" s="31">
        <f t="shared" si="1"/>
        <v>9.5449999999999999</v>
      </c>
      <c r="H24" s="26">
        <v>3.989919900894165</v>
      </c>
      <c r="I24" s="26">
        <v>60.03</v>
      </c>
      <c r="J24" s="26">
        <v>4.1176000976562497</v>
      </c>
      <c r="K24" s="29">
        <v>44764.673620462963</v>
      </c>
      <c r="L24" s="31">
        <f t="shared" si="2"/>
        <v>9.8079999999999998</v>
      </c>
      <c r="M24" s="26">
        <v>4.0100297927856445</v>
      </c>
      <c r="N24" s="26">
        <v>59.97</v>
      </c>
      <c r="O24" s="26">
        <v>4.1722026367187501</v>
      </c>
      <c r="P24" s="29">
        <v>44764.680026898146</v>
      </c>
      <c r="Q24" s="31">
        <f t="shared" si="3"/>
        <v>9.3239999999999998</v>
      </c>
      <c r="R24" s="26">
        <v>4.3194198608398438</v>
      </c>
      <c r="S24" s="26">
        <v>60.02</v>
      </c>
      <c r="T24" s="26">
        <v>4.4452153320312497</v>
      </c>
      <c r="U24" s="30">
        <v>44764.686302719907</v>
      </c>
      <c r="V24" s="31">
        <f t="shared" si="4"/>
        <v>9.5549999999999997</v>
      </c>
      <c r="W24" s="4">
        <v>4.078589916229248</v>
      </c>
      <c r="X24" s="4">
        <v>60.04</v>
      </c>
      <c r="Y24" s="4">
        <v>4.1848032226562504</v>
      </c>
      <c r="AA24">
        <f t="shared" si="5"/>
        <v>9</v>
      </c>
    </row>
    <row r="25" spans="1:27" x14ac:dyDescent="0.3">
      <c r="A25" s="29">
        <v>44764.661833437502</v>
      </c>
      <c r="B25" s="31">
        <f t="shared" si="0"/>
        <v>9.4090000000000007</v>
      </c>
      <c r="C25" s="26">
        <v>4.0581998825073242</v>
      </c>
      <c r="D25" s="26">
        <v>60.02</v>
      </c>
      <c r="E25" s="26">
        <v>4</v>
      </c>
      <c r="F25" s="29">
        <v>44764.668142893519</v>
      </c>
      <c r="G25" s="31">
        <f t="shared" si="1"/>
        <v>9.5459999999999994</v>
      </c>
      <c r="H25" s="26">
        <v>4.0098600387573242</v>
      </c>
      <c r="I25" s="26">
        <v>60.03</v>
      </c>
      <c r="J25" s="26">
        <v>4.1176000976562497</v>
      </c>
      <c r="K25" s="29">
        <v>44764.673620520836</v>
      </c>
      <c r="L25" s="31">
        <f t="shared" si="2"/>
        <v>9.8130000000000006</v>
      </c>
      <c r="M25" s="26">
        <v>4.0382699966430664</v>
      </c>
      <c r="N25" s="26">
        <v>59.97</v>
      </c>
      <c r="O25" s="26">
        <v>4.1722026367187501</v>
      </c>
      <c r="P25" s="29">
        <v>44764.680038495368</v>
      </c>
      <c r="Q25" s="31">
        <f t="shared" si="3"/>
        <v>9.3260000000000005</v>
      </c>
      <c r="R25" s="26">
        <v>4.3194198608398438</v>
      </c>
      <c r="S25" s="26">
        <v>60.02</v>
      </c>
      <c r="T25" s="26">
        <v>4.48721728515625</v>
      </c>
      <c r="U25" s="30">
        <v>44764.686314317129</v>
      </c>
      <c r="V25" s="31">
        <f t="shared" si="4"/>
        <v>9.5570000000000004</v>
      </c>
      <c r="W25" s="4">
        <v>4.078589916229248</v>
      </c>
      <c r="X25" s="4">
        <v>60.04</v>
      </c>
      <c r="Y25" s="4">
        <v>4.2268051757812497</v>
      </c>
      <c r="AA25">
        <f t="shared" si="5"/>
        <v>9</v>
      </c>
    </row>
    <row r="26" spans="1:27" x14ac:dyDescent="0.3">
      <c r="A26" s="29">
        <v>44764.661846076386</v>
      </c>
      <c r="B26" s="31">
        <f t="shared" si="0"/>
        <v>10.500999999999999</v>
      </c>
      <c r="C26" s="26">
        <v>4.0581998825073242</v>
      </c>
      <c r="D26" s="26">
        <v>60.02</v>
      </c>
      <c r="E26" s="26">
        <v>4</v>
      </c>
      <c r="F26" s="29">
        <v>44764.668154479165</v>
      </c>
      <c r="G26" s="31">
        <f t="shared" si="1"/>
        <v>10.547000000000001</v>
      </c>
      <c r="H26" s="26">
        <v>4.0762300491333008</v>
      </c>
      <c r="I26" s="26">
        <v>60.03</v>
      </c>
      <c r="J26" s="26">
        <v>4.2016040039062501</v>
      </c>
      <c r="K26" s="29">
        <v>44764.673632129627</v>
      </c>
      <c r="L26" s="31">
        <f t="shared" si="2"/>
        <v>10.816000000000001</v>
      </c>
      <c r="M26" s="26">
        <v>4.0382699966430664</v>
      </c>
      <c r="N26" s="26">
        <v>59.97</v>
      </c>
      <c r="O26" s="26">
        <v>4.2562065429687497</v>
      </c>
      <c r="P26" s="29">
        <v>44764.680038506944</v>
      </c>
      <c r="Q26" s="31">
        <f t="shared" si="3"/>
        <v>10.327</v>
      </c>
      <c r="R26" s="26">
        <v>4.3868398666381836</v>
      </c>
      <c r="S26" s="26">
        <v>60.02</v>
      </c>
      <c r="T26" s="26">
        <v>4.48721728515625</v>
      </c>
      <c r="U26" s="30">
        <v>44764.686314328705</v>
      </c>
      <c r="V26" s="31">
        <f t="shared" si="4"/>
        <v>10.558</v>
      </c>
      <c r="W26" s="4">
        <v>4.1098499298095703</v>
      </c>
      <c r="X26" s="4">
        <v>60.04</v>
      </c>
      <c r="Y26" s="4">
        <v>4.2268051757812497</v>
      </c>
      <c r="AA26">
        <f t="shared" si="5"/>
        <v>10</v>
      </c>
    </row>
    <row r="27" spans="1:27" x14ac:dyDescent="0.3">
      <c r="A27" s="29">
        <v>44764.661846087962</v>
      </c>
      <c r="B27" s="31">
        <f t="shared" si="0"/>
        <v>10.502000000000001</v>
      </c>
      <c r="C27" s="26">
        <v>4.0654401779174805</v>
      </c>
      <c r="D27" s="26">
        <v>60.02</v>
      </c>
      <c r="E27" s="26">
        <v>4</v>
      </c>
      <c r="F27" s="29">
        <v>44764.668166087962</v>
      </c>
      <c r="G27" s="31">
        <f t="shared" si="1"/>
        <v>10.55</v>
      </c>
      <c r="H27" s="26">
        <v>4.0762300491333008</v>
      </c>
      <c r="I27" s="26">
        <v>60.03</v>
      </c>
      <c r="J27" s="26">
        <v>4.2436059570312503</v>
      </c>
      <c r="K27" s="29">
        <v>44764.673632141203</v>
      </c>
      <c r="L27" s="31">
        <f t="shared" si="2"/>
        <v>10.817</v>
      </c>
      <c r="M27" s="26">
        <v>4.0873899459838867</v>
      </c>
      <c r="N27" s="26">
        <v>59.97</v>
      </c>
      <c r="O27" s="26">
        <v>4.2562065429687497</v>
      </c>
      <c r="P27" s="29">
        <v>44764.680050104165</v>
      </c>
      <c r="Q27" s="31">
        <f t="shared" si="3"/>
        <v>10.329000000000001</v>
      </c>
      <c r="R27" s="26">
        <v>4.4348001480102539</v>
      </c>
      <c r="S27" s="26">
        <v>60.02</v>
      </c>
      <c r="T27" s="26">
        <v>4.5292192382812502</v>
      </c>
      <c r="U27" s="30">
        <v>44764.686325902781</v>
      </c>
      <c r="V27" s="31">
        <f t="shared" si="4"/>
        <v>10.558</v>
      </c>
      <c r="W27" s="4">
        <v>4.1098499298095703</v>
      </c>
      <c r="X27" s="4">
        <v>60.04</v>
      </c>
      <c r="Y27" s="4">
        <v>4.2688071289062499</v>
      </c>
      <c r="AA27">
        <f t="shared" si="5"/>
        <v>10</v>
      </c>
    </row>
    <row r="28" spans="1:27" x14ac:dyDescent="0.3">
      <c r="A28" s="29">
        <v>44764.661857696759</v>
      </c>
      <c r="B28" s="31">
        <f t="shared" si="0"/>
        <v>11.505000000000001</v>
      </c>
      <c r="C28" s="26">
        <v>4.0654401779174805</v>
      </c>
      <c r="D28" s="26">
        <v>60.02</v>
      </c>
      <c r="E28" s="26">
        <v>4</v>
      </c>
      <c r="F28" s="29">
        <v>44764.668177685184</v>
      </c>
      <c r="G28" s="31">
        <f t="shared" si="1"/>
        <v>11.552</v>
      </c>
      <c r="H28" s="26">
        <v>4.1264300346374512</v>
      </c>
      <c r="I28" s="26">
        <v>60.03</v>
      </c>
      <c r="J28" s="26">
        <v>4.2856079101562496</v>
      </c>
      <c r="K28" s="29">
        <v>44764.673643738424</v>
      </c>
      <c r="L28" s="31">
        <f t="shared" si="2"/>
        <v>11.818999999999999</v>
      </c>
      <c r="M28" s="26">
        <v>4.1706900596618652</v>
      </c>
      <c r="N28" s="26">
        <v>59.97</v>
      </c>
      <c r="O28" s="26">
        <v>4.2982084960937499</v>
      </c>
      <c r="P28" s="29">
        <v>44764.680061712963</v>
      </c>
      <c r="Q28" s="31">
        <f t="shared" si="3"/>
        <v>11.332000000000001</v>
      </c>
      <c r="R28" s="26">
        <v>4.4348001480102539</v>
      </c>
      <c r="S28" s="26">
        <v>60.02</v>
      </c>
      <c r="T28" s="26">
        <v>4.5712211914062504</v>
      </c>
      <c r="U28" s="30">
        <v>44764.68632591435</v>
      </c>
      <c r="V28" s="31">
        <f t="shared" si="4"/>
        <v>11.558999999999999</v>
      </c>
      <c r="W28" s="4">
        <v>4.1098499298095703</v>
      </c>
      <c r="X28" s="4">
        <v>60.04</v>
      </c>
      <c r="Y28" s="4">
        <v>4.2688071289062499</v>
      </c>
      <c r="AA28">
        <f t="shared" si="5"/>
        <v>11</v>
      </c>
    </row>
    <row r="29" spans="1:27" x14ac:dyDescent="0.3">
      <c r="A29" s="29">
        <v>44764.661857708335</v>
      </c>
      <c r="B29" s="31">
        <f t="shared" si="0"/>
        <v>11.506</v>
      </c>
      <c r="C29" s="26">
        <v>4.0654401779174805</v>
      </c>
      <c r="D29" s="26">
        <v>60.02</v>
      </c>
      <c r="E29" s="26">
        <v>4</v>
      </c>
      <c r="F29" s="29">
        <v>44764.668189293981</v>
      </c>
      <c r="G29" s="31">
        <f t="shared" si="1"/>
        <v>11.555</v>
      </c>
      <c r="H29" s="26">
        <v>4.1652898788452148</v>
      </c>
      <c r="I29" s="26">
        <v>60.03</v>
      </c>
      <c r="J29" s="26">
        <v>4.3276098632812499</v>
      </c>
      <c r="K29" s="29">
        <v>44764.673655347222</v>
      </c>
      <c r="L29" s="31">
        <f t="shared" si="2"/>
        <v>11.821999999999999</v>
      </c>
      <c r="M29" s="26">
        <v>4.1706900596618652</v>
      </c>
      <c r="N29" s="26">
        <v>59.97</v>
      </c>
      <c r="O29" s="26">
        <v>4.3402104492187501</v>
      </c>
      <c r="P29" s="29">
        <v>44764.680073298608</v>
      </c>
      <c r="Q29" s="31">
        <f t="shared" si="3"/>
        <v>11.333</v>
      </c>
      <c r="R29" s="26">
        <v>4.4841299057006836</v>
      </c>
      <c r="S29" s="26">
        <v>60.02</v>
      </c>
      <c r="T29" s="26">
        <v>4.6132231445312497</v>
      </c>
      <c r="U29" s="30">
        <v>44764.686337500003</v>
      </c>
      <c r="V29" s="31">
        <f t="shared" si="4"/>
        <v>11.56</v>
      </c>
      <c r="W29" s="4">
        <v>4.1754999160766602</v>
      </c>
      <c r="X29" s="4">
        <v>60.04</v>
      </c>
      <c r="Y29" s="4">
        <v>4.3108090820312501</v>
      </c>
      <c r="AA29">
        <f t="shared" si="5"/>
        <v>11</v>
      </c>
    </row>
    <row r="30" spans="1:27" x14ac:dyDescent="0.3">
      <c r="A30" s="29">
        <v>44764.661869293981</v>
      </c>
      <c r="B30" s="31">
        <f t="shared" si="0"/>
        <v>12.507</v>
      </c>
      <c r="C30" s="26">
        <v>4.0654401779174805</v>
      </c>
      <c r="D30" s="26">
        <v>60.02</v>
      </c>
      <c r="E30" s="26">
        <v>4</v>
      </c>
      <c r="F30" s="29">
        <v>44764.668200879627</v>
      </c>
      <c r="G30" s="31">
        <f t="shared" si="1"/>
        <v>12.556000000000001</v>
      </c>
      <c r="H30" s="26">
        <v>4.2212300300598145</v>
      </c>
      <c r="I30" s="26">
        <v>60.03</v>
      </c>
      <c r="J30" s="26">
        <v>4.3696118164062501</v>
      </c>
      <c r="K30" s="29">
        <v>44764.673655358798</v>
      </c>
      <c r="L30" s="31">
        <f t="shared" si="2"/>
        <v>12.823</v>
      </c>
      <c r="M30" s="26">
        <v>4.1706900596618652</v>
      </c>
      <c r="N30" s="26">
        <v>59.97</v>
      </c>
      <c r="O30" s="26">
        <v>4.3402104492187501</v>
      </c>
      <c r="P30" s="29">
        <v>44764.68008489583</v>
      </c>
      <c r="Q30" s="31">
        <f t="shared" si="3"/>
        <v>12.335000000000001</v>
      </c>
      <c r="R30" s="26">
        <v>4.5486397743225098</v>
      </c>
      <c r="S30" s="26">
        <v>60.02</v>
      </c>
      <c r="T30" s="26">
        <v>4.6552250976562499</v>
      </c>
      <c r="U30" s="30">
        <v>44764.686349097225</v>
      </c>
      <c r="V30" s="31">
        <f t="shared" si="4"/>
        <v>12.561999999999999</v>
      </c>
      <c r="W30" s="4">
        <v>4.2094001770019531</v>
      </c>
      <c r="X30" s="4">
        <v>60.04</v>
      </c>
      <c r="Y30" s="4">
        <v>4.3570112304687498</v>
      </c>
      <c r="AA30">
        <f t="shared" si="5"/>
        <v>12</v>
      </c>
    </row>
    <row r="31" spans="1:27" x14ac:dyDescent="0.3">
      <c r="A31" s="29">
        <v>44764.661869305557</v>
      </c>
      <c r="B31" s="31">
        <f t="shared" si="0"/>
        <v>12.507999999999999</v>
      </c>
      <c r="C31" s="26">
        <v>4.1209797859191895</v>
      </c>
      <c r="D31" s="26">
        <v>60.02</v>
      </c>
      <c r="E31" s="26">
        <v>4</v>
      </c>
      <c r="F31" s="29">
        <v>44764.668212488425</v>
      </c>
      <c r="G31" s="31">
        <f t="shared" si="1"/>
        <v>12.558999999999999</v>
      </c>
      <c r="H31" s="26">
        <v>4.2212300300598145</v>
      </c>
      <c r="I31" s="26">
        <v>60.03</v>
      </c>
      <c r="J31" s="26">
        <v>4.4116137695312503</v>
      </c>
      <c r="K31" s="29">
        <v>44764.673659768516</v>
      </c>
      <c r="L31" s="31">
        <f t="shared" si="2"/>
        <v>12.204000000000001</v>
      </c>
      <c r="M31" s="26">
        <v>4.1706900596618652</v>
      </c>
      <c r="N31" s="26">
        <v>60.02</v>
      </c>
      <c r="O31" s="26">
        <v>4.3402104492187501</v>
      </c>
      <c r="P31" s="29">
        <v>44764.680096481483</v>
      </c>
      <c r="Q31" s="31">
        <f t="shared" si="3"/>
        <v>12.336</v>
      </c>
      <c r="R31" s="26">
        <v>4.5486397743225098</v>
      </c>
      <c r="S31" s="26">
        <v>60.02</v>
      </c>
      <c r="T31" s="26">
        <v>4.6972270507812501</v>
      </c>
      <c r="U31" s="30">
        <v>44764.686363356479</v>
      </c>
      <c r="V31" s="31">
        <f t="shared" si="4"/>
        <v>12.794</v>
      </c>
      <c r="W31" s="4">
        <v>4.2094001770019531</v>
      </c>
      <c r="X31" s="4">
        <v>60.04</v>
      </c>
      <c r="Y31" s="4">
        <v>4.3948129882812497</v>
      </c>
      <c r="AA31">
        <f t="shared" si="5"/>
        <v>12</v>
      </c>
    </row>
    <row r="32" spans="1:27" x14ac:dyDescent="0.3">
      <c r="A32" s="29">
        <v>44764.661880914355</v>
      </c>
      <c r="B32" s="31">
        <f t="shared" si="0"/>
        <v>13.510999999999999</v>
      </c>
      <c r="C32" s="26">
        <v>4.1209797859191895</v>
      </c>
      <c r="D32" s="26">
        <v>60.02</v>
      </c>
      <c r="E32" s="26">
        <v>4</v>
      </c>
      <c r="F32" s="29">
        <v>44764.668224097222</v>
      </c>
      <c r="G32" s="31">
        <f t="shared" si="1"/>
        <v>13.561999999999999</v>
      </c>
      <c r="H32" s="26">
        <v>4.2777400016784668</v>
      </c>
      <c r="I32" s="26">
        <v>60.03</v>
      </c>
      <c r="J32" s="26">
        <v>4.4116137695312503</v>
      </c>
      <c r="K32" s="29">
        <v>44764.67366695602</v>
      </c>
      <c r="L32" s="31">
        <f t="shared" si="2"/>
        <v>13.824999999999999</v>
      </c>
      <c r="M32" s="26">
        <v>4.2140698432922363</v>
      </c>
      <c r="N32" s="26">
        <v>60.02</v>
      </c>
      <c r="O32" s="26">
        <v>4.3822124023437503</v>
      </c>
      <c r="P32" s="29">
        <v>44764.680108090281</v>
      </c>
      <c r="Q32" s="31">
        <f t="shared" si="3"/>
        <v>13.339</v>
      </c>
      <c r="R32" s="26">
        <v>4.6180901527404785</v>
      </c>
      <c r="S32" s="26">
        <v>60.02</v>
      </c>
      <c r="T32" s="26">
        <v>4.7392290039062503</v>
      </c>
      <c r="U32" s="30">
        <v>44764.686363368055</v>
      </c>
      <c r="V32" s="31">
        <f t="shared" si="4"/>
        <v>13.795</v>
      </c>
      <c r="W32" s="4">
        <v>4.2590498924255371</v>
      </c>
      <c r="X32" s="4">
        <v>60.04</v>
      </c>
      <c r="Y32" s="4">
        <v>4.3948129882812497</v>
      </c>
      <c r="AA32">
        <f t="shared" si="5"/>
        <v>13</v>
      </c>
    </row>
    <row r="33" spans="1:30" x14ac:dyDescent="0.3">
      <c r="A33" s="29">
        <v>44764.661880925923</v>
      </c>
      <c r="B33" s="31">
        <f t="shared" si="0"/>
        <v>13.512</v>
      </c>
      <c r="C33" s="26">
        <v>4.1007099151611328</v>
      </c>
      <c r="D33" s="26">
        <v>60.02</v>
      </c>
      <c r="E33" s="26">
        <v>4</v>
      </c>
      <c r="F33" s="29">
        <v>44764.668225925925</v>
      </c>
      <c r="G33" s="31">
        <f t="shared" si="1"/>
        <v>13.72</v>
      </c>
      <c r="H33" s="26">
        <v>4.2777400016784668</v>
      </c>
      <c r="I33" s="26">
        <v>60.03</v>
      </c>
      <c r="J33" s="26">
        <v>4.45781591796875</v>
      </c>
      <c r="K33" s="29">
        <v>44764.673678553241</v>
      </c>
      <c r="L33" s="31">
        <f t="shared" si="2"/>
        <v>13.827</v>
      </c>
      <c r="M33" s="26">
        <v>4.2496800422668457</v>
      </c>
      <c r="N33" s="26">
        <v>60.02</v>
      </c>
      <c r="O33" s="26">
        <v>4.4242143554687496</v>
      </c>
      <c r="P33" s="29">
        <v>44764.680119699071</v>
      </c>
      <c r="Q33" s="31">
        <f t="shared" si="3"/>
        <v>13.342000000000001</v>
      </c>
      <c r="R33" s="26">
        <v>4.6871299743652344</v>
      </c>
      <c r="S33" s="26">
        <v>60.02</v>
      </c>
      <c r="T33" s="26">
        <v>4.7812309570312497</v>
      </c>
      <c r="U33" s="30">
        <v>44764.686374965277</v>
      </c>
      <c r="V33" s="31">
        <f t="shared" si="4"/>
        <v>13.797000000000001</v>
      </c>
      <c r="W33" s="4">
        <v>4.2590498924255371</v>
      </c>
      <c r="X33" s="4">
        <v>60.04</v>
      </c>
      <c r="Y33" s="4">
        <v>4.4494155273437501</v>
      </c>
      <c r="AA33">
        <f t="shared" si="5"/>
        <v>13</v>
      </c>
    </row>
    <row r="34" spans="1:30" x14ac:dyDescent="0.3">
      <c r="A34" s="29">
        <v>44764.661892523145</v>
      </c>
      <c r="B34" s="31">
        <f t="shared" si="0"/>
        <v>14.513999999999999</v>
      </c>
      <c r="C34" s="26">
        <v>4.074470043182373</v>
      </c>
      <c r="D34" s="26">
        <v>60.02</v>
      </c>
      <c r="E34" s="26">
        <v>4</v>
      </c>
      <c r="F34" s="29">
        <v>44764.668235439814</v>
      </c>
      <c r="G34" s="31">
        <f t="shared" si="1"/>
        <v>14.542</v>
      </c>
      <c r="H34" s="26">
        <v>4.2777400016784668</v>
      </c>
      <c r="I34" s="26">
        <v>60.03</v>
      </c>
      <c r="J34" s="26">
        <v>4.4956176757812498</v>
      </c>
      <c r="K34" s="29">
        <v>44764.673690162039</v>
      </c>
      <c r="L34" s="31">
        <f t="shared" si="2"/>
        <v>14.83</v>
      </c>
      <c r="M34" s="26">
        <v>4.3287200927734375</v>
      </c>
      <c r="N34" s="26">
        <v>60.02</v>
      </c>
      <c r="O34" s="26">
        <v>4.4242143554687496</v>
      </c>
      <c r="P34" s="29">
        <v>44764.680131284724</v>
      </c>
      <c r="Q34" s="31">
        <f t="shared" si="3"/>
        <v>14.343</v>
      </c>
      <c r="R34" s="26">
        <v>4.741459846496582</v>
      </c>
      <c r="S34" s="26">
        <v>60.02</v>
      </c>
      <c r="T34" s="26">
        <v>4.8232329101562499</v>
      </c>
      <c r="U34" s="30">
        <v>44764.686386562498</v>
      </c>
      <c r="V34" s="31">
        <f t="shared" si="4"/>
        <v>14.798999999999999</v>
      </c>
      <c r="W34" s="4">
        <v>4.2590498924255371</v>
      </c>
      <c r="X34" s="4">
        <v>60.04</v>
      </c>
      <c r="Y34" s="4">
        <v>4.4914174804687503</v>
      </c>
      <c r="AA34">
        <f t="shared" si="5"/>
        <v>14</v>
      </c>
    </row>
    <row r="35" spans="1:30" x14ac:dyDescent="0.3">
      <c r="A35" s="29">
        <v>44764.661904143519</v>
      </c>
      <c r="B35" s="31">
        <f t="shared" si="0"/>
        <v>14.518000000000001</v>
      </c>
      <c r="C35" s="26">
        <v>4.074470043182373</v>
      </c>
      <c r="D35" s="26">
        <v>60.02</v>
      </c>
      <c r="E35" s="26">
        <v>4</v>
      </c>
      <c r="F35" s="29">
        <v>44764.668235694444</v>
      </c>
      <c r="G35" s="31">
        <f t="shared" si="1"/>
        <v>14.564</v>
      </c>
      <c r="H35" s="26">
        <v>4.3515200614929199</v>
      </c>
      <c r="I35" s="26">
        <v>60.03</v>
      </c>
      <c r="J35" s="26">
        <v>4.4956176757812498</v>
      </c>
      <c r="K35" s="29">
        <v>44764.67370175926</v>
      </c>
      <c r="L35" s="31">
        <f t="shared" si="2"/>
        <v>14.832000000000001</v>
      </c>
      <c r="M35" s="26">
        <v>4.3740801811218262</v>
      </c>
      <c r="N35" s="26">
        <v>60.02</v>
      </c>
      <c r="O35" s="26">
        <v>4.4830170898437496</v>
      </c>
      <c r="P35" s="29">
        <v>44764.680142881945</v>
      </c>
      <c r="Q35" s="31">
        <f t="shared" si="3"/>
        <v>14.345000000000001</v>
      </c>
      <c r="R35" s="26">
        <v>4.7919998168945313</v>
      </c>
      <c r="S35" s="26">
        <v>60.02</v>
      </c>
      <c r="T35" s="26">
        <v>4.8652348632812501</v>
      </c>
      <c r="U35" s="30">
        <v>44764.686386574074</v>
      </c>
      <c r="V35" s="31">
        <f t="shared" si="4"/>
        <v>14.8</v>
      </c>
      <c r="W35" s="4">
        <v>4.3345799446105957</v>
      </c>
      <c r="X35" s="4">
        <v>60.04</v>
      </c>
      <c r="Y35" s="4">
        <v>4.4914174804687503</v>
      </c>
      <c r="AA35">
        <f t="shared" si="5"/>
        <v>14</v>
      </c>
    </row>
    <row r="36" spans="1:30" x14ac:dyDescent="0.3">
      <c r="A36" s="29">
        <v>44764.661919259263</v>
      </c>
      <c r="B36" s="31">
        <f t="shared" si="0"/>
        <v>15.824</v>
      </c>
      <c r="C36" s="26">
        <v>4.074470043182373</v>
      </c>
      <c r="D36" s="26">
        <v>60.02</v>
      </c>
      <c r="E36" s="26">
        <v>4</v>
      </c>
      <c r="F36" s="29">
        <v>44764.668247303242</v>
      </c>
      <c r="G36" s="31">
        <f t="shared" si="1"/>
        <v>15.567</v>
      </c>
      <c r="H36" s="26">
        <v>4.3515200614929199</v>
      </c>
      <c r="I36" s="26">
        <v>60.03</v>
      </c>
      <c r="J36" s="26">
        <v>4.4956176757812498</v>
      </c>
      <c r="K36" s="29">
        <v>44764.673713368058</v>
      </c>
      <c r="L36" s="31">
        <f t="shared" si="2"/>
        <v>15.835000000000001</v>
      </c>
      <c r="M36" s="26">
        <v>4.3740801811218262</v>
      </c>
      <c r="N36" s="26">
        <v>60.02</v>
      </c>
      <c r="O36" s="26">
        <v>4.5250190429687498</v>
      </c>
      <c r="P36" s="29">
        <v>44764.680154479167</v>
      </c>
      <c r="Q36" s="31">
        <f t="shared" si="3"/>
        <v>15.347</v>
      </c>
      <c r="R36" s="26">
        <v>4.7919998168945313</v>
      </c>
      <c r="S36" s="26">
        <v>60.02</v>
      </c>
      <c r="T36" s="26">
        <v>4.9072368164062503</v>
      </c>
      <c r="U36" s="30">
        <v>44764.68639815972</v>
      </c>
      <c r="V36" s="31">
        <f t="shared" si="4"/>
        <v>15.801</v>
      </c>
      <c r="W36" s="4">
        <v>4.4173398017883301</v>
      </c>
      <c r="X36" s="4">
        <v>60.04</v>
      </c>
      <c r="Y36" s="4">
        <v>4.5334194335937497</v>
      </c>
      <c r="AA36">
        <f t="shared" si="5"/>
        <v>15</v>
      </c>
    </row>
    <row r="37" spans="1:30" x14ac:dyDescent="0.3">
      <c r="A37" s="29">
        <v>44764.661919270831</v>
      </c>
      <c r="B37" s="31">
        <f t="shared" si="0"/>
        <v>15.824999999999999</v>
      </c>
      <c r="C37" s="26">
        <v>4.0732097625732422</v>
      </c>
      <c r="D37" s="26">
        <v>60.02</v>
      </c>
      <c r="E37" s="26">
        <v>4</v>
      </c>
      <c r="F37" s="29">
        <v>44764.668247314818</v>
      </c>
      <c r="G37" s="31">
        <f t="shared" si="1"/>
        <v>15.568</v>
      </c>
      <c r="H37" s="26">
        <v>4.3515200614929199</v>
      </c>
      <c r="I37" s="26">
        <v>60.03</v>
      </c>
      <c r="J37" s="26">
        <v>4.4956176757812498</v>
      </c>
      <c r="K37" s="29">
        <v>44764.673713379627</v>
      </c>
      <c r="L37" s="31">
        <f t="shared" si="2"/>
        <v>15.836</v>
      </c>
      <c r="M37" s="26">
        <v>4.3740801811218262</v>
      </c>
      <c r="N37" s="26">
        <v>60.02</v>
      </c>
      <c r="O37" s="26">
        <v>4.5250190429687498</v>
      </c>
      <c r="P37" s="29">
        <v>44764.680166087965</v>
      </c>
      <c r="Q37" s="31">
        <f t="shared" si="3"/>
        <v>15.35</v>
      </c>
      <c r="R37" s="26">
        <v>4.8382000923156738</v>
      </c>
      <c r="S37" s="26">
        <v>60.02</v>
      </c>
      <c r="T37" s="26">
        <v>4.9492387695312496</v>
      </c>
      <c r="U37" s="30">
        <v>44764.686409756941</v>
      </c>
      <c r="V37" s="31">
        <f t="shared" si="4"/>
        <v>15.803000000000001</v>
      </c>
      <c r="W37" s="4">
        <v>4.4597902297973633</v>
      </c>
      <c r="X37" s="4">
        <v>60.04</v>
      </c>
      <c r="Y37" s="4">
        <v>4.5754213867187499</v>
      </c>
      <c r="AA37">
        <f t="shared" si="5"/>
        <v>15</v>
      </c>
    </row>
    <row r="38" spans="1:30" x14ac:dyDescent="0.3">
      <c r="A38" s="29">
        <v>44764.661930879629</v>
      </c>
      <c r="B38" s="31">
        <f t="shared" si="0"/>
        <v>16.827999999999999</v>
      </c>
      <c r="C38" s="26">
        <v>4.0732097625732422</v>
      </c>
      <c r="D38" s="26">
        <v>60.02</v>
      </c>
      <c r="E38" s="26">
        <v>4</v>
      </c>
      <c r="F38" s="29">
        <v>44764.668258900463</v>
      </c>
      <c r="G38" s="31">
        <f t="shared" si="1"/>
        <v>16.568999999999999</v>
      </c>
      <c r="H38" s="26">
        <v>4.4194698333740234</v>
      </c>
      <c r="I38" s="26">
        <v>60.03</v>
      </c>
      <c r="J38" s="26">
        <v>4.5796215820312502</v>
      </c>
      <c r="K38" s="29">
        <v>44764.673726655092</v>
      </c>
      <c r="L38" s="31">
        <f t="shared" si="2"/>
        <v>16.983000000000001</v>
      </c>
      <c r="M38" s="26">
        <v>4.3740801811218262</v>
      </c>
      <c r="N38" s="26">
        <v>60.02</v>
      </c>
      <c r="O38" s="26">
        <v>4.56702099609375</v>
      </c>
      <c r="P38" s="29">
        <v>44764.680177685186</v>
      </c>
      <c r="Q38" s="31">
        <f t="shared" si="3"/>
        <v>16.352</v>
      </c>
      <c r="R38" s="26">
        <v>4.8382000923156738</v>
      </c>
      <c r="S38" s="26">
        <v>60.02</v>
      </c>
      <c r="T38" s="26">
        <v>4.9912407226562499</v>
      </c>
      <c r="U38" s="30">
        <v>44764.686421365739</v>
      </c>
      <c r="V38" s="31">
        <f t="shared" si="4"/>
        <v>16.806000000000001</v>
      </c>
      <c r="W38" s="4">
        <v>4.4597902297973633</v>
      </c>
      <c r="X38" s="4">
        <v>60.04</v>
      </c>
      <c r="Y38" s="4">
        <v>4.6174233398437501</v>
      </c>
      <c r="AA38">
        <f t="shared" si="5"/>
        <v>16</v>
      </c>
    </row>
    <row r="39" spans="1:30" x14ac:dyDescent="0.3">
      <c r="A39" s="29">
        <v>44764.661930891205</v>
      </c>
      <c r="B39" s="31">
        <f t="shared" si="0"/>
        <v>16.829000000000001</v>
      </c>
      <c r="C39" s="26">
        <v>4.049689769744873</v>
      </c>
      <c r="D39" s="26">
        <v>60.02</v>
      </c>
      <c r="E39" s="26">
        <v>4</v>
      </c>
      <c r="F39" s="29">
        <v>44764.66827047454</v>
      </c>
      <c r="G39" s="31">
        <f t="shared" si="1"/>
        <v>16.568999999999999</v>
      </c>
      <c r="H39" s="26">
        <v>4.4194698333740234</v>
      </c>
      <c r="I39" s="26">
        <v>60.03</v>
      </c>
      <c r="J39" s="26">
        <v>4.6216235351562496</v>
      </c>
      <c r="K39" s="29">
        <v>44764.673726689813</v>
      </c>
      <c r="L39" s="31">
        <f t="shared" si="2"/>
        <v>16.986000000000001</v>
      </c>
      <c r="M39" s="26">
        <v>4.426459789276123</v>
      </c>
      <c r="N39" s="26">
        <v>60.02</v>
      </c>
      <c r="O39" s="26">
        <v>4.56702099609375</v>
      </c>
      <c r="P39" s="29">
        <v>44764.680189282408</v>
      </c>
      <c r="Q39" s="31">
        <f t="shared" si="3"/>
        <v>16.353999999999999</v>
      </c>
      <c r="R39" s="26">
        <v>4.8909001350402832</v>
      </c>
      <c r="S39" s="26">
        <v>60.02</v>
      </c>
      <c r="T39" s="26">
        <v>5.0332426757812501</v>
      </c>
      <c r="U39" s="30">
        <v>44764.686432962961</v>
      </c>
      <c r="V39" s="31">
        <f t="shared" si="4"/>
        <v>16.808</v>
      </c>
      <c r="W39" s="4">
        <v>4.5283799171447754</v>
      </c>
      <c r="X39" s="4">
        <v>60.04</v>
      </c>
      <c r="Y39" s="4">
        <v>4.6594252929687503</v>
      </c>
      <c r="AA39">
        <f t="shared" si="5"/>
        <v>16</v>
      </c>
    </row>
    <row r="40" spans="1:30" x14ac:dyDescent="0.3">
      <c r="A40" s="29">
        <v>44764.661942488427</v>
      </c>
      <c r="B40" s="31">
        <f t="shared" si="0"/>
        <v>17.831</v>
      </c>
      <c r="C40" s="26">
        <v>4.049689769744873</v>
      </c>
      <c r="D40" s="26">
        <v>60.02</v>
      </c>
      <c r="E40" s="26">
        <v>4</v>
      </c>
      <c r="F40" s="29">
        <v>44764.668270509261</v>
      </c>
      <c r="G40" s="31">
        <f t="shared" si="1"/>
        <v>17.571999999999999</v>
      </c>
      <c r="H40" s="26">
        <v>4.4801602363586426</v>
      </c>
      <c r="I40" s="26">
        <v>60.03</v>
      </c>
      <c r="J40" s="26">
        <v>4.6216235351562496</v>
      </c>
      <c r="K40" s="29">
        <v>44764.673738275465</v>
      </c>
      <c r="L40" s="31">
        <f t="shared" si="2"/>
        <v>17.986999999999998</v>
      </c>
      <c r="M40" s="26">
        <v>4.426459789276123</v>
      </c>
      <c r="N40" s="26">
        <v>60.02</v>
      </c>
      <c r="O40" s="26">
        <v>4.6174233398437501</v>
      </c>
      <c r="P40" s="29">
        <v>44764.680200879629</v>
      </c>
      <c r="Q40" s="31">
        <f t="shared" si="3"/>
        <v>17.356000000000002</v>
      </c>
      <c r="R40" s="26">
        <v>4.9378800392150879</v>
      </c>
      <c r="S40" s="26">
        <v>60.02</v>
      </c>
      <c r="T40" s="26">
        <v>5.0752446289062503</v>
      </c>
      <c r="U40" s="30">
        <v>44764.686444571758</v>
      </c>
      <c r="V40" s="31">
        <f t="shared" si="4"/>
        <v>17.811</v>
      </c>
      <c r="W40" s="4">
        <v>4.5913801193237305</v>
      </c>
      <c r="X40" s="4">
        <v>60.04</v>
      </c>
      <c r="Y40" s="4">
        <v>4.7014272460937496</v>
      </c>
      <c r="AA40">
        <f t="shared" si="5"/>
        <v>17</v>
      </c>
    </row>
    <row r="41" spans="1:30" x14ac:dyDescent="0.3">
      <c r="A41" s="29">
        <v>44764.661942511571</v>
      </c>
      <c r="B41" s="31">
        <f t="shared" si="0"/>
        <v>17.832999999999998</v>
      </c>
      <c r="C41" s="26">
        <v>4.049689769744873</v>
      </c>
      <c r="D41" s="26">
        <v>60.02</v>
      </c>
      <c r="E41" s="26">
        <v>4</v>
      </c>
      <c r="F41" s="29">
        <v>44764.668282071761</v>
      </c>
      <c r="G41" s="31">
        <f t="shared" si="1"/>
        <v>17.571000000000002</v>
      </c>
      <c r="H41" s="26">
        <v>4.4801602363586426</v>
      </c>
      <c r="I41" s="26">
        <v>60.03</v>
      </c>
      <c r="J41" s="26">
        <v>4.6636254882812498</v>
      </c>
      <c r="K41" s="29">
        <v>44764.673738287034</v>
      </c>
      <c r="L41" s="31">
        <f t="shared" si="2"/>
        <v>17.988</v>
      </c>
      <c r="M41" s="26">
        <v>4.5055499076843262</v>
      </c>
      <c r="N41" s="26">
        <v>60.02</v>
      </c>
      <c r="O41" s="26">
        <v>4.6174233398437501</v>
      </c>
      <c r="P41" s="29">
        <v>44764.680212465275</v>
      </c>
      <c r="Q41" s="31">
        <f t="shared" si="3"/>
        <v>17.356999999999999</v>
      </c>
      <c r="R41" s="26">
        <v>4.9378800392150879</v>
      </c>
      <c r="S41" s="26">
        <v>60.02</v>
      </c>
      <c r="T41" s="26">
        <v>5.1172465820312496</v>
      </c>
      <c r="U41" s="30">
        <v>44764.68645616898</v>
      </c>
      <c r="V41" s="31">
        <f t="shared" si="4"/>
        <v>17.812999999999999</v>
      </c>
      <c r="W41" s="4">
        <v>4.6370201110839844</v>
      </c>
      <c r="X41" s="4">
        <v>60.04</v>
      </c>
      <c r="Y41" s="4">
        <v>4.7434291992187498</v>
      </c>
      <c r="AA41">
        <f t="shared" si="5"/>
        <v>17</v>
      </c>
    </row>
    <row r="42" spans="1:30" x14ac:dyDescent="0.3">
      <c r="A42" s="29">
        <v>44764.661954120369</v>
      </c>
      <c r="B42" s="31">
        <f t="shared" si="0"/>
        <v>18.835999999999999</v>
      </c>
      <c r="C42" s="26">
        <v>4.0453300476074219</v>
      </c>
      <c r="D42" s="26">
        <v>60.02</v>
      </c>
      <c r="E42" s="26">
        <v>4</v>
      </c>
      <c r="F42" s="29">
        <v>44764.668282118058</v>
      </c>
      <c r="G42" s="31">
        <f t="shared" si="1"/>
        <v>18.574999999999999</v>
      </c>
      <c r="H42" s="26">
        <v>4.530980110168457</v>
      </c>
      <c r="I42" s="26">
        <v>60.03</v>
      </c>
      <c r="J42" s="26">
        <v>4.6636254882812498</v>
      </c>
      <c r="K42" s="29">
        <v>44764.673749872687</v>
      </c>
      <c r="L42" s="31">
        <f t="shared" si="2"/>
        <v>18.989000000000001</v>
      </c>
      <c r="M42" s="26">
        <v>4.5055499076843262</v>
      </c>
      <c r="N42" s="26">
        <v>60.02</v>
      </c>
      <c r="O42" s="26">
        <v>4.6594252929687503</v>
      </c>
      <c r="P42" s="29">
        <v>44764.680224062497</v>
      </c>
      <c r="Q42" s="31">
        <f t="shared" si="3"/>
        <v>18.359000000000002</v>
      </c>
      <c r="R42" s="26">
        <v>4.9955801963806152</v>
      </c>
      <c r="S42" s="26">
        <v>60.02</v>
      </c>
      <c r="T42" s="26">
        <v>5.1592485351562498</v>
      </c>
      <c r="U42" s="30">
        <v>44764.686467766202</v>
      </c>
      <c r="V42" s="31">
        <f t="shared" si="4"/>
        <v>18.815000000000001</v>
      </c>
      <c r="W42" s="4">
        <v>4.6370201110839844</v>
      </c>
      <c r="X42" s="4">
        <v>60.04</v>
      </c>
      <c r="Y42" s="4">
        <v>4.78543115234375</v>
      </c>
      <c r="AA42">
        <f t="shared" si="5"/>
        <v>18</v>
      </c>
    </row>
    <row r="43" spans="1:30" x14ac:dyDescent="0.3">
      <c r="A43" s="29">
        <v>44764.661965740743</v>
      </c>
      <c r="B43" s="31">
        <f t="shared" si="0"/>
        <v>18.84</v>
      </c>
      <c r="C43" s="26">
        <v>4.0407900810241699</v>
      </c>
      <c r="D43" s="26">
        <v>60.02</v>
      </c>
      <c r="E43" s="26">
        <v>4</v>
      </c>
      <c r="F43" s="29">
        <v>44764.668293668983</v>
      </c>
      <c r="G43" s="31">
        <f t="shared" si="1"/>
        <v>18.573</v>
      </c>
      <c r="H43" s="26">
        <v>4.530980110168457</v>
      </c>
      <c r="I43" s="26">
        <v>60.03</v>
      </c>
      <c r="J43" s="26">
        <v>4.70562744140625</v>
      </c>
      <c r="K43" s="29">
        <v>44764.673749884256</v>
      </c>
      <c r="L43" s="31">
        <f t="shared" si="2"/>
        <v>18.989999999999998</v>
      </c>
      <c r="M43" s="26">
        <v>4.5585098266601563</v>
      </c>
      <c r="N43" s="26">
        <v>60.02</v>
      </c>
      <c r="O43" s="26">
        <v>4.6594252929687503</v>
      </c>
      <c r="P43" s="29">
        <v>44764.680235648149</v>
      </c>
      <c r="Q43" s="31">
        <f t="shared" si="3"/>
        <v>18.36</v>
      </c>
      <c r="R43" s="26">
        <v>5.0510997772216797</v>
      </c>
      <c r="S43" s="26">
        <v>60.02</v>
      </c>
      <c r="T43" s="26">
        <v>5.20125048828125</v>
      </c>
      <c r="U43" s="30">
        <v>44764.686480486111</v>
      </c>
      <c r="V43" s="31">
        <f t="shared" si="4"/>
        <v>18.914000000000001</v>
      </c>
      <c r="W43" s="4">
        <v>4.6370201110839844</v>
      </c>
      <c r="X43" s="4">
        <v>60.04</v>
      </c>
      <c r="Y43" s="4">
        <v>4.8274331054687503</v>
      </c>
      <c r="AA43">
        <f t="shared" si="5"/>
        <v>18</v>
      </c>
    </row>
    <row r="44" spans="1:30" x14ac:dyDescent="0.3">
      <c r="A44" s="29">
        <v>44764.661977337964</v>
      </c>
      <c r="B44" s="31">
        <f t="shared" si="0"/>
        <v>19.841999999999999</v>
      </c>
      <c r="C44" s="26">
        <v>4.0407900810241699</v>
      </c>
      <c r="D44" s="26">
        <v>60.02</v>
      </c>
      <c r="E44" s="26">
        <v>4</v>
      </c>
      <c r="F44" s="29">
        <v>44764.66829371528</v>
      </c>
      <c r="G44" s="31">
        <f t="shared" si="1"/>
        <v>19.576999999999998</v>
      </c>
      <c r="H44" s="26">
        <v>4.530980110168457</v>
      </c>
      <c r="I44" s="26">
        <v>60.03</v>
      </c>
      <c r="J44" s="26">
        <v>4.70562744140625</v>
      </c>
      <c r="K44" s="29">
        <v>44764.673761481485</v>
      </c>
      <c r="L44" s="31">
        <f t="shared" si="2"/>
        <v>19.992000000000001</v>
      </c>
      <c r="M44" s="26">
        <v>4.5585098266601563</v>
      </c>
      <c r="N44" s="26">
        <v>60.02</v>
      </c>
      <c r="O44" s="26">
        <v>4.7014272460937496</v>
      </c>
      <c r="P44" s="29">
        <v>44764.680247256947</v>
      </c>
      <c r="Q44" s="31">
        <f t="shared" si="3"/>
        <v>19.363</v>
      </c>
      <c r="R44" s="26">
        <v>5.1066999435424805</v>
      </c>
      <c r="S44" s="26">
        <v>60.02</v>
      </c>
      <c r="T44" s="26">
        <v>5.2432524414062502</v>
      </c>
      <c r="U44" s="30">
        <v>44764.686480497687</v>
      </c>
      <c r="V44" s="31">
        <f t="shared" si="4"/>
        <v>19.914999999999999</v>
      </c>
      <c r="W44" s="4">
        <v>4.711400032043457</v>
      </c>
      <c r="X44" s="4">
        <v>60.04</v>
      </c>
      <c r="Y44" s="4">
        <v>4.8274331054687503</v>
      </c>
      <c r="AA44">
        <f t="shared" si="5"/>
        <v>19</v>
      </c>
    </row>
    <row r="45" spans="1:30" x14ac:dyDescent="0.3">
      <c r="A45" s="29">
        <v>44764.66197734954</v>
      </c>
      <c r="B45" s="31">
        <f t="shared" si="0"/>
        <v>19.843</v>
      </c>
      <c r="C45" s="26">
        <v>4.0316300392150879</v>
      </c>
      <c r="D45" s="26">
        <v>60.02</v>
      </c>
      <c r="E45" s="26">
        <v>4</v>
      </c>
      <c r="F45" s="29">
        <v>44764.668293726849</v>
      </c>
      <c r="G45" s="31">
        <f t="shared" si="1"/>
        <v>19.577999999999999</v>
      </c>
      <c r="H45" s="26">
        <v>4.5642900466918945</v>
      </c>
      <c r="I45" s="26">
        <v>60.03</v>
      </c>
      <c r="J45" s="26">
        <v>4.70562744140625</v>
      </c>
      <c r="K45" s="29">
        <v>44764.673761493053</v>
      </c>
      <c r="L45" s="31">
        <f t="shared" si="2"/>
        <v>19.992999999999999</v>
      </c>
      <c r="M45" s="26">
        <v>4.5585098266601563</v>
      </c>
      <c r="N45" s="26">
        <v>60.02</v>
      </c>
      <c r="O45" s="26">
        <v>4.7014272460937496</v>
      </c>
      <c r="P45" s="29">
        <v>44764.680258854169</v>
      </c>
      <c r="Q45" s="31">
        <f t="shared" si="3"/>
        <v>19.364999999999998</v>
      </c>
      <c r="R45" s="26">
        <v>5.1066999435424805</v>
      </c>
      <c r="S45" s="26">
        <v>60.02</v>
      </c>
      <c r="T45" s="26">
        <v>5.2852543945312496</v>
      </c>
      <c r="U45" s="30">
        <v>44764.686492094908</v>
      </c>
      <c r="V45" s="31">
        <f t="shared" si="4"/>
        <v>19.917000000000002</v>
      </c>
      <c r="W45" s="4">
        <v>4.711400032043457</v>
      </c>
      <c r="X45" s="4">
        <v>60.04</v>
      </c>
      <c r="Y45" s="4">
        <v>4.8694350585937496</v>
      </c>
      <c r="AA45">
        <f t="shared" si="5"/>
        <v>19</v>
      </c>
    </row>
    <row r="46" spans="1:30" x14ac:dyDescent="0.3">
      <c r="A46" s="29">
        <v>44764.661988969907</v>
      </c>
      <c r="B46" s="31">
        <f t="shared" si="0"/>
        <v>20.847000000000001</v>
      </c>
      <c r="C46" s="26">
        <v>4.0316300392150879</v>
      </c>
      <c r="D46" s="26">
        <v>60.02</v>
      </c>
      <c r="E46" s="26">
        <v>4</v>
      </c>
      <c r="F46" s="29">
        <v>44764.668305277781</v>
      </c>
      <c r="G46" s="31">
        <f t="shared" si="1"/>
        <v>20.576000000000001</v>
      </c>
      <c r="H46" s="26">
        <v>4.5642900466918945</v>
      </c>
      <c r="I46" s="26">
        <v>60.03</v>
      </c>
      <c r="J46" s="26">
        <v>4.7476293945312502</v>
      </c>
      <c r="K46" s="29">
        <v>44764.673773078706</v>
      </c>
      <c r="L46" s="31">
        <f t="shared" si="2"/>
        <v>20.994</v>
      </c>
      <c r="M46" s="26">
        <v>4.6032400131225586</v>
      </c>
      <c r="N46" s="26">
        <v>60.02</v>
      </c>
      <c r="O46" s="26">
        <v>4.7434291992187498</v>
      </c>
      <c r="P46" s="29">
        <v>44764.680270439814</v>
      </c>
      <c r="Q46" s="31">
        <f t="shared" si="3"/>
        <v>20.366</v>
      </c>
      <c r="R46" s="26">
        <v>5.1741700172424316</v>
      </c>
      <c r="S46" s="26">
        <v>60.02</v>
      </c>
      <c r="T46" s="26">
        <v>5.3272563476562498</v>
      </c>
      <c r="U46" s="30">
        <v>44764.686492106484</v>
      </c>
      <c r="V46" s="31">
        <f t="shared" si="4"/>
        <v>20.917999999999999</v>
      </c>
      <c r="W46" s="4">
        <v>4.7712001800537109</v>
      </c>
      <c r="X46" s="4">
        <v>60.04</v>
      </c>
      <c r="Y46" s="4">
        <v>4.8694350585937496</v>
      </c>
      <c r="AA46">
        <f t="shared" si="5"/>
        <v>20</v>
      </c>
    </row>
    <row r="47" spans="1:30" x14ac:dyDescent="0.3">
      <c r="A47" s="29">
        <v>44764.662000567128</v>
      </c>
      <c r="B47" s="31">
        <f t="shared" si="0"/>
        <v>20.849</v>
      </c>
      <c r="C47" s="26">
        <v>4.0316300392150879</v>
      </c>
      <c r="D47" s="26">
        <v>60.02</v>
      </c>
      <c r="E47" s="26">
        <v>4</v>
      </c>
      <c r="F47" s="29">
        <v>44764.668305324078</v>
      </c>
      <c r="G47" s="31">
        <f t="shared" si="1"/>
        <v>20.58</v>
      </c>
      <c r="H47" s="26">
        <v>4.5642900466918945</v>
      </c>
      <c r="I47" s="26">
        <v>60.03</v>
      </c>
      <c r="J47" s="26">
        <v>4.7476293945312502</v>
      </c>
      <c r="K47" s="29">
        <v>44764.673784675928</v>
      </c>
      <c r="L47" s="31">
        <f t="shared" si="2"/>
        <v>20.995999999999999</v>
      </c>
      <c r="M47" s="26">
        <v>4.6032400131225586</v>
      </c>
      <c r="N47" s="26">
        <v>60.02</v>
      </c>
      <c r="O47" s="26">
        <v>4.78543115234375</v>
      </c>
      <c r="P47" s="29">
        <v>44764.680276296298</v>
      </c>
      <c r="Q47" s="31">
        <f t="shared" si="3"/>
        <v>20.872</v>
      </c>
      <c r="R47" s="26">
        <v>5.1741700172424316</v>
      </c>
      <c r="S47" s="26">
        <v>60.01</v>
      </c>
      <c r="T47" s="26">
        <v>5.3272563476562498</v>
      </c>
      <c r="U47" s="30">
        <v>44764.686503703706</v>
      </c>
      <c r="V47" s="31">
        <f t="shared" si="4"/>
        <v>20.92</v>
      </c>
      <c r="W47" s="4">
        <v>4.7712001800537109</v>
      </c>
      <c r="X47" s="4">
        <v>60.04</v>
      </c>
      <c r="Y47" s="4">
        <v>4.9114370117187498</v>
      </c>
      <c r="AA47">
        <f t="shared" si="5"/>
        <v>20</v>
      </c>
      <c r="AC47">
        <v>5.0000000000000002E-5</v>
      </c>
      <c r="AD47">
        <f>+AC47*60</f>
        <v>3.0000000000000001E-3</v>
      </c>
    </row>
    <row r="48" spans="1:30" x14ac:dyDescent="0.3">
      <c r="A48" s="29">
        <v>44764.662000578704</v>
      </c>
      <c r="B48" s="31">
        <f t="shared" si="0"/>
        <v>21.85</v>
      </c>
      <c r="C48" s="26">
        <v>4.0350399017333984</v>
      </c>
      <c r="D48" s="26">
        <v>60.02</v>
      </c>
      <c r="E48" s="26">
        <v>4</v>
      </c>
      <c r="F48" s="29">
        <v>44764.668316921299</v>
      </c>
      <c r="G48" s="31">
        <f t="shared" si="1"/>
        <v>21.582000000000001</v>
      </c>
      <c r="H48" s="26">
        <v>4.6070899963378906</v>
      </c>
      <c r="I48" s="26">
        <v>60.03</v>
      </c>
      <c r="J48" s="26">
        <v>4.7476293945312502</v>
      </c>
      <c r="K48" s="29">
        <v>44764.673784687497</v>
      </c>
      <c r="L48" s="31">
        <f t="shared" si="2"/>
        <v>21.997</v>
      </c>
      <c r="M48" s="26">
        <v>4.6663498878479004</v>
      </c>
      <c r="N48" s="26">
        <v>60.02</v>
      </c>
      <c r="O48" s="26">
        <v>4.78543115234375</v>
      </c>
      <c r="P48" s="29">
        <v>44764.680283622685</v>
      </c>
      <c r="Q48" s="31">
        <f t="shared" si="3"/>
        <v>21.504999999999999</v>
      </c>
      <c r="R48" s="26">
        <v>5.1741700172424316</v>
      </c>
      <c r="S48" s="26">
        <v>60.01</v>
      </c>
      <c r="T48" s="26">
        <v>5.36925830078125</v>
      </c>
      <c r="U48" s="30">
        <v>44764.686515300928</v>
      </c>
      <c r="V48" s="31">
        <f t="shared" si="4"/>
        <v>21.922000000000001</v>
      </c>
      <c r="W48" s="4">
        <v>4.8383998870849609</v>
      </c>
      <c r="X48" s="4">
        <v>60.04</v>
      </c>
      <c r="Y48" s="4">
        <v>4.95343896484375</v>
      </c>
      <c r="AA48">
        <f t="shared" si="5"/>
        <v>21</v>
      </c>
    </row>
    <row r="49" spans="1:27" x14ac:dyDescent="0.3">
      <c r="A49" s="29">
        <v>44764.662012187502</v>
      </c>
      <c r="B49" s="31">
        <f t="shared" si="0"/>
        <v>21.853000000000002</v>
      </c>
      <c r="C49" s="26">
        <v>4.0350399017333984</v>
      </c>
      <c r="D49" s="26">
        <v>60.02</v>
      </c>
      <c r="E49" s="26">
        <v>4.0167998046875004</v>
      </c>
      <c r="F49" s="29">
        <v>44764.66832853009</v>
      </c>
      <c r="G49" s="31">
        <f t="shared" si="1"/>
        <v>21.585000000000001</v>
      </c>
      <c r="H49" s="26">
        <v>4.6686201095581055</v>
      </c>
      <c r="I49" s="26">
        <v>60.03</v>
      </c>
      <c r="J49" s="26">
        <v>4.7896313476562504</v>
      </c>
      <c r="K49" s="29">
        <v>44764.673796273149</v>
      </c>
      <c r="L49" s="31">
        <f t="shared" si="2"/>
        <v>21.998000000000001</v>
      </c>
      <c r="M49" s="26">
        <v>4.6663498878479004</v>
      </c>
      <c r="N49" s="26">
        <v>60.02</v>
      </c>
      <c r="O49" s="26">
        <v>4.8274331054687503</v>
      </c>
      <c r="P49" s="29">
        <v>44764.68028364583</v>
      </c>
      <c r="Q49" s="31">
        <f t="shared" si="3"/>
        <v>21.507000000000001</v>
      </c>
      <c r="R49" s="26">
        <v>5.2367801666259766</v>
      </c>
      <c r="S49" s="26">
        <v>60.01</v>
      </c>
      <c r="T49" s="26">
        <v>5.36925830078125</v>
      </c>
      <c r="U49" s="30">
        <v>44764.686526909725</v>
      </c>
      <c r="V49" s="31">
        <f t="shared" si="4"/>
        <v>21.925000000000001</v>
      </c>
      <c r="W49" s="4">
        <v>4.8805198669433594</v>
      </c>
      <c r="X49" s="4">
        <v>60.04</v>
      </c>
      <c r="Y49" s="4">
        <v>4.9954409179687502</v>
      </c>
      <c r="AA49">
        <f t="shared" si="5"/>
        <v>21</v>
      </c>
    </row>
    <row r="50" spans="1:27" x14ac:dyDescent="0.3">
      <c r="A50" s="29">
        <v>44764.662012199071</v>
      </c>
      <c r="B50" s="31">
        <f t="shared" si="0"/>
        <v>22.853999999999999</v>
      </c>
      <c r="C50" s="26">
        <v>4.0416097640991211</v>
      </c>
      <c r="D50" s="26">
        <v>60.02</v>
      </c>
      <c r="E50" s="26">
        <v>4.0167998046875004</v>
      </c>
      <c r="F50" s="29">
        <v>44764.668340127311</v>
      </c>
      <c r="G50" s="31">
        <f t="shared" si="1"/>
        <v>22.587</v>
      </c>
      <c r="H50" s="26">
        <v>4.7447199821472168</v>
      </c>
      <c r="I50" s="26">
        <v>60.03</v>
      </c>
      <c r="J50" s="26">
        <v>4.8316333007812498</v>
      </c>
      <c r="K50" s="29">
        <v>44764.673796284726</v>
      </c>
      <c r="L50" s="31">
        <f t="shared" si="2"/>
        <v>22.998999999999999</v>
      </c>
      <c r="M50" s="26">
        <v>4.7186498641967773</v>
      </c>
      <c r="N50" s="26">
        <v>60.02</v>
      </c>
      <c r="O50" s="26">
        <v>4.8274331054687503</v>
      </c>
      <c r="P50" s="29">
        <v>44764.68029798611</v>
      </c>
      <c r="Q50" s="31">
        <f t="shared" si="3"/>
        <v>22.745999999999999</v>
      </c>
      <c r="R50" s="26">
        <v>5.2367801666259766</v>
      </c>
      <c r="S50" s="26">
        <v>60.01</v>
      </c>
      <c r="T50" s="26">
        <v>5.4112602539062502</v>
      </c>
      <c r="U50" s="30">
        <v>44764.686538495371</v>
      </c>
      <c r="V50" s="31">
        <f t="shared" si="4"/>
        <v>22.925999999999998</v>
      </c>
      <c r="W50" s="4">
        <v>4.8805198669433594</v>
      </c>
      <c r="X50" s="4">
        <v>60.04</v>
      </c>
      <c r="Y50" s="4">
        <v>5.0374428710937504</v>
      </c>
      <c r="AA50">
        <f t="shared" si="5"/>
        <v>22</v>
      </c>
    </row>
    <row r="51" spans="1:27" x14ac:dyDescent="0.3">
      <c r="A51" s="29">
        <v>44764.662023807869</v>
      </c>
      <c r="B51" s="31">
        <f t="shared" si="0"/>
        <v>22.856999999999999</v>
      </c>
      <c r="C51" s="26">
        <v>4.0546998977661133</v>
      </c>
      <c r="D51" s="26">
        <v>60.02</v>
      </c>
      <c r="E51" s="26">
        <v>4.0587993164062501</v>
      </c>
      <c r="F51" s="29">
        <v>44764.668351736109</v>
      </c>
      <c r="G51" s="31">
        <f t="shared" si="1"/>
        <v>22.59</v>
      </c>
      <c r="H51" s="26">
        <v>4.7447199821472168</v>
      </c>
      <c r="I51" s="26">
        <v>60.03</v>
      </c>
      <c r="J51" s="26">
        <v>4.87363525390625</v>
      </c>
      <c r="K51" s="29">
        <v>44764.673807881947</v>
      </c>
      <c r="L51" s="31">
        <f t="shared" si="2"/>
        <v>22.001000000000001</v>
      </c>
      <c r="M51" s="26">
        <v>4.7186498641967773</v>
      </c>
      <c r="N51" s="26">
        <v>60.02</v>
      </c>
      <c r="O51" s="26">
        <v>4.8694350585937496</v>
      </c>
      <c r="P51" s="29">
        <v>44764.680297997686</v>
      </c>
      <c r="Q51" s="31">
        <f t="shared" si="3"/>
        <v>22.747</v>
      </c>
      <c r="R51" s="26">
        <v>5.2779898643493652</v>
      </c>
      <c r="S51" s="26">
        <v>60.01</v>
      </c>
      <c r="T51" s="26">
        <v>5.4112602539062502</v>
      </c>
      <c r="U51" s="30">
        <v>44764.686538506947</v>
      </c>
      <c r="V51" s="31">
        <f t="shared" si="4"/>
        <v>22.927</v>
      </c>
      <c r="W51" s="4">
        <v>4.8805198669433594</v>
      </c>
      <c r="X51" s="4">
        <v>60.04</v>
      </c>
      <c r="Y51" s="4">
        <v>5.0374428710937504</v>
      </c>
      <c r="AA51">
        <f t="shared" si="5"/>
        <v>22</v>
      </c>
    </row>
    <row r="52" spans="1:27" x14ac:dyDescent="0.3">
      <c r="A52" s="29">
        <v>44764.662035416666</v>
      </c>
      <c r="B52" s="31">
        <f t="shared" si="0"/>
        <v>23.86</v>
      </c>
      <c r="C52" s="26">
        <v>4.0546998977661133</v>
      </c>
      <c r="D52" s="26">
        <v>60.02</v>
      </c>
      <c r="E52" s="26">
        <v>4.0965991210937496</v>
      </c>
      <c r="F52" s="29">
        <v>44764.668363344907</v>
      </c>
      <c r="G52" s="31">
        <f t="shared" si="1"/>
        <v>23.593</v>
      </c>
      <c r="H52" s="26">
        <v>4.8342299461364746</v>
      </c>
      <c r="I52" s="26">
        <v>60.03</v>
      </c>
      <c r="J52" s="26">
        <v>4.9156372070312502</v>
      </c>
      <c r="K52" s="29">
        <v>44764.673819479169</v>
      </c>
      <c r="L52" s="31">
        <f t="shared" si="2"/>
        <v>23.003</v>
      </c>
      <c r="M52" s="26">
        <v>4.7894601821899414</v>
      </c>
      <c r="N52" s="26">
        <v>60.02</v>
      </c>
      <c r="O52" s="26">
        <v>4.9114370117187498</v>
      </c>
      <c r="P52" s="29">
        <v>44764.680309594907</v>
      </c>
      <c r="Q52" s="31">
        <f t="shared" si="3"/>
        <v>23.748999999999999</v>
      </c>
      <c r="R52" s="26">
        <v>5.2779898643493652</v>
      </c>
      <c r="S52" s="26">
        <v>60.01</v>
      </c>
      <c r="T52" s="26">
        <v>5.4532622070312504</v>
      </c>
      <c r="U52" s="30">
        <v>44764.686550104168</v>
      </c>
      <c r="V52" s="31">
        <f t="shared" si="4"/>
        <v>23.928999999999998</v>
      </c>
      <c r="W52" s="4">
        <v>4.9445400238037109</v>
      </c>
      <c r="X52" s="4">
        <v>60.04</v>
      </c>
      <c r="Y52" s="4">
        <v>5.0794448242187498</v>
      </c>
      <c r="AA52">
        <f t="shared" si="5"/>
        <v>23</v>
      </c>
    </row>
    <row r="53" spans="1:27" x14ac:dyDescent="0.3">
      <c r="A53" s="29">
        <v>44764.662035428242</v>
      </c>
      <c r="B53" s="31">
        <f t="shared" si="0"/>
        <v>23.861000000000001</v>
      </c>
      <c r="C53" s="26">
        <v>4.0763602256774902</v>
      </c>
      <c r="D53" s="26">
        <v>60.02</v>
      </c>
      <c r="E53" s="26">
        <v>4.0965991210937496</v>
      </c>
      <c r="F53" s="29">
        <v>44764.668374942128</v>
      </c>
      <c r="G53" s="31">
        <f t="shared" si="1"/>
        <v>23.594999999999999</v>
      </c>
      <c r="H53" s="26">
        <v>4.873499870300293</v>
      </c>
      <c r="I53" s="26">
        <v>60.03</v>
      </c>
      <c r="J53" s="26">
        <v>4.9576391601562504</v>
      </c>
      <c r="K53" s="29">
        <v>44764.67383107639</v>
      </c>
      <c r="L53" s="31">
        <f t="shared" si="2"/>
        <v>23.004999999999999</v>
      </c>
      <c r="M53" s="26">
        <v>4.8481898307800293</v>
      </c>
      <c r="N53" s="26">
        <v>60.02</v>
      </c>
      <c r="O53" s="26">
        <v>4.95343896484375</v>
      </c>
      <c r="P53" s="29">
        <v>44764.680321203705</v>
      </c>
      <c r="Q53" s="31">
        <f t="shared" si="3"/>
        <v>23.751999999999999</v>
      </c>
      <c r="R53" s="26">
        <v>5.3864498138427734</v>
      </c>
      <c r="S53" s="26">
        <v>60.01</v>
      </c>
      <c r="T53" s="26">
        <v>5.4952641601562497</v>
      </c>
      <c r="U53" s="30">
        <v>44764.686554097221</v>
      </c>
      <c r="V53" s="31">
        <f t="shared" si="4"/>
        <v>23.274000000000001</v>
      </c>
      <c r="W53" s="4">
        <v>4.9445400238037109</v>
      </c>
      <c r="X53" s="4">
        <v>60.04</v>
      </c>
      <c r="Y53" s="4">
        <v>5.0794448242187498</v>
      </c>
      <c r="AA53">
        <f t="shared" si="5"/>
        <v>23</v>
      </c>
    </row>
    <row r="54" spans="1:27" x14ac:dyDescent="0.3">
      <c r="A54" s="29">
        <v>44764.662047048609</v>
      </c>
      <c r="B54" s="31">
        <f t="shared" si="0"/>
        <v>24.864999999999998</v>
      </c>
      <c r="C54" s="26">
        <v>4.0763602256774902</v>
      </c>
      <c r="D54" s="26">
        <v>60.02</v>
      </c>
      <c r="E54" s="26">
        <v>4.1428012695312502</v>
      </c>
      <c r="F54" s="29">
        <v>44764.668386550926</v>
      </c>
      <c r="G54" s="31">
        <f t="shared" si="1"/>
        <v>24.597999999999999</v>
      </c>
      <c r="H54" s="26">
        <v>4.9199399948120117</v>
      </c>
      <c r="I54" s="26">
        <v>60.03</v>
      </c>
      <c r="J54" s="26">
        <v>4.9996411132812497</v>
      </c>
      <c r="K54" s="29">
        <v>44764.673842685188</v>
      </c>
      <c r="L54" s="31">
        <f t="shared" si="2"/>
        <v>24.007999999999999</v>
      </c>
      <c r="M54" s="26">
        <v>4.8481898307800293</v>
      </c>
      <c r="N54" s="26">
        <v>60.02</v>
      </c>
      <c r="O54" s="26">
        <v>4.9954409179687502</v>
      </c>
      <c r="P54" s="29">
        <v>44764.680332800926</v>
      </c>
      <c r="Q54" s="31">
        <f t="shared" si="3"/>
        <v>24.754000000000001</v>
      </c>
      <c r="R54" s="26">
        <v>5.4490699768066406</v>
      </c>
      <c r="S54" s="26">
        <v>60.01</v>
      </c>
      <c r="T54" s="26">
        <v>5.53726611328125</v>
      </c>
      <c r="U54" s="30">
        <v>44764.686561689814</v>
      </c>
      <c r="V54" s="31">
        <f t="shared" si="4"/>
        <v>24.93</v>
      </c>
      <c r="W54" s="4">
        <v>5.0013298988342285</v>
      </c>
      <c r="X54" s="4">
        <v>60.04</v>
      </c>
      <c r="Y54" s="4">
        <v>5.12144677734375</v>
      </c>
      <c r="AA54">
        <f t="shared" si="5"/>
        <v>24</v>
      </c>
    </row>
    <row r="55" spans="1:27" x14ac:dyDescent="0.3">
      <c r="A55" s="29">
        <v>44764.662058657406</v>
      </c>
      <c r="B55" s="31">
        <f t="shared" si="0"/>
        <v>24.867999999999999</v>
      </c>
      <c r="C55" s="26">
        <v>4.0763602256774902</v>
      </c>
      <c r="D55" s="26">
        <v>60.02</v>
      </c>
      <c r="E55" s="26">
        <v>4.18060302734375</v>
      </c>
      <c r="F55" s="29">
        <v>44764.668398148147</v>
      </c>
      <c r="G55" s="31">
        <f t="shared" si="1"/>
        <v>24.6</v>
      </c>
      <c r="H55" s="26">
        <v>4.9199399948120117</v>
      </c>
      <c r="I55" s="26">
        <v>60.03</v>
      </c>
      <c r="J55" s="26">
        <v>5.0416430664062499</v>
      </c>
      <c r="K55" s="29">
        <v>44764.673854270834</v>
      </c>
      <c r="L55" s="31">
        <f t="shared" si="2"/>
        <v>24.009</v>
      </c>
      <c r="M55" s="26">
        <v>4.8942399024963379</v>
      </c>
      <c r="N55" s="26">
        <v>60.02</v>
      </c>
      <c r="O55" s="26">
        <v>5.0374428710937504</v>
      </c>
      <c r="P55" s="29">
        <v>44764.680344409724</v>
      </c>
      <c r="Q55" s="31">
        <f t="shared" si="3"/>
        <v>24.757000000000001</v>
      </c>
      <c r="R55" s="26">
        <v>5.4490699768066406</v>
      </c>
      <c r="S55" s="26">
        <v>60.01</v>
      </c>
      <c r="T55" s="26">
        <v>5.5792680664062502</v>
      </c>
      <c r="U55" s="30">
        <v>44764.686573298612</v>
      </c>
      <c r="V55" s="31">
        <f t="shared" si="4"/>
        <v>24.933</v>
      </c>
      <c r="W55" s="4">
        <v>5.0419301986694336</v>
      </c>
      <c r="X55" s="4">
        <v>60.04</v>
      </c>
      <c r="Y55" s="4">
        <v>5.1634487304687502</v>
      </c>
      <c r="AA55">
        <f t="shared" si="5"/>
        <v>24</v>
      </c>
    </row>
    <row r="56" spans="1:27" x14ac:dyDescent="0.3">
      <c r="A56" s="29">
        <v>44764.662058668982</v>
      </c>
      <c r="B56" s="31">
        <f t="shared" si="0"/>
        <v>25.869</v>
      </c>
      <c r="C56" s="26">
        <v>4.0995001792907715</v>
      </c>
      <c r="D56" s="26">
        <v>60.02</v>
      </c>
      <c r="E56" s="26">
        <v>4.18060302734375</v>
      </c>
      <c r="F56" s="29">
        <v>44764.668409745369</v>
      </c>
      <c r="G56" s="31">
        <f t="shared" si="1"/>
        <v>25.602</v>
      </c>
      <c r="H56" s="26">
        <v>4.9654297828674316</v>
      </c>
      <c r="I56" s="26">
        <v>60.03</v>
      </c>
      <c r="J56" s="26">
        <v>5.0836450195312501</v>
      </c>
      <c r="K56" s="29">
        <v>44764.673865879631</v>
      </c>
      <c r="L56" s="31">
        <f t="shared" si="2"/>
        <v>25.012</v>
      </c>
      <c r="M56" s="26">
        <v>4.945469856262207</v>
      </c>
      <c r="N56" s="26">
        <v>60.02</v>
      </c>
      <c r="O56" s="26">
        <v>5.0794448242187498</v>
      </c>
      <c r="P56" s="29">
        <v>44764.680356018522</v>
      </c>
      <c r="Q56" s="31">
        <f t="shared" si="3"/>
        <v>25.76</v>
      </c>
      <c r="R56" s="26">
        <v>5.5266199111938477</v>
      </c>
      <c r="S56" s="26">
        <v>60.01</v>
      </c>
      <c r="T56" s="26">
        <v>5.6212700195312504</v>
      </c>
      <c r="U56" s="30">
        <v>44764.686584907409</v>
      </c>
      <c r="V56" s="31">
        <f t="shared" si="4"/>
        <v>25.936</v>
      </c>
      <c r="W56" s="4">
        <v>5.0419301986694336</v>
      </c>
      <c r="X56" s="4">
        <v>60.04</v>
      </c>
      <c r="Y56" s="4">
        <v>5.2054506835937504</v>
      </c>
      <c r="AA56">
        <f t="shared" si="5"/>
        <v>25</v>
      </c>
    </row>
    <row r="57" spans="1:27" x14ac:dyDescent="0.3">
      <c r="A57" s="29">
        <v>44764.662070266204</v>
      </c>
      <c r="B57" s="31">
        <f t="shared" si="0"/>
        <v>25.870999999999999</v>
      </c>
      <c r="C57" s="26">
        <v>4.0995001792907715</v>
      </c>
      <c r="D57" s="26">
        <v>60.02</v>
      </c>
      <c r="E57" s="26">
        <v>4.2268051757812497</v>
      </c>
      <c r="F57" s="29">
        <v>44764.668421354167</v>
      </c>
      <c r="G57" s="31">
        <f t="shared" si="1"/>
        <v>25.605</v>
      </c>
      <c r="H57" s="26">
        <v>5.0047597885131836</v>
      </c>
      <c r="I57" s="26">
        <v>60.03</v>
      </c>
      <c r="J57" s="26">
        <v>5.1256469726562504</v>
      </c>
      <c r="K57" s="29">
        <v>44764.673877488429</v>
      </c>
      <c r="L57" s="31">
        <f t="shared" si="2"/>
        <v>25.015000000000001</v>
      </c>
      <c r="M57" s="26">
        <v>5.0300002098083496</v>
      </c>
      <c r="N57" s="26">
        <v>60.02</v>
      </c>
      <c r="O57" s="26">
        <v>5.12144677734375</v>
      </c>
      <c r="P57" s="29">
        <v>44764.680367615743</v>
      </c>
      <c r="Q57" s="31">
        <f t="shared" si="3"/>
        <v>25.762</v>
      </c>
      <c r="R57" s="26">
        <v>5.5877299308776855</v>
      </c>
      <c r="S57" s="26">
        <v>60.01</v>
      </c>
      <c r="T57" s="26">
        <v>5.6632719726562497</v>
      </c>
      <c r="U57" s="30">
        <v>44764.686596493055</v>
      </c>
      <c r="V57" s="31">
        <f t="shared" si="4"/>
        <v>25.937000000000001</v>
      </c>
      <c r="W57" s="4">
        <v>5.1257801055908203</v>
      </c>
      <c r="X57" s="4">
        <v>60.04</v>
      </c>
      <c r="Y57" s="4">
        <v>5.2474526367187497</v>
      </c>
      <c r="AA57">
        <f t="shared" si="5"/>
        <v>25</v>
      </c>
    </row>
    <row r="58" spans="1:27" x14ac:dyDescent="0.3">
      <c r="A58" s="29">
        <v>44764.66207027778</v>
      </c>
      <c r="B58" s="31">
        <f t="shared" si="0"/>
        <v>26.872</v>
      </c>
      <c r="C58" s="26">
        <v>4.1207799911499023</v>
      </c>
      <c r="D58" s="26">
        <v>60.02</v>
      </c>
      <c r="E58" s="26">
        <v>4.2268051757812497</v>
      </c>
      <c r="F58" s="29">
        <v>44764.668432951388</v>
      </c>
      <c r="G58" s="31">
        <f t="shared" si="1"/>
        <v>26.606999999999999</v>
      </c>
      <c r="H58" s="26">
        <v>5.0767698287963867</v>
      </c>
      <c r="I58" s="26">
        <v>60.03</v>
      </c>
      <c r="J58" s="26">
        <v>5.1676489257812497</v>
      </c>
      <c r="K58" s="29">
        <v>44764.67388908565</v>
      </c>
      <c r="L58" s="31">
        <f t="shared" si="2"/>
        <v>26.016999999999999</v>
      </c>
      <c r="M58" s="26">
        <v>5.0300002098083496</v>
      </c>
      <c r="N58" s="26">
        <v>60.02</v>
      </c>
      <c r="O58" s="26">
        <v>5.1634487304687502</v>
      </c>
      <c r="P58" s="29">
        <v>44764.680379212965</v>
      </c>
      <c r="Q58" s="31">
        <f t="shared" si="3"/>
        <v>26.763999999999999</v>
      </c>
      <c r="R58" s="26">
        <v>5.5877299308776855</v>
      </c>
      <c r="S58" s="26">
        <v>60.01</v>
      </c>
      <c r="T58" s="26">
        <v>5.7052739257812499</v>
      </c>
      <c r="U58" s="30">
        <v>44764.686608101852</v>
      </c>
      <c r="V58" s="31">
        <f t="shared" si="4"/>
        <v>26.94</v>
      </c>
      <c r="W58" s="4">
        <v>5.1968998908996582</v>
      </c>
      <c r="X58" s="4">
        <v>60.04</v>
      </c>
      <c r="Y58" s="4">
        <v>5.2894545898437499</v>
      </c>
      <c r="AA58">
        <f t="shared" si="5"/>
        <v>26</v>
      </c>
    </row>
    <row r="59" spans="1:27" x14ac:dyDescent="0.3">
      <c r="A59" s="29">
        <v>44764.662081875002</v>
      </c>
      <c r="B59" s="31">
        <f t="shared" si="0"/>
        <v>26.873999999999999</v>
      </c>
      <c r="C59" s="26">
        <v>4.1207799911499023</v>
      </c>
      <c r="D59" s="26">
        <v>60.02</v>
      </c>
      <c r="E59" s="26">
        <v>4.2688071289062499</v>
      </c>
      <c r="F59" s="29">
        <v>44764.66843513889</v>
      </c>
      <c r="G59" s="31">
        <f t="shared" si="1"/>
        <v>26.795999999999999</v>
      </c>
      <c r="H59" s="26">
        <v>5.0767698287963867</v>
      </c>
      <c r="I59" s="26">
        <v>60</v>
      </c>
      <c r="J59" s="26">
        <v>5.1676489257812497</v>
      </c>
      <c r="K59" s="29">
        <v>44764.673900694441</v>
      </c>
      <c r="L59" s="31">
        <f t="shared" si="2"/>
        <v>26.02</v>
      </c>
      <c r="M59" s="26">
        <v>5.0300002098083496</v>
      </c>
      <c r="N59" s="26">
        <v>60.02</v>
      </c>
      <c r="O59" s="26">
        <v>5.2054506835937504</v>
      </c>
      <c r="P59" s="29">
        <v>44764.680390810187</v>
      </c>
      <c r="Q59" s="31">
        <f t="shared" si="3"/>
        <v>26.765999999999998</v>
      </c>
      <c r="R59" s="26">
        <v>5.6816802024841309</v>
      </c>
      <c r="S59" s="26">
        <v>60.01</v>
      </c>
      <c r="T59" s="26">
        <v>5.7514760742187496</v>
      </c>
      <c r="U59" s="30">
        <v>44764.686619699074</v>
      </c>
      <c r="V59" s="31">
        <f t="shared" si="4"/>
        <v>26.942</v>
      </c>
      <c r="W59" s="4">
        <v>5.1968998908996582</v>
      </c>
      <c r="X59" s="4">
        <v>60.04</v>
      </c>
      <c r="Y59" s="4">
        <v>5.3314565429687502</v>
      </c>
      <c r="AA59">
        <f t="shared" si="5"/>
        <v>26</v>
      </c>
    </row>
    <row r="60" spans="1:27" x14ac:dyDescent="0.3">
      <c r="A60" s="29">
        <v>44764.662081886578</v>
      </c>
      <c r="B60" s="31">
        <f t="shared" si="0"/>
        <v>27.875</v>
      </c>
      <c r="C60" s="26">
        <v>4.1731600761413574</v>
      </c>
      <c r="D60" s="26">
        <v>60.02</v>
      </c>
      <c r="E60" s="26">
        <v>4.2688071289062499</v>
      </c>
      <c r="F60" s="29">
        <v>44764.668444560186</v>
      </c>
      <c r="G60" s="31">
        <f t="shared" si="1"/>
        <v>27.61</v>
      </c>
      <c r="H60" s="26">
        <v>5.1400299072265625</v>
      </c>
      <c r="I60" s="26">
        <v>60</v>
      </c>
      <c r="J60" s="26">
        <v>5.2096508789062499</v>
      </c>
      <c r="K60" s="29">
        <v>44764.673900706017</v>
      </c>
      <c r="L60" s="31">
        <f t="shared" si="2"/>
        <v>27.021000000000001</v>
      </c>
      <c r="M60" s="26">
        <v>5.0964598655700684</v>
      </c>
      <c r="N60" s="26">
        <v>60.02</v>
      </c>
      <c r="O60" s="26">
        <v>5.2054506835937504</v>
      </c>
      <c r="P60" s="29">
        <v>44764.680402418984</v>
      </c>
      <c r="Q60" s="31">
        <f t="shared" si="3"/>
        <v>27.768999999999998</v>
      </c>
      <c r="R60" s="26">
        <v>5.6816802024841309</v>
      </c>
      <c r="S60" s="26">
        <v>60.01</v>
      </c>
      <c r="T60" s="26">
        <v>5.7892778320312503</v>
      </c>
      <c r="U60" s="30">
        <v>44764.686631307872</v>
      </c>
      <c r="V60" s="31">
        <f t="shared" si="4"/>
        <v>27.945</v>
      </c>
      <c r="W60" s="4">
        <v>5.1968998908996582</v>
      </c>
      <c r="X60" s="4">
        <v>60.04</v>
      </c>
      <c r="Y60" s="4">
        <v>5.3734584960937504</v>
      </c>
      <c r="AA60">
        <f t="shared" si="5"/>
        <v>27</v>
      </c>
    </row>
    <row r="61" spans="1:27" x14ac:dyDescent="0.3">
      <c r="A61" s="29">
        <v>44764.662093506944</v>
      </c>
      <c r="B61" s="31">
        <f t="shared" si="0"/>
        <v>27.879000000000001</v>
      </c>
      <c r="C61" s="26">
        <v>4.1731600761413574</v>
      </c>
      <c r="D61" s="26">
        <v>60.02</v>
      </c>
      <c r="E61" s="26">
        <v>4.3108090820312501</v>
      </c>
      <c r="F61" s="29">
        <v>44764.668456157407</v>
      </c>
      <c r="G61" s="31">
        <f t="shared" si="1"/>
        <v>27.611999999999998</v>
      </c>
      <c r="H61" s="26">
        <v>5.1400299072265625</v>
      </c>
      <c r="I61" s="26">
        <v>60</v>
      </c>
      <c r="J61" s="26">
        <v>5.2516528320312501</v>
      </c>
      <c r="K61" s="29">
        <v>44764.67391229167</v>
      </c>
      <c r="L61" s="31">
        <f t="shared" si="2"/>
        <v>27.021999999999998</v>
      </c>
      <c r="M61" s="26">
        <v>5.1412100791931152</v>
      </c>
      <c r="N61" s="26">
        <v>60.02</v>
      </c>
      <c r="O61" s="26">
        <v>5.2474526367187497</v>
      </c>
      <c r="P61" s="29">
        <v>44764.680414016206</v>
      </c>
      <c r="Q61" s="31">
        <f t="shared" si="3"/>
        <v>27.771000000000001</v>
      </c>
      <c r="R61" s="26">
        <v>5.7436599731445313</v>
      </c>
      <c r="S61" s="26">
        <v>60.01</v>
      </c>
      <c r="T61" s="26">
        <v>5.8312797851562497</v>
      </c>
      <c r="U61" s="30">
        <v>44764.686631319448</v>
      </c>
      <c r="V61" s="31">
        <f t="shared" si="4"/>
        <v>27.946000000000002</v>
      </c>
      <c r="W61" s="4">
        <v>5.2552299499511719</v>
      </c>
      <c r="X61" s="4">
        <v>60.04</v>
      </c>
      <c r="Y61" s="4">
        <v>5.3734584960937504</v>
      </c>
      <c r="AA61">
        <f t="shared" si="5"/>
        <v>27</v>
      </c>
    </row>
    <row r="62" spans="1:27" x14ac:dyDescent="0.3">
      <c r="A62" s="29">
        <v>44764.662105115742</v>
      </c>
      <c r="B62" s="31">
        <f t="shared" si="0"/>
        <v>28.882000000000001</v>
      </c>
      <c r="C62" s="26">
        <v>4.2338500022888184</v>
      </c>
      <c r="D62" s="26">
        <v>60.02</v>
      </c>
      <c r="E62" s="26">
        <v>4.3528110351562503</v>
      </c>
      <c r="F62" s="29">
        <v>44764.668467754629</v>
      </c>
      <c r="G62" s="31">
        <f t="shared" si="1"/>
        <v>28.614000000000001</v>
      </c>
      <c r="H62" s="26">
        <v>5.1855998039245605</v>
      </c>
      <c r="I62" s="26">
        <v>60</v>
      </c>
      <c r="J62" s="26">
        <v>5.2936547851562503</v>
      </c>
      <c r="K62" s="29">
        <v>44764.67392390046</v>
      </c>
      <c r="L62" s="31">
        <f t="shared" si="2"/>
        <v>28.024999999999999</v>
      </c>
      <c r="M62" s="26">
        <v>5.1878800392150879</v>
      </c>
      <c r="N62" s="26">
        <v>60.02</v>
      </c>
      <c r="O62" s="26">
        <v>5.2894545898437499</v>
      </c>
      <c r="P62" s="29">
        <v>44764.680425625003</v>
      </c>
      <c r="Q62" s="31">
        <f t="shared" si="3"/>
        <v>28.774000000000001</v>
      </c>
      <c r="R62" s="26">
        <v>5.8081498146057129</v>
      </c>
      <c r="S62" s="26">
        <v>60.01</v>
      </c>
      <c r="T62" s="26">
        <v>5.8732817382812499</v>
      </c>
      <c r="U62" s="30">
        <v>44764.686642916669</v>
      </c>
      <c r="V62" s="31">
        <f t="shared" si="4"/>
        <v>28.948</v>
      </c>
      <c r="W62" s="4">
        <v>5.2906498908996582</v>
      </c>
      <c r="X62" s="4">
        <v>60.04</v>
      </c>
      <c r="Y62" s="4">
        <v>5.4280610351562499</v>
      </c>
      <c r="AA62">
        <f t="shared" si="5"/>
        <v>28</v>
      </c>
    </row>
    <row r="63" spans="1:27" x14ac:dyDescent="0.3">
      <c r="A63" s="29">
        <v>44764.662116724539</v>
      </c>
      <c r="B63" s="31">
        <f t="shared" si="0"/>
        <v>28.885000000000002</v>
      </c>
      <c r="C63" s="26">
        <v>4.2338500022888184</v>
      </c>
      <c r="D63" s="26">
        <v>60.02</v>
      </c>
      <c r="E63" s="26">
        <v>4.3948129882812497</v>
      </c>
      <c r="F63" s="29">
        <v>44764.668479351851</v>
      </c>
      <c r="G63" s="31">
        <f t="shared" si="1"/>
        <v>28.616</v>
      </c>
      <c r="H63" s="26">
        <v>5.1855998039245605</v>
      </c>
      <c r="I63" s="26">
        <v>60</v>
      </c>
      <c r="J63" s="26">
        <v>5.3356567382812496</v>
      </c>
      <c r="K63" s="29">
        <v>44764.673935497682</v>
      </c>
      <c r="L63" s="31">
        <f t="shared" si="2"/>
        <v>28.027000000000001</v>
      </c>
      <c r="M63" s="26">
        <v>5.1878800392150879</v>
      </c>
      <c r="N63" s="26">
        <v>60.02</v>
      </c>
      <c r="O63" s="26">
        <v>5.3314565429687502</v>
      </c>
      <c r="P63" s="29">
        <v>44764.680437233794</v>
      </c>
      <c r="Q63" s="31">
        <f t="shared" si="3"/>
        <v>28.777000000000001</v>
      </c>
      <c r="R63" s="26">
        <v>5.8081498146057129</v>
      </c>
      <c r="S63" s="26">
        <v>60.01</v>
      </c>
      <c r="T63" s="26">
        <v>5.9152836914062501</v>
      </c>
      <c r="U63" s="30">
        <v>44764.686654513891</v>
      </c>
      <c r="V63" s="31">
        <f t="shared" si="4"/>
        <v>28.95</v>
      </c>
      <c r="W63" s="4">
        <v>5.3333802223205566</v>
      </c>
      <c r="X63" s="4">
        <v>60.04</v>
      </c>
      <c r="Y63" s="4">
        <v>5.4574624023437499</v>
      </c>
      <c r="AA63">
        <f t="shared" si="5"/>
        <v>28</v>
      </c>
    </row>
    <row r="64" spans="1:27" x14ac:dyDescent="0.3">
      <c r="A64" s="29">
        <v>44764.662116736108</v>
      </c>
      <c r="B64" s="31">
        <f t="shared" si="0"/>
        <v>29.885999999999999</v>
      </c>
      <c r="C64" s="26">
        <v>4.2777199745178223</v>
      </c>
      <c r="D64" s="26">
        <v>60.02</v>
      </c>
      <c r="E64" s="26">
        <v>4.3948129882812497</v>
      </c>
      <c r="F64" s="29">
        <v>44764.668490960648</v>
      </c>
      <c r="G64" s="31">
        <f t="shared" si="1"/>
        <v>29.619</v>
      </c>
      <c r="H64" s="26">
        <v>5.2515101432800293</v>
      </c>
      <c r="I64" s="26">
        <v>60</v>
      </c>
      <c r="J64" s="26">
        <v>5.3776586914062499</v>
      </c>
      <c r="K64" s="29">
        <v>44764.673935509258</v>
      </c>
      <c r="L64" s="31">
        <f t="shared" si="2"/>
        <v>29.027999999999999</v>
      </c>
      <c r="M64" s="26">
        <v>5.1878800392150879</v>
      </c>
      <c r="N64" s="26">
        <v>60.02</v>
      </c>
      <c r="O64" s="26">
        <v>5.3314565429687502</v>
      </c>
      <c r="P64" s="29">
        <v>44764.680448819447</v>
      </c>
      <c r="Q64" s="31">
        <f t="shared" si="3"/>
        <v>29.777999999999999</v>
      </c>
      <c r="R64" s="26">
        <v>5.8593401908874512</v>
      </c>
      <c r="S64" s="26">
        <v>60.01</v>
      </c>
      <c r="T64" s="26">
        <v>5.9572856445312503</v>
      </c>
      <c r="U64" s="30">
        <v>44764.686666122689</v>
      </c>
      <c r="V64" s="31">
        <f t="shared" si="4"/>
        <v>29.952999999999999</v>
      </c>
      <c r="W64" s="4">
        <v>5.3333802223205566</v>
      </c>
      <c r="X64" s="4">
        <v>60.04</v>
      </c>
      <c r="Y64" s="4">
        <v>5.4994643554687501</v>
      </c>
      <c r="AA64">
        <f t="shared" si="5"/>
        <v>29</v>
      </c>
    </row>
    <row r="65" spans="1:27" x14ac:dyDescent="0.3">
      <c r="A65" s="29">
        <v>44764.662128344906</v>
      </c>
      <c r="B65" s="31">
        <f t="shared" si="0"/>
        <v>29.888999999999999</v>
      </c>
      <c r="C65" s="26">
        <v>4.2777199745178223</v>
      </c>
      <c r="D65" s="26">
        <v>60.02</v>
      </c>
      <c r="E65" s="26">
        <v>4.4368149414062499</v>
      </c>
      <c r="F65" s="29">
        <v>44764.66850255787</v>
      </c>
      <c r="G65" s="31">
        <f t="shared" si="1"/>
        <v>29.620999999999999</v>
      </c>
      <c r="H65" s="26">
        <v>5.3171801567077637</v>
      </c>
      <c r="I65" s="26">
        <v>60</v>
      </c>
      <c r="J65" s="26">
        <v>5.4196606445312501</v>
      </c>
      <c r="K65" s="29">
        <v>44764.673947106479</v>
      </c>
      <c r="L65" s="31">
        <f t="shared" si="2"/>
        <v>29.03</v>
      </c>
      <c r="M65" s="26">
        <v>5.1878800392150879</v>
      </c>
      <c r="N65" s="26">
        <v>60.02</v>
      </c>
      <c r="O65" s="26">
        <v>5.3734584960937504</v>
      </c>
      <c r="P65" s="29">
        <v>44764.680460428244</v>
      </c>
      <c r="Q65" s="31">
        <f t="shared" si="3"/>
        <v>29.780999999999999</v>
      </c>
      <c r="R65" s="26">
        <v>5.9134001731872559</v>
      </c>
      <c r="S65" s="26">
        <v>60.01</v>
      </c>
      <c r="T65" s="26">
        <v>5.9992875976562496</v>
      </c>
      <c r="U65" s="30">
        <v>44764.68667771991</v>
      </c>
      <c r="V65" s="31">
        <f t="shared" si="4"/>
        <v>29.954999999999998</v>
      </c>
      <c r="W65" s="4">
        <v>5.3710298538208008</v>
      </c>
      <c r="X65" s="4">
        <v>60.04</v>
      </c>
      <c r="Y65" s="4">
        <v>5.5414663085937503</v>
      </c>
      <c r="AA65">
        <f t="shared" si="5"/>
        <v>29</v>
      </c>
    </row>
    <row r="66" spans="1:27" x14ac:dyDescent="0.3">
      <c r="A66" s="29">
        <v>44764.662128356482</v>
      </c>
      <c r="B66" s="31">
        <f t="shared" si="0"/>
        <v>30.89</v>
      </c>
      <c r="C66" s="26">
        <v>4.3327298164367676</v>
      </c>
      <c r="D66" s="26">
        <v>60.02</v>
      </c>
      <c r="E66" s="26">
        <v>4.4368149414062499</v>
      </c>
      <c r="F66" s="29">
        <v>44764.668514155092</v>
      </c>
      <c r="G66" s="31">
        <f t="shared" si="1"/>
        <v>30.623000000000001</v>
      </c>
      <c r="H66" s="26">
        <v>5.3530597686767578</v>
      </c>
      <c r="I66" s="26">
        <v>60</v>
      </c>
      <c r="J66" s="26">
        <v>5.4616625976562503</v>
      </c>
      <c r="K66" s="29">
        <v>44764.673947118055</v>
      </c>
      <c r="L66" s="31">
        <f t="shared" si="2"/>
        <v>30.030999999999999</v>
      </c>
      <c r="M66" s="26">
        <v>5.2270197868347168</v>
      </c>
      <c r="N66" s="26">
        <v>60.02</v>
      </c>
      <c r="O66" s="26">
        <v>5.3734584960937504</v>
      </c>
      <c r="P66" s="29">
        <v>44764.680472025466</v>
      </c>
      <c r="Q66" s="31">
        <f t="shared" si="3"/>
        <v>30.783000000000001</v>
      </c>
      <c r="R66" s="26">
        <v>5.9484400749206543</v>
      </c>
      <c r="S66" s="26">
        <v>60.01</v>
      </c>
      <c r="T66" s="26">
        <v>6.0412895507812499</v>
      </c>
      <c r="U66" s="30">
        <v>44764.686689328701</v>
      </c>
      <c r="V66" s="31">
        <f t="shared" si="4"/>
        <v>30.957999999999998</v>
      </c>
      <c r="W66" s="4">
        <v>5.4104199409484863</v>
      </c>
      <c r="X66" s="4">
        <v>60.04</v>
      </c>
      <c r="Y66" s="4">
        <v>5.5834682617187497</v>
      </c>
      <c r="AA66">
        <f t="shared" si="5"/>
        <v>30</v>
      </c>
    </row>
    <row r="67" spans="1:27" x14ac:dyDescent="0.3">
      <c r="A67" s="29">
        <v>44764.662139965279</v>
      </c>
      <c r="B67" s="31">
        <f t="shared" si="0"/>
        <v>30.893000000000001</v>
      </c>
      <c r="C67" s="26">
        <v>4.3327298164367676</v>
      </c>
      <c r="D67" s="26">
        <v>60.02</v>
      </c>
      <c r="E67" s="26">
        <v>4.4788168945312501</v>
      </c>
      <c r="F67" s="29">
        <v>44764.668525752313</v>
      </c>
      <c r="G67" s="31">
        <f t="shared" si="1"/>
        <v>30.625</v>
      </c>
      <c r="H67" s="26">
        <v>5.4186701774597168</v>
      </c>
      <c r="I67" s="26">
        <v>60</v>
      </c>
      <c r="J67" s="26">
        <v>5.5036645507812496</v>
      </c>
      <c r="K67" s="29">
        <v>44764.673958715277</v>
      </c>
      <c r="L67" s="31">
        <f t="shared" si="2"/>
        <v>30.033000000000001</v>
      </c>
      <c r="M67" s="26">
        <v>5.2757701873779297</v>
      </c>
      <c r="N67" s="26">
        <v>60.02</v>
      </c>
      <c r="O67" s="26">
        <v>5.4154604492187497</v>
      </c>
      <c r="P67" s="29">
        <v>44764.680483634256</v>
      </c>
      <c r="Q67" s="31">
        <f t="shared" si="3"/>
        <v>30.786000000000001</v>
      </c>
      <c r="R67" s="26">
        <v>6.0267801284790039</v>
      </c>
      <c r="S67" s="26">
        <v>60.01</v>
      </c>
      <c r="T67" s="26">
        <v>6.0832915039062501</v>
      </c>
      <c r="U67" s="30">
        <v>44764.686700914353</v>
      </c>
      <c r="V67" s="31">
        <f t="shared" si="4"/>
        <v>30.959</v>
      </c>
      <c r="W67" s="4">
        <v>5.5229201316833496</v>
      </c>
      <c r="X67" s="4">
        <v>60.04</v>
      </c>
      <c r="Y67" s="4">
        <v>5.6254702148437499</v>
      </c>
      <c r="AA67">
        <f t="shared" si="5"/>
        <v>30</v>
      </c>
    </row>
    <row r="68" spans="1:27" x14ac:dyDescent="0.3">
      <c r="A68" s="29">
        <v>44764.662151585646</v>
      </c>
      <c r="B68" s="31">
        <f t="shared" si="0"/>
        <v>31.896999999999998</v>
      </c>
      <c r="C68" s="26">
        <v>4.3969402313232422</v>
      </c>
      <c r="D68" s="26">
        <v>60.02</v>
      </c>
      <c r="E68" s="26">
        <v>4.5208188476562503</v>
      </c>
      <c r="F68" s="29">
        <v>44764.668537349535</v>
      </c>
      <c r="G68" s="31">
        <f t="shared" si="1"/>
        <v>31.626999999999999</v>
      </c>
      <c r="H68" s="26">
        <v>5.4186701774597168</v>
      </c>
      <c r="I68" s="26">
        <v>60</v>
      </c>
      <c r="J68" s="26">
        <v>5.5456665039062498</v>
      </c>
      <c r="K68" s="29">
        <v>44764.673970312499</v>
      </c>
      <c r="L68" s="31">
        <f t="shared" si="2"/>
        <v>31.035</v>
      </c>
      <c r="M68" s="26">
        <v>5.3441901206970215</v>
      </c>
      <c r="N68" s="26">
        <v>60.02</v>
      </c>
      <c r="O68" s="26">
        <v>5.4994643554687501</v>
      </c>
      <c r="P68" s="29">
        <v>44764.680495243054</v>
      </c>
      <c r="Q68" s="31">
        <f t="shared" si="3"/>
        <v>31.789000000000001</v>
      </c>
      <c r="R68" s="26">
        <v>6.0267801284790039</v>
      </c>
      <c r="S68" s="26">
        <v>60.01</v>
      </c>
      <c r="T68" s="26">
        <v>6.1294936523437498</v>
      </c>
      <c r="U68" s="30">
        <v>44764.686713645831</v>
      </c>
      <c r="V68" s="31">
        <f t="shared" si="4"/>
        <v>31.059000000000001</v>
      </c>
      <c r="W68" s="4">
        <v>5.5229201316833496</v>
      </c>
      <c r="X68" s="4">
        <v>60.04</v>
      </c>
      <c r="Y68" s="4">
        <v>5.6674721679687501</v>
      </c>
      <c r="AA68">
        <f t="shared" si="5"/>
        <v>31</v>
      </c>
    </row>
    <row r="69" spans="1:27" x14ac:dyDescent="0.3">
      <c r="A69" s="29">
        <v>44764.662163194444</v>
      </c>
      <c r="B69" s="31">
        <f t="shared" si="0"/>
        <v>31.9</v>
      </c>
      <c r="C69" s="26">
        <v>4.3969402313232422</v>
      </c>
      <c r="D69" s="26">
        <v>60.02</v>
      </c>
      <c r="E69" s="26">
        <v>4.5628208007812496</v>
      </c>
      <c r="F69" s="29">
        <v>44764.668548946756</v>
      </c>
      <c r="G69" s="31">
        <f t="shared" si="1"/>
        <v>31.629000000000001</v>
      </c>
      <c r="H69" s="26">
        <v>5.4811501502990723</v>
      </c>
      <c r="I69" s="26">
        <v>60</v>
      </c>
      <c r="J69" s="26">
        <v>5.58766845703125</v>
      </c>
      <c r="K69" s="29">
        <v>44764.673981886575</v>
      </c>
      <c r="L69" s="31">
        <f t="shared" si="2"/>
        <v>31.035</v>
      </c>
      <c r="M69" s="26">
        <v>5.3441901206970215</v>
      </c>
      <c r="N69" s="26">
        <v>60.02</v>
      </c>
      <c r="O69" s="26">
        <v>5.5414663085937503</v>
      </c>
      <c r="P69" s="29">
        <v>44764.680506840275</v>
      </c>
      <c r="Q69" s="31">
        <f t="shared" si="3"/>
        <v>31.791</v>
      </c>
      <c r="R69" s="26">
        <v>6.078279972076416</v>
      </c>
      <c r="S69" s="26">
        <v>60.01</v>
      </c>
      <c r="T69" s="26">
        <v>6.1672954101562496</v>
      </c>
      <c r="U69" s="30">
        <v>44764.686713657407</v>
      </c>
      <c r="V69" s="31">
        <f t="shared" si="4"/>
        <v>31.06</v>
      </c>
      <c r="W69" s="4">
        <v>5.5229201316833496</v>
      </c>
      <c r="X69" s="4">
        <v>60.04</v>
      </c>
      <c r="Y69" s="4">
        <v>5.6674721679687501</v>
      </c>
      <c r="AA69">
        <f t="shared" si="5"/>
        <v>31</v>
      </c>
    </row>
    <row r="70" spans="1:27" x14ac:dyDescent="0.3">
      <c r="A70" s="29">
        <v>44764.66216320602</v>
      </c>
      <c r="B70" s="31">
        <f t="shared" si="0"/>
        <v>32.901000000000003</v>
      </c>
      <c r="C70" s="26">
        <v>4.443270206451416</v>
      </c>
      <c r="D70" s="26">
        <v>60.02</v>
      </c>
      <c r="E70" s="26">
        <v>4.5628208007812496</v>
      </c>
      <c r="F70" s="29">
        <v>44764.668560543978</v>
      </c>
      <c r="G70" s="31">
        <f t="shared" si="1"/>
        <v>32.631</v>
      </c>
      <c r="H70" s="26">
        <v>5.5349698066711426</v>
      </c>
      <c r="I70" s="26">
        <v>60</v>
      </c>
      <c r="J70" s="26">
        <v>5.6296704101562502</v>
      </c>
      <c r="K70" s="29">
        <v>44764.673981921296</v>
      </c>
      <c r="L70" s="31">
        <f t="shared" si="2"/>
        <v>32.037999999999997</v>
      </c>
      <c r="M70" s="26">
        <v>5.413640022277832</v>
      </c>
      <c r="N70" s="26">
        <v>60.02</v>
      </c>
      <c r="O70" s="26">
        <v>5.5414663085937503</v>
      </c>
      <c r="P70" s="29">
        <v>44764.680520775466</v>
      </c>
      <c r="Q70" s="31">
        <f t="shared" si="3"/>
        <v>32.994999999999997</v>
      </c>
      <c r="R70" s="26">
        <v>6.078279972076416</v>
      </c>
      <c r="S70" s="26">
        <v>60.01</v>
      </c>
      <c r="T70" s="26">
        <v>6.2092973632812498</v>
      </c>
      <c r="U70" s="30">
        <v>44764.686725231484</v>
      </c>
      <c r="V70" s="31">
        <f t="shared" si="4"/>
        <v>32.06</v>
      </c>
      <c r="W70" s="4">
        <v>5.6021099090576172</v>
      </c>
      <c r="X70" s="4">
        <v>60.04</v>
      </c>
      <c r="Y70" s="4">
        <v>5.7094741210937503</v>
      </c>
      <c r="AA70">
        <f t="shared" si="5"/>
        <v>32</v>
      </c>
    </row>
    <row r="71" spans="1:27" x14ac:dyDescent="0.3">
      <c r="A71" s="29">
        <v>44764.662164745372</v>
      </c>
      <c r="B71" s="31">
        <f t="shared" ref="B71:B134" si="6">RIGHT(TEXT(A71,"h:mm:ss,000"),3)/1000+$AA71</f>
        <v>32.033999999999999</v>
      </c>
      <c r="C71" s="26">
        <v>4.443270206451416</v>
      </c>
      <c r="D71" s="26">
        <v>60.01</v>
      </c>
      <c r="E71" s="26">
        <v>4.5628208007812496</v>
      </c>
      <c r="F71" s="29">
        <v>44764.668572141207</v>
      </c>
      <c r="G71" s="31">
        <f t="shared" ref="G71:G134" si="7">RIGHT(TEXT(F71,"h:mm:ss,000"),3)/1000+$AA71</f>
        <v>32.633000000000003</v>
      </c>
      <c r="H71" s="26">
        <v>5.5349698066711426</v>
      </c>
      <c r="I71" s="26">
        <v>60</v>
      </c>
      <c r="J71" s="26">
        <v>5.6716723632812496</v>
      </c>
      <c r="K71" s="29">
        <v>44764.673993472221</v>
      </c>
      <c r="L71" s="31">
        <f t="shared" ref="L71:L134" si="8">RIGHT(TEXT(K71,"h:mm:ss,000"),3)/1000+$AA71</f>
        <v>32.036000000000001</v>
      </c>
      <c r="M71" s="26">
        <v>5.413640022277832</v>
      </c>
      <c r="N71" s="26">
        <v>60.02</v>
      </c>
      <c r="O71" s="26">
        <v>5.5834682617187497</v>
      </c>
      <c r="P71" s="29">
        <v>44764.680520787035</v>
      </c>
      <c r="Q71" s="31">
        <f t="shared" ref="Q71:Q134" si="9">RIGHT(TEXT(P71,"h:mm:ss,000"),3)/1000+$AA71</f>
        <v>32.996000000000002</v>
      </c>
      <c r="R71" s="26">
        <v>6.078279972076416</v>
      </c>
      <c r="S71" s="26">
        <v>60.01</v>
      </c>
      <c r="T71" s="26">
        <v>6.2092973632812498</v>
      </c>
      <c r="U71" s="30">
        <v>44764.686736840275</v>
      </c>
      <c r="V71" s="31">
        <f t="shared" ref="V71:V134" si="10">RIGHT(TEXT(U71,"h:mm:ss,000"),3)/1000+$AA71</f>
        <v>32.063000000000002</v>
      </c>
      <c r="W71" s="4">
        <v>5.6417899131774902</v>
      </c>
      <c r="X71" s="4">
        <v>60.04</v>
      </c>
      <c r="Y71" s="4">
        <v>5.7514760742187496</v>
      </c>
      <c r="AA71">
        <f t="shared" si="5"/>
        <v>32</v>
      </c>
    </row>
    <row r="72" spans="1:27" x14ac:dyDescent="0.3">
      <c r="A72" s="29">
        <v>44764.662178553241</v>
      </c>
      <c r="B72" s="31">
        <f t="shared" si="6"/>
        <v>33.226999999999997</v>
      </c>
      <c r="C72" s="26">
        <v>4.443270206451416</v>
      </c>
      <c r="D72" s="26">
        <v>60.01</v>
      </c>
      <c r="E72" s="26">
        <v>4.6468247070312501</v>
      </c>
      <c r="F72" s="29">
        <v>44764.668583749997</v>
      </c>
      <c r="G72" s="31">
        <f t="shared" si="7"/>
        <v>33.636000000000003</v>
      </c>
      <c r="H72" s="26">
        <v>5.5349698066711426</v>
      </c>
      <c r="I72" s="26">
        <v>60</v>
      </c>
      <c r="J72" s="26">
        <v>5.7136743164062498</v>
      </c>
      <c r="K72" s="29">
        <v>44764.673993518518</v>
      </c>
      <c r="L72" s="31">
        <f t="shared" si="8"/>
        <v>33.04</v>
      </c>
      <c r="M72" s="26">
        <v>5.4485602378845215</v>
      </c>
      <c r="N72" s="26">
        <v>60.02</v>
      </c>
      <c r="O72" s="26">
        <v>5.5834682617187497</v>
      </c>
      <c r="P72" s="29">
        <v>44764.680532361112</v>
      </c>
      <c r="Q72" s="31">
        <f t="shared" si="9"/>
        <v>33.996000000000002</v>
      </c>
      <c r="R72" s="26">
        <v>6.078279972076416</v>
      </c>
      <c r="S72" s="26">
        <v>60.01</v>
      </c>
      <c r="T72" s="26">
        <v>6.2596997070312499</v>
      </c>
      <c r="U72" s="30">
        <v>44764.686748437503</v>
      </c>
      <c r="V72" s="31">
        <f t="shared" si="10"/>
        <v>33.064999999999998</v>
      </c>
      <c r="W72" s="4">
        <v>5.6914300918579102</v>
      </c>
      <c r="X72" s="4">
        <v>60.04</v>
      </c>
      <c r="Y72" s="4">
        <v>5.7934780273437498</v>
      </c>
      <c r="AA72">
        <f t="shared" si="5"/>
        <v>33</v>
      </c>
    </row>
    <row r="73" spans="1:27" x14ac:dyDescent="0.3">
      <c r="A73" s="29">
        <v>44764.662178564817</v>
      </c>
      <c r="B73" s="31">
        <f t="shared" si="6"/>
        <v>33.228000000000002</v>
      </c>
      <c r="C73" s="26">
        <v>4.505889892578125</v>
      </c>
      <c r="D73" s="26">
        <v>60.01</v>
      </c>
      <c r="E73" s="26">
        <v>4.6468247070312501</v>
      </c>
      <c r="F73" s="29">
        <v>44764.668583761573</v>
      </c>
      <c r="G73" s="31">
        <f t="shared" si="7"/>
        <v>33.637</v>
      </c>
      <c r="H73" s="26">
        <v>5.5989398956298828</v>
      </c>
      <c r="I73" s="26">
        <v>60</v>
      </c>
      <c r="J73" s="26">
        <v>5.7136743164062498</v>
      </c>
      <c r="K73" s="29">
        <v>44764.674005081019</v>
      </c>
      <c r="L73" s="31">
        <f t="shared" si="8"/>
        <v>33.039000000000001</v>
      </c>
      <c r="M73" s="26">
        <v>5.4485602378845215</v>
      </c>
      <c r="N73" s="26">
        <v>60.02</v>
      </c>
      <c r="O73" s="26">
        <v>5.6296704101562502</v>
      </c>
      <c r="P73" s="29">
        <v>44764.680532372688</v>
      </c>
      <c r="Q73" s="31">
        <f t="shared" si="9"/>
        <v>33.997</v>
      </c>
      <c r="R73" s="26">
        <v>6.1706600189208984</v>
      </c>
      <c r="S73" s="26">
        <v>60.01</v>
      </c>
      <c r="T73" s="26">
        <v>6.2596997070312499</v>
      </c>
      <c r="U73" s="30">
        <v>44764.686760034725</v>
      </c>
      <c r="V73" s="31">
        <f t="shared" si="10"/>
        <v>33.067</v>
      </c>
      <c r="W73" s="4">
        <v>5.6914300918579102</v>
      </c>
      <c r="X73" s="4">
        <v>60.04</v>
      </c>
      <c r="Y73" s="4">
        <v>5.83547998046875</v>
      </c>
      <c r="AA73">
        <f t="shared" si="5"/>
        <v>33</v>
      </c>
    </row>
    <row r="74" spans="1:27" x14ac:dyDescent="0.3">
      <c r="A74" s="29">
        <v>44764.662190150462</v>
      </c>
      <c r="B74" s="31">
        <f t="shared" si="6"/>
        <v>34.228999999999999</v>
      </c>
      <c r="C74" s="26">
        <v>4.505889892578125</v>
      </c>
      <c r="D74" s="26">
        <v>60.01</v>
      </c>
      <c r="E74" s="26">
        <v>4.6888266601562503</v>
      </c>
      <c r="F74" s="29">
        <v>44764.66859533565</v>
      </c>
      <c r="G74" s="31">
        <f t="shared" si="7"/>
        <v>34.637</v>
      </c>
      <c r="H74" s="26">
        <v>5.6343498229980469</v>
      </c>
      <c r="I74" s="26">
        <v>60</v>
      </c>
      <c r="J74" s="26">
        <v>5.75567626953125</v>
      </c>
      <c r="K74" s="29">
        <v>44764.674005127315</v>
      </c>
      <c r="L74" s="31">
        <f t="shared" si="8"/>
        <v>34.042999999999999</v>
      </c>
      <c r="M74" s="26">
        <v>5.4987001419067383</v>
      </c>
      <c r="N74" s="26">
        <v>60.02</v>
      </c>
      <c r="O74" s="26">
        <v>5.6296704101562502</v>
      </c>
      <c r="P74" s="29">
        <v>44764.680544085648</v>
      </c>
      <c r="Q74" s="31">
        <f t="shared" si="9"/>
        <v>34.009</v>
      </c>
      <c r="R74" s="26">
        <v>6.1706600189208984</v>
      </c>
      <c r="S74" s="26">
        <v>60.01</v>
      </c>
      <c r="T74" s="26">
        <v>6.3017016601562501</v>
      </c>
      <c r="U74" s="30">
        <v>44764.686771631947</v>
      </c>
      <c r="V74" s="31">
        <f t="shared" si="10"/>
        <v>34.069000000000003</v>
      </c>
      <c r="W74" s="4">
        <v>5.746039867401123</v>
      </c>
      <c r="X74" s="4">
        <v>60.04</v>
      </c>
      <c r="Y74" s="4">
        <v>5.8774819335937503</v>
      </c>
      <c r="AA74">
        <f t="shared" si="5"/>
        <v>34</v>
      </c>
    </row>
    <row r="75" spans="1:27" x14ac:dyDescent="0.3">
      <c r="A75" s="29">
        <v>44764.662190162038</v>
      </c>
      <c r="B75" s="31">
        <f t="shared" si="6"/>
        <v>34.229999999999997</v>
      </c>
      <c r="C75" s="26">
        <v>4.505889892578125</v>
      </c>
      <c r="D75" s="26">
        <v>60.01</v>
      </c>
      <c r="E75" s="26">
        <v>4.6888266601562503</v>
      </c>
      <c r="F75" s="29">
        <v>44764.668606932872</v>
      </c>
      <c r="G75" s="31">
        <f t="shared" si="7"/>
        <v>34.639000000000003</v>
      </c>
      <c r="H75" s="26">
        <v>5.696040153503418</v>
      </c>
      <c r="I75" s="26">
        <v>60</v>
      </c>
      <c r="J75" s="26">
        <v>5.7976782226562502</v>
      </c>
      <c r="K75" s="29">
        <v>44764.67400796296</v>
      </c>
      <c r="L75" s="31">
        <f t="shared" si="8"/>
        <v>34.287999999999997</v>
      </c>
      <c r="M75" s="26">
        <v>5.4987001419067383</v>
      </c>
      <c r="N75" s="26">
        <v>60</v>
      </c>
      <c r="O75" s="26">
        <v>5.6296704101562502</v>
      </c>
      <c r="P75" s="29">
        <v>44764.680544108793</v>
      </c>
      <c r="Q75" s="31">
        <f t="shared" si="9"/>
        <v>34.011000000000003</v>
      </c>
      <c r="R75" s="26">
        <v>6.1706600189208984</v>
      </c>
      <c r="S75" s="26">
        <v>60.01</v>
      </c>
      <c r="T75" s="26">
        <v>6.3017016601562501</v>
      </c>
      <c r="U75" s="30">
        <v>44764.686783217592</v>
      </c>
      <c r="V75" s="31">
        <f t="shared" si="10"/>
        <v>34.07</v>
      </c>
      <c r="W75" s="4">
        <v>5.7939801216125488</v>
      </c>
      <c r="X75" s="4">
        <v>60.04</v>
      </c>
      <c r="Y75" s="4">
        <v>5.9194838867187496</v>
      </c>
      <c r="AA75">
        <f t="shared" ref="AA75:AA138" si="11">+AA73+1</f>
        <v>34</v>
      </c>
    </row>
    <row r="76" spans="1:27" x14ac:dyDescent="0.3">
      <c r="A76" s="29">
        <v>44764.662201770836</v>
      </c>
      <c r="B76" s="31">
        <f t="shared" si="6"/>
        <v>35.232999999999997</v>
      </c>
      <c r="C76" s="26">
        <v>4.5588898658752441</v>
      </c>
      <c r="D76" s="26">
        <v>60.01</v>
      </c>
      <c r="E76" s="26">
        <v>4.7308286132812496</v>
      </c>
      <c r="F76" s="29">
        <v>44764.668618518517</v>
      </c>
      <c r="G76" s="31">
        <f t="shared" si="7"/>
        <v>35.64</v>
      </c>
      <c r="H76" s="26">
        <v>5.696040153503418</v>
      </c>
      <c r="I76" s="26">
        <v>60</v>
      </c>
      <c r="J76" s="26">
        <v>5.8396801757812504</v>
      </c>
      <c r="K76" s="29">
        <v>44764.67401667824</v>
      </c>
      <c r="L76" s="31">
        <f t="shared" si="8"/>
        <v>35.040999999999997</v>
      </c>
      <c r="M76" s="26">
        <v>5.4987001419067383</v>
      </c>
      <c r="N76" s="26">
        <v>60</v>
      </c>
      <c r="O76" s="26">
        <v>5.6674721679687501</v>
      </c>
      <c r="P76" s="29">
        <v>44764.68055571759</v>
      </c>
      <c r="Q76" s="31">
        <f t="shared" si="9"/>
        <v>35.014000000000003</v>
      </c>
      <c r="R76" s="26">
        <v>6.2411398887634277</v>
      </c>
      <c r="S76" s="26">
        <v>60.01</v>
      </c>
      <c r="T76" s="26">
        <v>6.3437036132812503</v>
      </c>
      <c r="U76" s="30">
        <v>44764.686794814814</v>
      </c>
      <c r="V76" s="31">
        <f t="shared" si="10"/>
        <v>35.072000000000003</v>
      </c>
      <c r="W76" s="4">
        <v>5.8261599540710449</v>
      </c>
      <c r="X76" s="4">
        <v>60.04</v>
      </c>
      <c r="Y76" s="4">
        <v>5.9614858398437498</v>
      </c>
      <c r="AA76">
        <f t="shared" si="11"/>
        <v>35</v>
      </c>
    </row>
    <row r="77" spans="1:27" x14ac:dyDescent="0.3">
      <c r="A77" s="29">
        <v>44764.662213379626</v>
      </c>
      <c r="B77" s="31">
        <f t="shared" si="6"/>
        <v>35.235999999999997</v>
      </c>
      <c r="C77" s="26">
        <v>4.6026401519775391</v>
      </c>
      <c r="D77" s="26">
        <v>60.01</v>
      </c>
      <c r="E77" s="26">
        <v>4.7728305664062498</v>
      </c>
      <c r="F77" s="29">
        <v>44764.668630115739</v>
      </c>
      <c r="G77" s="31">
        <f t="shared" si="7"/>
        <v>35.642000000000003</v>
      </c>
      <c r="H77" s="26">
        <v>5.7642498016357422</v>
      </c>
      <c r="I77" s="26">
        <v>60</v>
      </c>
      <c r="J77" s="26">
        <v>5.8816821289062498</v>
      </c>
      <c r="K77" s="29">
        <v>44764.674016736113</v>
      </c>
      <c r="L77" s="31">
        <f t="shared" si="8"/>
        <v>35.045999999999999</v>
      </c>
      <c r="M77" s="26">
        <v>5.4987001419067383</v>
      </c>
      <c r="N77" s="26">
        <v>60</v>
      </c>
      <c r="O77" s="26">
        <v>5.6674721679687501</v>
      </c>
      <c r="P77" s="29">
        <v>44764.680567303243</v>
      </c>
      <c r="Q77" s="31">
        <f t="shared" si="9"/>
        <v>35.015000000000001</v>
      </c>
      <c r="R77" s="26">
        <v>6.2827701568603516</v>
      </c>
      <c r="S77" s="26">
        <v>60.01</v>
      </c>
      <c r="T77" s="26">
        <v>6.3857055664062496</v>
      </c>
      <c r="U77" s="30">
        <v>44764.686806412035</v>
      </c>
      <c r="V77" s="31">
        <f t="shared" si="10"/>
        <v>35.073999999999998</v>
      </c>
      <c r="W77" s="4">
        <v>5.8261599540710449</v>
      </c>
      <c r="X77" s="4">
        <v>60.04</v>
      </c>
      <c r="Y77" s="4">
        <v>6.00348779296875</v>
      </c>
      <c r="AA77">
        <f t="shared" si="11"/>
        <v>35</v>
      </c>
    </row>
    <row r="78" spans="1:27" x14ac:dyDescent="0.3">
      <c r="A78" s="29">
        <v>44764.662225</v>
      </c>
      <c r="B78" s="31">
        <f t="shared" si="6"/>
        <v>36.24</v>
      </c>
      <c r="C78" s="26">
        <v>4.681920051574707</v>
      </c>
      <c r="D78" s="26">
        <v>60.01</v>
      </c>
      <c r="E78" s="26">
        <v>4.7728305664062498</v>
      </c>
      <c r="F78" s="29">
        <v>44764.668643252313</v>
      </c>
      <c r="G78" s="31">
        <f t="shared" si="7"/>
        <v>36.777000000000001</v>
      </c>
      <c r="H78" s="26">
        <v>5.7642498016357422</v>
      </c>
      <c r="I78" s="26">
        <v>60</v>
      </c>
      <c r="J78" s="26">
        <v>5.92368408203125</v>
      </c>
      <c r="K78" s="29">
        <v>44764.674019814818</v>
      </c>
      <c r="L78" s="31">
        <f t="shared" si="8"/>
        <v>36.311999999999998</v>
      </c>
      <c r="M78" s="26">
        <v>5.4987001419067383</v>
      </c>
      <c r="N78" s="26">
        <v>60</v>
      </c>
      <c r="O78" s="26">
        <v>5.6674721679687501</v>
      </c>
      <c r="P78" s="29">
        <v>44764.680581099536</v>
      </c>
      <c r="Q78" s="31">
        <f t="shared" si="9"/>
        <v>36.207000000000001</v>
      </c>
      <c r="R78" s="26">
        <v>6.2827701568603516</v>
      </c>
      <c r="S78" s="26">
        <v>60.01</v>
      </c>
      <c r="T78" s="26">
        <v>6.4277075195312499</v>
      </c>
      <c r="U78" s="30">
        <v>44764.686818009257</v>
      </c>
      <c r="V78" s="31">
        <f t="shared" si="10"/>
        <v>36.076000000000001</v>
      </c>
      <c r="W78" s="4">
        <v>5.9020199775695801</v>
      </c>
      <c r="X78" s="4">
        <v>60.04</v>
      </c>
      <c r="Y78" s="4">
        <v>6.0454897460937502</v>
      </c>
      <c r="AA78">
        <f t="shared" si="11"/>
        <v>36</v>
      </c>
    </row>
    <row r="79" spans="1:27" x14ac:dyDescent="0.3">
      <c r="A79" s="29">
        <v>44764.662236608798</v>
      </c>
      <c r="B79" s="31">
        <f t="shared" si="6"/>
        <v>36.243000000000002</v>
      </c>
      <c r="C79" s="26">
        <v>4.681920051574707</v>
      </c>
      <c r="D79" s="26">
        <v>60.01</v>
      </c>
      <c r="E79" s="26">
        <v>4.8568344726562502</v>
      </c>
      <c r="F79" s="29">
        <v>44764.668643263889</v>
      </c>
      <c r="G79" s="31">
        <f t="shared" si="7"/>
        <v>36.777999999999999</v>
      </c>
      <c r="H79" s="26">
        <v>5.8121399879455566</v>
      </c>
      <c r="I79" s="26">
        <v>60</v>
      </c>
      <c r="J79" s="26">
        <v>5.92368408203125</v>
      </c>
      <c r="K79" s="29">
        <v>44764.674031423609</v>
      </c>
      <c r="L79" s="31">
        <f t="shared" si="8"/>
        <v>36.314999999999998</v>
      </c>
      <c r="M79" s="26">
        <v>5.4987001419067383</v>
      </c>
      <c r="N79" s="26">
        <v>60</v>
      </c>
      <c r="O79" s="26">
        <v>5.6674721679687501</v>
      </c>
      <c r="P79" s="29">
        <v>44764.680581111112</v>
      </c>
      <c r="Q79" s="31">
        <f t="shared" si="9"/>
        <v>36.207999999999998</v>
      </c>
      <c r="R79" s="26">
        <v>6.3618597984313965</v>
      </c>
      <c r="S79" s="26">
        <v>60.01</v>
      </c>
      <c r="T79" s="26">
        <v>6.4277075195312499</v>
      </c>
      <c r="U79" s="30">
        <v>44764.686830150466</v>
      </c>
      <c r="V79" s="31">
        <f t="shared" si="10"/>
        <v>36.125</v>
      </c>
      <c r="W79" s="4">
        <v>5.9020199775695801</v>
      </c>
      <c r="X79" s="4">
        <v>60.04</v>
      </c>
      <c r="Y79" s="4">
        <v>6.0874916992187504</v>
      </c>
      <c r="AA79">
        <f t="shared" si="11"/>
        <v>36</v>
      </c>
    </row>
    <row r="80" spans="1:27" x14ac:dyDescent="0.3">
      <c r="A80" s="29">
        <v>44764.662236620374</v>
      </c>
      <c r="B80" s="31">
        <f t="shared" si="6"/>
        <v>37.244</v>
      </c>
      <c r="C80" s="26">
        <v>4.681920051574707</v>
      </c>
      <c r="D80" s="26">
        <v>60.01</v>
      </c>
      <c r="E80" s="26">
        <v>4.8568344726562502</v>
      </c>
      <c r="F80" s="29">
        <v>44764.668654861111</v>
      </c>
      <c r="G80" s="31">
        <f t="shared" si="7"/>
        <v>37.78</v>
      </c>
      <c r="H80" s="26">
        <v>5.8600702285766602</v>
      </c>
      <c r="I80" s="26">
        <v>60</v>
      </c>
      <c r="J80" s="26">
        <v>5.9656860351562502</v>
      </c>
      <c r="K80" s="29">
        <v>44764.67404302083</v>
      </c>
      <c r="L80" s="31">
        <f t="shared" si="8"/>
        <v>37.317</v>
      </c>
      <c r="M80" s="26">
        <v>5.5654702186584473</v>
      </c>
      <c r="N80" s="26">
        <v>60</v>
      </c>
      <c r="O80" s="26">
        <v>5.7220747070312497</v>
      </c>
      <c r="P80" s="29">
        <v>44764.680592708333</v>
      </c>
      <c r="Q80" s="31">
        <f t="shared" si="9"/>
        <v>37.21</v>
      </c>
      <c r="R80" s="26">
        <v>6.3618597984313965</v>
      </c>
      <c r="S80" s="26">
        <v>60.01</v>
      </c>
      <c r="T80" s="26">
        <v>6.4823100585937503</v>
      </c>
      <c r="U80" s="30">
        <v>44764.686830162034</v>
      </c>
      <c r="V80" s="31">
        <f t="shared" si="10"/>
        <v>37.125999999999998</v>
      </c>
      <c r="W80" s="4">
        <v>6.004119873046875</v>
      </c>
      <c r="X80" s="4">
        <v>60.04</v>
      </c>
      <c r="Y80" s="4">
        <v>6.0874916992187504</v>
      </c>
      <c r="AA80">
        <f t="shared" si="11"/>
        <v>37</v>
      </c>
    </row>
    <row r="81" spans="1:27" x14ac:dyDescent="0.3">
      <c r="A81" s="29">
        <v>44764.662248229164</v>
      </c>
      <c r="B81" s="31">
        <f t="shared" si="6"/>
        <v>37.247</v>
      </c>
      <c r="C81" s="26">
        <v>4.7393598556518555</v>
      </c>
      <c r="D81" s="26">
        <v>60.01</v>
      </c>
      <c r="E81" s="26">
        <v>4.8988364257812496</v>
      </c>
      <c r="F81" s="29">
        <v>44764.668666458332</v>
      </c>
      <c r="G81" s="31">
        <f t="shared" si="7"/>
        <v>37.781999999999996</v>
      </c>
      <c r="H81" s="26">
        <v>5.9105401039123535</v>
      </c>
      <c r="I81" s="26">
        <v>60</v>
      </c>
      <c r="J81" s="26">
        <v>6.0076879882812504</v>
      </c>
      <c r="K81" s="29">
        <v>44764.674054618059</v>
      </c>
      <c r="L81" s="31">
        <f t="shared" si="8"/>
        <v>37.319000000000003</v>
      </c>
      <c r="M81" s="26">
        <v>5.6621499061584473</v>
      </c>
      <c r="N81" s="26">
        <v>60</v>
      </c>
      <c r="O81" s="26">
        <v>5.7640766601562499</v>
      </c>
      <c r="P81" s="29">
        <v>44764.680604305555</v>
      </c>
      <c r="Q81" s="31">
        <f t="shared" si="9"/>
        <v>37.212000000000003</v>
      </c>
      <c r="R81" s="26">
        <v>6.3618597984313965</v>
      </c>
      <c r="S81" s="26">
        <v>60.01</v>
      </c>
      <c r="T81" s="26">
        <v>6.5243120117187496</v>
      </c>
      <c r="U81" s="30">
        <v>44764.686841759256</v>
      </c>
      <c r="V81" s="31">
        <f t="shared" si="10"/>
        <v>37.128</v>
      </c>
      <c r="W81" s="4">
        <v>6.004119873046875</v>
      </c>
      <c r="X81" s="4">
        <v>60.04</v>
      </c>
      <c r="Y81" s="4">
        <v>6.17149560546875</v>
      </c>
      <c r="AA81">
        <f t="shared" si="11"/>
        <v>37</v>
      </c>
    </row>
    <row r="82" spans="1:27" x14ac:dyDescent="0.3">
      <c r="A82" s="29">
        <v>44764.662259837962</v>
      </c>
      <c r="B82" s="31">
        <f t="shared" si="6"/>
        <v>38.25</v>
      </c>
      <c r="C82" s="26">
        <v>4.7393598556518555</v>
      </c>
      <c r="D82" s="26">
        <v>60.01</v>
      </c>
      <c r="E82" s="26">
        <v>4.9408383789062498</v>
      </c>
      <c r="F82" s="29">
        <v>44764.668678055554</v>
      </c>
      <c r="G82" s="31">
        <f t="shared" si="7"/>
        <v>38.783999999999999</v>
      </c>
      <c r="H82" s="26">
        <v>5.9577298164367676</v>
      </c>
      <c r="I82" s="26">
        <v>60</v>
      </c>
      <c r="J82" s="26">
        <v>6.0496899414062497</v>
      </c>
      <c r="K82" s="29">
        <v>44764.674066874999</v>
      </c>
      <c r="L82" s="31">
        <f t="shared" si="8"/>
        <v>38.378</v>
      </c>
      <c r="M82" s="26">
        <v>5.6621499061584473</v>
      </c>
      <c r="N82" s="26">
        <v>60</v>
      </c>
      <c r="O82" s="26">
        <v>5.8060786132812501</v>
      </c>
      <c r="P82" s="29">
        <v>44764.680604317131</v>
      </c>
      <c r="Q82" s="31">
        <f t="shared" si="9"/>
        <v>38.213000000000001</v>
      </c>
      <c r="R82" s="26">
        <v>6.3955898284912109</v>
      </c>
      <c r="S82" s="26">
        <v>60.01</v>
      </c>
      <c r="T82" s="26">
        <v>6.5243120117187496</v>
      </c>
      <c r="U82" s="30">
        <v>44764.686841770832</v>
      </c>
      <c r="V82" s="31">
        <f t="shared" si="10"/>
        <v>38.128999999999998</v>
      </c>
      <c r="W82" s="4">
        <v>6.0610098838806152</v>
      </c>
      <c r="X82" s="4">
        <v>60.04</v>
      </c>
      <c r="Y82" s="4">
        <v>6.17149560546875</v>
      </c>
      <c r="AA82">
        <f t="shared" si="11"/>
        <v>38</v>
      </c>
    </row>
    <row r="83" spans="1:27" x14ac:dyDescent="0.3">
      <c r="A83" s="29">
        <v>44764.662259849538</v>
      </c>
      <c r="B83" s="31">
        <f t="shared" si="6"/>
        <v>38.250999999999998</v>
      </c>
      <c r="C83" s="26">
        <v>4.817500114440918</v>
      </c>
      <c r="D83" s="26">
        <v>60.01</v>
      </c>
      <c r="E83" s="26">
        <v>4.9408383789062498</v>
      </c>
      <c r="F83" s="29">
        <v>44764.668692430554</v>
      </c>
      <c r="G83" s="31">
        <f t="shared" si="7"/>
        <v>38.026000000000003</v>
      </c>
      <c r="H83" s="26">
        <v>5.9577298164367676</v>
      </c>
      <c r="I83" s="26">
        <v>60</v>
      </c>
      <c r="J83" s="26">
        <v>6.0916918945312499</v>
      </c>
      <c r="K83" s="29">
        <v>44764.674066886575</v>
      </c>
      <c r="L83" s="31">
        <f t="shared" si="8"/>
        <v>38.378999999999998</v>
      </c>
      <c r="M83" s="26">
        <v>5.7119998931884766</v>
      </c>
      <c r="N83" s="26">
        <v>60</v>
      </c>
      <c r="O83" s="26">
        <v>5.8060786132812501</v>
      </c>
      <c r="P83" s="29">
        <v>44764.680615914353</v>
      </c>
      <c r="Q83" s="31">
        <f t="shared" si="9"/>
        <v>38.215000000000003</v>
      </c>
      <c r="R83" s="26">
        <v>6.3955898284912109</v>
      </c>
      <c r="S83" s="26">
        <v>60.01</v>
      </c>
      <c r="T83" s="26">
        <v>6.5663139648437499</v>
      </c>
      <c r="U83" s="30">
        <v>44764.686853356485</v>
      </c>
      <c r="V83" s="31">
        <f t="shared" si="10"/>
        <v>38.130000000000003</v>
      </c>
      <c r="W83" s="4">
        <v>6.0610098838806152</v>
      </c>
      <c r="X83" s="4">
        <v>60.04</v>
      </c>
      <c r="Y83" s="4">
        <v>6.2134975585937502</v>
      </c>
      <c r="AA83">
        <f t="shared" si="11"/>
        <v>38</v>
      </c>
    </row>
    <row r="84" spans="1:27" x14ac:dyDescent="0.3">
      <c r="A84" s="29">
        <v>44764.662271458335</v>
      </c>
      <c r="B84" s="31">
        <f t="shared" si="6"/>
        <v>39.253999999999998</v>
      </c>
      <c r="C84" s="26">
        <v>4.890779972076416</v>
      </c>
      <c r="D84" s="26">
        <v>60.01</v>
      </c>
      <c r="E84" s="26">
        <v>4.98284033203125</v>
      </c>
      <c r="F84" s="29">
        <v>44764.668692500003</v>
      </c>
      <c r="G84" s="31">
        <f t="shared" si="7"/>
        <v>39.031999999999996</v>
      </c>
      <c r="H84" s="26">
        <v>5.9577298164367676</v>
      </c>
      <c r="I84" s="26">
        <v>60</v>
      </c>
      <c r="J84" s="26">
        <v>6.0916918945312499</v>
      </c>
      <c r="K84" s="29">
        <v>44764.674078483797</v>
      </c>
      <c r="L84" s="31">
        <f t="shared" si="8"/>
        <v>39.381</v>
      </c>
      <c r="M84" s="26">
        <v>5.7119998931884766</v>
      </c>
      <c r="N84" s="26">
        <v>60</v>
      </c>
      <c r="O84" s="26">
        <v>5.8522807617187498</v>
      </c>
      <c r="P84" s="29">
        <v>44764.680615925929</v>
      </c>
      <c r="Q84" s="31">
        <f t="shared" si="9"/>
        <v>39.216000000000001</v>
      </c>
      <c r="R84" s="26">
        <v>6.4676098823547363</v>
      </c>
      <c r="S84" s="26">
        <v>60.01</v>
      </c>
      <c r="T84" s="26">
        <v>6.5663139648437499</v>
      </c>
      <c r="U84" s="30">
        <v>44764.686864965275</v>
      </c>
      <c r="V84" s="31">
        <f t="shared" si="10"/>
        <v>39.133000000000003</v>
      </c>
      <c r="W84" s="4">
        <v>6.1367101669311523</v>
      </c>
      <c r="X84" s="4">
        <v>60.04</v>
      </c>
      <c r="Y84" s="4">
        <v>6.2134975585937502</v>
      </c>
      <c r="AA84">
        <f t="shared" si="11"/>
        <v>39</v>
      </c>
    </row>
    <row r="85" spans="1:27" x14ac:dyDescent="0.3">
      <c r="A85" s="29">
        <v>44764.662283078702</v>
      </c>
      <c r="B85" s="31">
        <f t="shared" si="6"/>
        <v>39.258000000000003</v>
      </c>
      <c r="C85" s="26">
        <v>4.890779972076416</v>
      </c>
      <c r="D85" s="26">
        <v>60.01</v>
      </c>
      <c r="E85" s="26">
        <v>4.98284033203125</v>
      </c>
      <c r="F85" s="29">
        <v>44764.668704097225</v>
      </c>
      <c r="G85" s="31">
        <f t="shared" si="7"/>
        <v>39.033999999999999</v>
      </c>
      <c r="H85" s="26">
        <v>6.0179901123046875</v>
      </c>
      <c r="I85" s="26">
        <v>60</v>
      </c>
      <c r="J85" s="26">
        <v>6.1336938476562501</v>
      </c>
      <c r="K85" s="29">
        <v>44764.674078495373</v>
      </c>
      <c r="L85" s="31">
        <f t="shared" si="8"/>
        <v>39.381999999999998</v>
      </c>
      <c r="M85" s="26">
        <v>5.7690300941467285</v>
      </c>
      <c r="N85" s="26">
        <v>60</v>
      </c>
      <c r="O85" s="26">
        <v>5.8522807617187498</v>
      </c>
      <c r="P85" s="29">
        <v>44764.680624363427</v>
      </c>
      <c r="Q85" s="31">
        <f t="shared" si="9"/>
        <v>39.945</v>
      </c>
      <c r="R85" s="26">
        <v>6.4676098823547363</v>
      </c>
      <c r="S85" s="26">
        <v>60.06</v>
      </c>
      <c r="T85" s="26">
        <v>6.5663139648437499</v>
      </c>
      <c r="U85" s="30">
        <v>44764.686876574073</v>
      </c>
      <c r="V85" s="31">
        <f t="shared" si="10"/>
        <v>39.136000000000003</v>
      </c>
      <c r="W85" s="4">
        <v>6.1367101669311523</v>
      </c>
      <c r="X85" s="4">
        <v>60.04</v>
      </c>
      <c r="Y85" s="4">
        <v>6.2975014648437497</v>
      </c>
      <c r="AA85">
        <f t="shared" si="11"/>
        <v>39</v>
      </c>
    </row>
    <row r="86" spans="1:27" x14ac:dyDescent="0.3">
      <c r="A86" s="29">
        <v>44764.662294675923</v>
      </c>
      <c r="B86" s="31">
        <f t="shared" si="6"/>
        <v>40.26</v>
      </c>
      <c r="C86" s="26">
        <v>4.890779972076416</v>
      </c>
      <c r="D86" s="26">
        <v>60.01</v>
      </c>
      <c r="E86" s="26">
        <v>5.0668442382812504</v>
      </c>
      <c r="F86" s="29">
        <v>44764.668715694446</v>
      </c>
      <c r="G86" s="31">
        <f t="shared" si="7"/>
        <v>40.036000000000001</v>
      </c>
      <c r="H86" s="26">
        <v>6.0789098739624023</v>
      </c>
      <c r="I86" s="26">
        <v>60</v>
      </c>
      <c r="J86" s="26">
        <v>6.2176977539062497</v>
      </c>
      <c r="K86" s="29">
        <v>44764.674090092594</v>
      </c>
      <c r="L86" s="31">
        <f t="shared" si="8"/>
        <v>40.384</v>
      </c>
      <c r="M86" s="26">
        <v>5.7690300941467285</v>
      </c>
      <c r="N86" s="26">
        <v>60</v>
      </c>
      <c r="O86" s="26">
        <v>5.89428271484375</v>
      </c>
      <c r="P86" s="29">
        <v>44764.680627511574</v>
      </c>
      <c r="Q86" s="31">
        <f t="shared" si="9"/>
        <v>40.216999999999999</v>
      </c>
      <c r="R86" s="26">
        <v>6.4676098823547363</v>
      </c>
      <c r="S86" s="26">
        <v>60.06</v>
      </c>
      <c r="T86" s="26">
        <v>6.6083159179687501</v>
      </c>
      <c r="U86" s="30">
        <v>44764.686876585649</v>
      </c>
      <c r="V86" s="31">
        <f t="shared" si="10"/>
        <v>40.137</v>
      </c>
      <c r="W86" s="4">
        <v>6.194699764251709</v>
      </c>
      <c r="X86" s="4">
        <v>60.04</v>
      </c>
      <c r="Y86" s="4">
        <v>6.2975014648437497</v>
      </c>
      <c r="AA86">
        <f t="shared" si="11"/>
        <v>40</v>
      </c>
    </row>
    <row r="87" spans="1:27" x14ac:dyDescent="0.3">
      <c r="A87" s="29">
        <v>44764.6622946875</v>
      </c>
      <c r="B87" s="31">
        <f t="shared" si="6"/>
        <v>40.261000000000003</v>
      </c>
      <c r="C87" s="26">
        <v>4.9327898025512695</v>
      </c>
      <c r="D87" s="26">
        <v>60.01</v>
      </c>
      <c r="E87" s="26">
        <v>5.0668442382812504</v>
      </c>
      <c r="F87" s="29">
        <v>44764.668727280092</v>
      </c>
      <c r="G87" s="31">
        <f t="shared" si="7"/>
        <v>40.036999999999999</v>
      </c>
      <c r="H87" s="26">
        <v>6.0789098739624023</v>
      </c>
      <c r="I87" s="26">
        <v>60</v>
      </c>
      <c r="J87" s="26">
        <v>6.2596997070312499</v>
      </c>
      <c r="K87" s="29">
        <v>44764.674090104163</v>
      </c>
      <c r="L87" s="31">
        <f t="shared" si="8"/>
        <v>40.384999999999998</v>
      </c>
      <c r="M87" s="26">
        <v>5.7690300941467285</v>
      </c>
      <c r="N87" s="26">
        <v>60</v>
      </c>
      <c r="O87" s="26">
        <v>5.89428271484375</v>
      </c>
      <c r="P87" s="29">
        <v>44764.680639120372</v>
      </c>
      <c r="Q87" s="31">
        <f t="shared" si="9"/>
        <v>40.22</v>
      </c>
      <c r="R87" s="26">
        <v>6.4676098823547363</v>
      </c>
      <c r="S87" s="26">
        <v>60.06</v>
      </c>
      <c r="T87" s="26">
        <v>6.6503178710937503</v>
      </c>
      <c r="U87" s="30">
        <v>44764.686888171294</v>
      </c>
      <c r="V87" s="31">
        <f t="shared" si="10"/>
        <v>40.137999999999998</v>
      </c>
      <c r="W87" s="4">
        <v>6.194699764251709</v>
      </c>
      <c r="X87" s="4">
        <v>60.04</v>
      </c>
      <c r="Y87" s="4">
        <v>6.3395034179687499</v>
      </c>
      <c r="AA87">
        <f t="shared" si="11"/>
        <v>40</v>
      </c>
    </row>
    <row r="88" spans="1:27" x14ac:dyDescent="0.3">
      <c r="A88" s="29">
        <v>44764.662306296297</v>
      </c>
      <c r="B88" s="31">
        <f t="shared" si="6"/>
        <v>41.264000000000003</v>
      </c>
      <c r="C88" s="26">
        <v>4.9327898025512695</v>
      </c>
      <c r="D88" s="26">
        <v>60.01</v>
      </c>
      <c r="E88" s="26">
        <v>5.0668442382812504</v>
      </c>
      <c r="F88" s="29">
        <v>44764.668727303244</v>
      </c>
      <c r="G88" s="31">
        <f t="shared" si="7"/>
        <v>41.039000000000001</v>
      </c>
      <c r="H88" s="26">
        <v>6.0789098739624023</v>
      </c>
      <c r="I88" s="26">
        <v>60</v>
      </c>
      <c r="J88" s="26">
        <v>6.2596997070312499</v>
      </c>
      <c r="K88" s="29">
        <v>44764.67410167824</v>
      </c>
      <c r="L88" s="31">
        <f t="shared" si="8"/>
        <v>41.384999999999998</v>
      </c>
      <c r="M88" s="26">
        <v>5.7690300941467285</v>
      </c>
      <c r="N88" s="26">
        <v>60</v>
      </c>
      <c r="O88" s="26">
        <v>5.9362846679687502</v>
      </c>
      <c r="P88" s="29">
        <v>44764.680639131948</v>
      </c>
      <c r="Q88" s="31">
        <f t="shared" si="9"/>
        <v>41.220999999999997</v>
      </c>
      <c r="R88" s="26">
        <v>6.5133099555969238</v>
      </c>
      <c r="S88" s="26">
        <v>60.06</v>
      </c>
      <c r="T88" s="26">
        <v>6.6503178710937503</v>
      </c>
      <c r="U88" s="30">
        <v>44764.686899780092</v>
      </c>
      <c r="V88" s="31">
        <f t="shared" si="10"/>
        <v>41.140999999999998</v>
      </c>
      <c r="W88" s="4">
        <v>6.2639799118041992</v>
      </c>
      <c r="X88" s="4">
        <v>60.04</v>
      </c>
      <c r="Y88" s="4">
        <v>6.3815053710937502</v>
      </c>
      <c r="AA88">
        <f t="shared" si="11"/>
        <v>41</v>
      </c>
    </row>
    <row r="89" spans="1:27" x14ac:dyDescent="0.3">
      <c r="A89" s="29">
        <v>44764.662306307873</v>
      </c>
      <c r="B89" s="31">
        <f t="shared" si="6"/>
        <v>41.265000000000001</v>
      </c>
      <c r="C89" s="26">
        <v>4.9327898025512695</v>
      </c>
      <c r="D89" s="26">
        <v>60.01</v>
      </c>
      <c r="E89" s="26">
        <v>5.0668442382812504</v>
      </c>
      <c r="F89" s="29">
        <v>44764.668727314813</v>
      </c>
      <c r="G89" s="31">
        <f t="shared" si="7"/>
        <v>41.04</v>
      </c>
      <c r="H89" s="26">
        <v>6.1166200637817383</v>
      </c>
      <c r="I89" s="26">
        <v>60</v>
      </c>
      <c r="J89" s="26">
        <v>6.2596997070312499</v>
      </c>
      <c r="K89" s="29">
        <v>44764.674101689816</v>
      </c>
      <c r="L89" s="31">
        <f t="shared" si="8"/>
        <v>41.386000000000003</v>
      </c>
      <c r="M89" s="26">
        <v>5.8089098930358887</v>
      </c>
      <c r="N89" s="26">
        <v>60</v>
      </c>
      <c r="O89" s="26">
        <v>5.9362846679687502</v>
      </c>
      <c r="P89" s="29">
        <v>44764.680650717593</v>
      </c>
      <c r="Q89" s="31">
        <f t="shared" si="9"/>
        <v>41.222000000000001</v>
      </c>
      <c r="R89" s="26">
        <v>6.5133099555969238</v>
      </c>
      <c r="S89" s="26">
        <v>60.06</v>
      </c>
      <c r="T89" s="26">
        <v>6.6923198242187496</v>
      </c>
      <c r="U89" s="30">
        <v>44764.686902210648</v>
      </c>
      <c r="V89" s="31">
        <f t="shared" si="10"/>
        <v>41.350999999999999</v>
      </c>
      <c r="W89" s="4">
        <v>6.2639799118041992</v>
      </c>
      <c r="X89" s="4">
        <v>60.01</v>
      </c>
      <c r="Y89" s="4">
        <v>6.3815053710937502</v>
      </c>
      <c r="AA89">
        <f t="shared" si="11"/>
        <v>41</v>
      </c>
    </row>
    <row r="90" spans="1:27" x14ac:dyDescent="0.3">
      <c r="A90" s="29">
        <v>44764.662317905095</v>
      </c>
      <c r="B90" s="31">
        <f t="shared" si="6"/>
        <v>42.267000000000003</v>
      </c>
      <c r="C90" s="26">
        <v>4.9327898025512695</v>
      </c>
      <c r="D90" s="26">
        <v>60.01</v>
      </c>
      <c r="E90" s="26">
        <v>5.1088461914062497</v>
      </c>
      <c r="F90" s="29">
        <v>44764.668738877313</v>
      </c>
      <c r="G90" s="31">
        <f t="shared" si="7"/>
        <v>42.039000000000001</v>
      </c>
      <c r="H90" s="26">
        <v>6.1166200637817383</v>
      </c>
      <c r="I90" s="26">
        <v>60</v>
      </c>
      <c r="J90" s="26">
        <v>6.3017016601562501</v>
      </c>
      <c r="K90" s="29">
        <v>44764.674114618058</v>
      </c>
      <c r="L90" s="31">
        <f t="shared" si="8"/>
        <v>42.503</v>
      </c>
      <c r="M90" s="26">
        <v>5.8089098930358887</v>
      </c>
      <c r="N90" s="26">
        <v>60</v>
      </c>
      <c r="O90" s="26">
        <v>5.9782866210937504</v>
      </c>
      <c r="P90" s="29">
        <v>44764.680650729169</v>
      </c>
      <c r="Q90" s="31">
        <f t="shared" si="9"/>
        <v>42.222999999999999</v>
      </c>
      <c r="R90" s="26">
        <v>6.5133099555969238</v>
      </c>
      <c r="S90" s="26">
        <v>60.06</v>
      </c>
      <c r="T90" s="26">
        <v>6.6923198242187496</v>
      </c>
      <c r="U90" s="30">
        <v>44764.686911377314</v>
      </c>
      <c r="V90" s="31">
        <f t="shared" si="10"/>
        <v>42.143000000000001</v>
      </c>
      <c r="W90" s="4">
        <v>6.3140897750854492</v>
      </c>
      <c r="X90" s="4">
        <v>60.01</v>
      </c>
      <c r="Y90" s="4">
        <v>6.4235073242187504</v>
      </c>
      <c r="AA90">
        <f t="shared" si="11"/>
        <v>42</v>
      </c>
    </row>
    <row r="91" spans="1:27" x14ac:dyDescent="0.3">
      <c r="A91" s="29">
        <v>44764.662317916664</v>
      </c>
      <c r="B91" s="31">
        <f t="shared" si="6"/>
        <v>42.268000000000001</v>
      </c>
      <c r="C91" s="26">
        <v>4.9479999542236328</v>
      </c>
      <c r="D91" s="26">
        <v>60.01</v>
      </c>
      <c r="E91" s="26">
        <v>5.1088461914062497</v>
      </c>
      <c r="F91" s="29">
        <v>44764.668738912034</v>
      </c>
      <c r="G91" s="31">
        <f t="shared" si="7"/>
        <v>42.042000000000002</v>
      </c>
      <c r="H91" s="26">
        <v>6.1166200637817383</v>
      </c>
      <c r="I91" s="26">
        <v>60</v>
      </c>
      <c r="J91" s="26">
        <v>6.3017016601562501</v>
      </c>
      <c r="K91" s="29">
        <v>44764.674114629626</v>
      </c>
      <c r="L91" s="31">
        <f t="shared" si="8"/>
        <v>42.503999999999998</v>
      </c>
      <c r="M91" s="26">
        <v>5.8601198196411133</v>
      </c>
      <c r="N91" s="26">
        <v>60</v>
      </c>
      <c r="O91" s="26">
        <v>5.9782866210937504</v>
      </c>
      <c r="P91" s="29">
        <v>44764.680662326391</v>
      </c>
      <c r="Q91" s="31">
        <f t="shared" si="9"/>
        <v>42.225000000000001</v>
      </c>
      <c r="R91" s="26">
        <v>6.5133099555969238</v>
      </c>
      <c r="S91" s="26">
        <v>60.06</v>
      </c>
      <c r="T91" s="26">
        <v>6.7343217773437498</v>
      </c>
      <c r="U91" s="30">
        <v>44764.686922986111</v>
      </c>
      <c r="V91" s="31">
        <f t="shared" si="10"/>
        <v>42.146000000000001</v>
      </c>
      <c r="W91" s="4">
        <v>6.365109920501709</v>
      </c>
      <c r="X91" s="4">
        <v>60.01</v>
      </c>
      <c r="Y91" s="4">
        <v>6.4655092773437497</v>
      </c>
      <c r="AA91">
        <f t="shared" si="11"/>
        <v>42</v>
      </c>
    </row>
    <row r="92" spans="1:27" x14ac:dyDescent="0.3">
      <c r="A92" s="29">
        <v>44764.662332002314</v>
      </c>
      <c r="B92" s="31">
        <f t="shared" si="6"/>
        <v>43.484999999999999</v>
      </c>
      <c r="C92" s="26">
        <v>4.9479999542236328</v>
      </c>
      <c r="D92" s="26">
        <v>60.01</v>
      </c>
      <c r="E92" s="26">
        <v>5.15084814453125</v>
      </c>
      <c r="F92" s="29">
        <v>44764.668750462966</v>
      </c>
      <c r="G92" s="31">
        <f t="shared" si="7"/>
        <v>43.04</v>
      </c>
      <c r="H92" s="26">
        <v>6.1166200637817383</v>
      </c>
      <c r="I92" s="26">
        <v>60</v>
      </c>
      <c r="J92" s="26">
        <v>6.3437036132812503</v>
      </c>
      <c r="K92" s="29">
        <v>44764.674126215279</v>
      </c>
      <c r="L92" s="31">
        <f t="shared" si="8"/>
        <v>43.505000000000003</v>
      </c>
      <c r="M92" s="26">
        <v>5.8601198196411133</v>
      </c>
      <c r="N92" s="26">
        <v>60</v>
      </c>
      <c r="O92" s="26">
        <v>6.0244887695312501</v>
      </c>
      <c r="P92" s="29">
        <v>44764.68066233796</v>
      </c>
      <c r="Q92" s="31">
        <f t="shared" si="9"/>
        <v>43.225999999999999</v>
      </c>
      <c r="R92" s="26">
        <v>6.5753397941589355</v>
      </c>
      <c r="S92" s="26">
        <v>60.06</v>
      </c>
      <c r="T92" s="26">
        <v>6.7343217773437498</v>
      </c>
      <c r="U92" s="30">
        <v>44764.686934583333</v>
      </c>
      <c r="V92" s="31">
        <f t="shared" si="10"/>
        <v>43.148000000000003</v>
      </c>
      <c r="W92" s="4">
        <v>6.365109920501709</v>
      </c>
      <c r="X92" s="4">
        <v>60.01</v>
      </c>
      <c r="Y92" s="4">
        <v>6.5075112304687499</v>
      </c>
      <c r="AA92">
        <f t="shared" si="11"/>
        <v>43</v>
      </c>
    </row>
    <row r="93" spans="1:27" x14ac:dyDescent="0.3">
      <c r="A93" s="29">
        <v>44764.66233201389</v>
      </c>
      <c r="B93" s="31">
        <f t="shared" si="6"/>
        <v>43.485999999999997</v>
      </c>
      <c r="C93" s="26">
        <v>4.9479999542236328</v>
      </c>
      <c r="D93" s="26">
        <v>60.01</v>
      </c>
      <c r="E93" s="26">
        <v>5.15084814453125</v>
      </c>
      <c r="F93" s="29">
        <v>44764.668750497687</v>
      </c>
      <c r="G93" s="31">
        <f t="shared" si="7"/>
        <v>43.042999999999999</v>
      </c>
      <c r="H93" s="26">
        <v>6.1931900978088379</v>
      </c>
      <c r="I93" s="26">
        <v>60</v>
      </c>
      <c r="J93" s="26">
        <v>6.3437036132812503</v>
      </c>
      <c r="K93" s="29">
        <v>44764.674126226855</v>
      </c>
      <c r="L93" s="31">
        <f t="shared" si="8"/>
        <v>43.506</v>
      </c>
      <c r="M93" s="26">
        <v>5.9097099304199219</v>
      </c>
      <c r="N93" s="26">
        <v>60</v>
      </c>
      <c r="O93" s="26">
        <v>6.0244887695312501</v>
      </c>
      <c r="P93" s="29">
        <v>44764.680677453704</v>
      </c>
      <c r="Q93" s="31">
        <f t="shared" si="9"/>
        <v>43.531999999999996</v>
      </c>
      <c r="R93" s="26">
        <v>6.5753397941589355</v>
      </c>
      <c r="S93" s="26">
        <v>60.06</v>
      </c>
      <c r="T93" s="26">
        <v>6.77632373046875</v>
      </c>
      <c r="U93" s="30">
        <v>44764.686947256945</v>
      </c>
      <c r="V93" s="31">
        <f t="shared" si="10"/>
        <v>43.243000000000002</v>
      </c>
      <c r="W93" s="4">
        <v>6.365109920501709</v>
      </c>
      <c r="X93" s="4">
        <v>60.01</v>
      </c>
      <c r="Y93" s="4">
        <v>6.5495131835937501</v>
      </c>
      <c r="AA93">
        <f t="shared" si="11"/>
        <v>43</v>
      </c>
    </row>
    <row r="94" spans="1:27" x14ac:dyDescent="0.3">
      <c r="A94" s="30">
        <v>44764.662343611111</v>
      </c>
      <c r="B94" s="31">
        <f t="shared" si="6"/>
        <v>44.488</v>
      </c>
      <c r="C94" s="4">
        <v>5.0414900779724121</v>
      </c>
      <c r="D94" s="4">
        <v>60.01</v>
      </c>
      <c r="E94" s="4">
        <v>5.2348520507812504</v>
      </c>
      <c r="F94" s="30">
        <v>44764.668762048612</v>
      </c>
      <c r="G94" s="31">
        <f t="shared" si="7"/>
        <v>44.040999999999997</v>
      </c>
      <c r="H94" s="4">
        <v>6.1931900978088379</v>
      </c>
      <c r="I94" s="4">
        <v>60</v>
      </c>
      <c r="J94" s="4">
        <v>6.3857055664062496</v>
      </c>
      <c r="K94" s="30">
        <v>44764.674137812501</v>
      </c>
      <c r="L94" s="31">
        <f t="shared" si="8"/>
        <v>44.506999999999998</v>
      </c>
      <c r="M94" s="4">
        <v>5.9097099304199219</v>
      </c>
      <c r="N94" s="4">
        <v>60</v>
      </c>
      <c r="O94" s="4">
        <v>6.0664907226562503</v>
      </c>
      <c r="P94" s="30">
        <v>44764.68067746528</v>
      </c>
      <c r="Q94" s="31">
        <f t="shared" si="9"/>
        <v>44.533000000000001</v>
      </c>
      <c r="R94" s="4">
        <v>6.621920108795166</v>
      </c>
      <c r="S94" s="4">
        <v>60.06</v>
      </c>
      <c r="T94" s="4">
        <v>6.77632373046875</v>
      </c>
      <c r="U94" s="30">
        <v>44764.686947268521</v>
      </c>
      <c r="V94" s="31">
        <f t="shared" si="10"/>
        <v>44.244</v>
      </c>
      <c r="W94" s="4">
        <v>6.4118499755859375</v>
      </c>
      <c r="X94" s="4">
        <v>60.01</v>
      </c>
      <c r="Y94" s="4">
        <v>6.5495131835937501</v>
      </c>
      <c r="AA94">
        <f t="shared" si="11"/>
        <v>44</v>
      </c>
    </row>
    <row r="95" spans="1:27" x14ac:dyDescent="0.3">
      <c r="A95" s="30">
        <v>44764.662355208333</v>
      </c>
      <c r="B95" s="31">
        <f t="shared" si="6"/>
        <v>44.49</v>
      </c>
      <c r="C95" s="4">
        <v>5.0414900779724121</v>
      </c>
      <c r="D95" s="4">
        <v>60.01</v>
      </c>
      <c r="E95" s="4">
        <v>5.2768540039062497</v>
      </c>
      <c r="F95" s="30">
        <v>44764.668762094909</v>
      </c>
      <c r="G95" s="31">
        <f t="shared" si="7"/>
        <v>44.045000000000002</v>
      </c>
      <c r="H95" s="4">
        <v>6.2449798583984375</v>
      </c>
      <c r="I95" s="4">
        <v>60</v>
      </c>
      <c r="J95" s="4">
        <v>6.3857055664062496</v>
      </c>
      <c r="K95" s="30">
        <v>44764.674137824077</v>
      </c>
      <c r="L95" s="31">
        <f t="shared" si="8"/>
        <v>44.508000000000003</v>
      </c>
      <c r="M95" s="4">
        <v>5.9097099304199219</v>
      </c>
      <c r="N95" s="4">
        <v>60</v>
      </c>
      <c r="O95" s="4">
        <v>6.0664907226562503</v>
      </c>
      <c r="P95" s="30">
        <v>44764.680689050925</v>
      </c>
      <c r="Q95" s="31">
        <f t="shared" si="9"/>
        <v>44.533999999999999</v>
      </c>
      <c r="R95" s="4">
        <v>6.6765499114990234</v>
      </c>
      <c r="S95" s="4">
        <v>60.06</v>
      </c>
      <c r="T95" s="4">
        <v>6.8309262695312496</v>
      </c>
      <c r="U95" s="30">
        <v>44764.686958865743</v>
      </c>
      <c r="V95" s="31">
        <f t="shared" si="10"/>
        <v>44.246000000000002</v>
      </c>
      <c r="W95" s="4">
        <v>6.474790096282959</v>
      </c>
      <c r="X95" s="4">
        <v>60.01</v>
      </c>
      <c r="Y95" s="4">
        <v>6.5915151367187503</v>
      </c>
      <c r="AA95">
        <f t="shared" si="11"/>
        <v>44</v>
      </c>
    </row>
    <row r="96" spans="1:27" x14ac:dyDescent="0.3">
      <c r="A96" s="30">
        <v>44764.662355219909</v>
      </c>
      <c r="B96" s="31">
        <f t="shared" si="6"/>
        <v>45.491</v>
      </c>
      <c r="C96" s="4">
        <v>5.0651898384094238</v>
      </c>
      <c r="D96" s="4">
        <v>60.01</v>
      </c>
      <c r="E96" s="4">
        <v>5.2768540039062497</v>
      </c>
      <c r="F96" s="30">
        <v>44764.668773645833</v>
      </c>
      <c r="G96" s="31">
        <f t="shared" si="7"/>
        <v>45.042999999999999</v>
      </c>
      <c r="H96" s="4">
        <v>6.2449798583984375</v>
      </c>
      <c r="I96" s="4">
        <v>60</v>
      </c>
      <c r="J96" s="4">
        <v>6.4277075195312499</v>
      </c>
      <c r="K96" s="30">
        <v>44764.674152974534</v>
      </c>
      <c r="L96" s="31">
        <f t="shared" si="8"/>
        <v>45.817</v>
      </c>
      <c r="M96" s="4">
        <v>5.9097099304199219</v>
      </c>
      <c r="N96" s="4">
        <v>60</v>
      </c>
      <c r="O96" s="4">
        <v>6.1084926757812497</v>
      </c>
      <c r="P96" s="30">
        <v>44764.680700648147</v>
      </c>
      <c r="Q96" s="31">
        <f t="shared" si="9"/>
        <v>45.536000000000001</v>
      </c>
      <c r="R96" s="4">
        <v>6.7416501045227051</v>
      </c>
      <c r="S96" s="4">
        <v>60.06</v>
      </c>
      <c r="T96" s="4">
        <v>6.8729282226562498</v>
      </c>
      <c r="U96" s="30">
        <v>44764.686970462964</v>
      </c>
      <c r="V96" s="31">
        <f t="shared" si="10"/>
        <v>45.247999999999998</v>
      </c>
      <c r="W96" s="4">
        <v>6.474790096282959</v>
      </c>
      <c r="X96" s="4">
        <v>60.01</v>
      </c>
      <c r="Y96" s="4">
        <v>6.6335170898437497</v>
      </c>
      <c r="AA96">
        <f t="shared" si="11"/>
        <v>45</v>
      </c>
    </row>
    <row r="97" spans="1:27" x14ac:dyDescent="0.3">
      <c r="A97" s="30">
        <v>44764.662366840275</v>
      </c>
      <c r="B97" s="31">
        <f t="shared" si="6"/>
        <v>45.494999999999997</v>
      </c>
      <c r="C97" s="4">
        <v>5.1297698020935059</v>
      </c>
      <c r="D97" s="4">
        <v>60.01</v>
      </c>
      <c r="E97" s="4">
        <v>5.3188559570312499</v>
      </c>
      <c r="F97" s="30">
        <v>44764.66877369213</v>
      </c>
      <c r="G97" s="31">
        <f t="shared" si="7"/>
        <v>45.046999999999997</v>
      </c>
      <c r="H97" s="4">
        <v>6.2737002372741699</v>
      </c>
      <c r="I97" s="4">
        <v>60</v>
      </c>
      <c r="J97" s="4">
        <v>6.4277075195312499</v>
      </c>
      <c r="K97" s="30">
        <v>44764.674153055559</v>
      </c>
      <c r="L97" s="31">
        <f t="shared" si="8"/>
        <v>45.823999999999998</v>
      </c>
      <c r="M97" s="4">
        <v>5.9601302146911621</v>
      </c>
      <c r="N97" s="4">
        <v>60</v>
      </c>
      <c r="O97" s="4">
        <v>6.1084926757812497</v>
      </c>
      <c r="P97" s="30">
        <v>44764.680712256944</v>
      </c>
      <c r="Q97" s="31">
        <f t="shared" si="9"/>
        <v>45.539000000000001</v>
      </c>
      <c r="R97" s="4">
        <v>6.8067998886108398</v>
      </c>
      <c r="S97" s="4">
        <v>60.06</v>
      </c>
      <c r="T97" s="4">
        <v>6.91493017578125</v>
      </c>
      <c r="U97" s="30">
        <v>44764.686982060186</v>
      </c>
      <c r="V97" s="31">
        <f t="shared" si="10"/>
        <v>45.25</v>
      </c>
      <c r="W97" s="4">
        <v>6.474790096282959</v>
      </c>
      <c r="X97" s="4">
        <v>60.01</v>
      </c>
      <c r="Y97" s="4">
        <v>6.6755190429687499</v>
      </c>
      <c r="AA97">
        <f t="shared" si="11"/>
        <v>45</v>
      </c>
    </row>
    <row r="98" spans="1:27" x14ac:dyDescent="0.3">
      <c r="A98" s="30">
        <v>44764.662378437497</v>
      </c>
      <c r="B98" s="31">
        <f t="shared" si="6"/>
        <v>46.497</v>
      </c>
      <c r="C98" s="4">
        <v>5.1297698020935059</v>
      </c>
      <c r="D98" s="4">
        <v>60.01</v>
      </c>
      <c r="E98" s="4">
        <v>5.3608579101562501</v>
      </c>
      <c r="F98" s="30">
        <v>44764.668783263885</v>
      </c>
      <c r="G98" s="31">
        <f t="shared" si="7"/>
        <v>46.874000000000002</v>
      </c>
      <c r="H98" s="4">
        <v>6.2737002372741699</v>
      </c>
      <c r="I98" s="4">
        <v>60</v>
      </c>
      <c r="J98" s="4">
        <v>6.4277075195312499</v>
      </c>
      <c r="K98" s="30">
        <v>44764.674164641205</v>
      </c>
      <c r="L98" s="31">
        <f t="shared" si="8"/>
        <v>46.825000000000003</v>
      </c>
      <c r="M98" s="4">
        <v>5.9601302146911621</v>
      </c>
      <c r="N98" s="4">
        <v>60</v>
      </c>
      <c r="O98" s="4">
        <v>6.1672954101562496</v>
      </c>
      <c r="P98" s="30">
        <v>44764.680723865742</v>
      </c>
      <c r="Q98" s="31">
        <f t="shared" si="9"/>
        <v>46.542000000000002</v>
      </c>
      <c r="R98" s="4">
        <v>6.849520206451416</v>
      </c>
      <c r="S98" s="4">
        <v>60.06</v>
      </c>
      <c r="T98" s="4">
        <v>6.9569321289062502</v>
      </c>
      <c r="U98" s="30">
        <v>44764.686982071762</v>
      </c>
      <c r="V98" s="31">
        <f t="shared" si="10"/>
        <v>46.250999999999998</v>
      </c>
      <c r="W98" s="4">
        <v>6.5456700325012207</v>
      </c>
      <c r="X98" s="4">
        <v>60.01</v>
      </c>
      <c r="Y98" s="4">
        <v>6.6755190429687499</v>
      </c>
      <c r="AA98">
        <f t="shared" si="11"/>
        <v>46</v>
      </c>
    </row>
    <row r="99" spans="1:27" x14ac:dyDescent="0.3">
      <c r="A99" s="30">
        <v>44764.662378449073</v>
      </c>
      <c r="B99" s="31">
        <f t="shared" si="6"/>
        <v>46.497999999999998</v>
      </c>
      <c r="C99" s="4">
        <v>5.1908397674560547</v>
      </c>
      <c r="D99" s="4">
        <v>60.01</v>
      </c>
      <c r="E99" s="4">
        <v>5.3608579101562501</v>
      </c>
      <c r="F99" s="30">
        <v>44764.668785254631</v>
      </c>
      <c r="G99" s="31">
        <f t="shared" si="7"/>
        <v>46.045999999999999</v>
      </c>
      <c r="H99" s="4">
        <v>6.2737002372741699</v>
      </c>
      <c r="I99" s="4">
        <v>60</v>
      </c>
      <c r="J99" s="4">
        <v>6.4697094726562501</v>
      </c>
      <c r="K99" s="30">
        <v>44764.674164652781</v>
      </c>
      <c r="L99" s="31">
        <f t="shared" si="8"/>
        <v>46.826000000000001</v>
      </c>
      <c r="M99" s="4">
        <v>6.0190601348876953</v>
      </c>
      <c r="N99" s="4">
        <v>60</v>
      </c>
      <c r="O99" s="4">
        <v>6.1672954101562496</v>
      </c>
      <c r="P99" s="30">
        <v>44764.680735462964</v>
      </c>
      <c r="Q99" s="31">
        <f t="shared" si="9"/>
        <v>46.543999999999997</v>
      </c>
      <c r="R99" s="4">
        <v>6.8888897895812988</v>
      </c>
      <c r="S99" s="4">
        <v>60.06</v>
      </c>
      <c r="T99" s="4">
        <v>6.9989340820312496</v>
      </c>
      <c r="U99" s="30">
        <v>44764.686993668984</v>
      </c>
      <c r="V99" s="31">
        <f t="shared" si="10"/>
        <v>46.253</v>
      </c>
      <c r="W99" s="4">
        <v>6.5833802223205566</v>
      </c>
      <c r="X99" s="4">
        <v>60.01</v>
      </c>
      <c r="Y99" s="4">
        <v>6.7175209960937501</v>
      </c>
      <c r="AA99">
        <f t="shared" si="11"/>
        <v>46</v>
      </c>
    </row>
    <row r="100" spans="1:27" x14ac:dyDescent="0.3">
      <c r="A100" s="30">
        <v>44764.662390069447</v>
      </c>
      <c r="B100" s="31">
        <f t="shared" si="6"/>
        <v>47.502000000000002</v>
      </c>
      <c r="C100" s="4">
        <v>5.1908397674560547</v>
      </c>
      <c r="D100" s="4">
        <v>60.01</v>
      </c>
      <c r="E100" s="4">
        <v>5.4028598632812503</v>
      </c>
      <c r="F100" s="30">
        <v>44764.668785289352</v>
      </c>
      <c r="G100" s="31">
        <f t="shared" si="7"/>
        <v>47.048999999999999</v>
      </c>
      <c r="H100" s="4">
        <v>6.3294401168823242</v>
      </c>
      <c r="I100" s="4">
        <v>60</v>
      </c>
      <c r="J100" s="4">
        <v>6.4697094726562501</v>
      </c>
      <c r="K100" s="30">
        <v>44764.674176250002</v>
      </c>
      <c r="L100" s="31">
        <f t="shared" si="8"/>
        <v>47.828000000000003</v>
      </c>
      <c r="M100" s="4">
        <v>6.0190601348876953</v>
      </c>
      <c r="N100" s="4">
        <v>60</v>
      </c>
      <c r="O100" s="4">
        <v>6.2092973632812498</v>
      </c>
      <c r="P100" s="30">
        <v>44764.680747060185</v>
      </c>
      <c r="Q100" s="31">
        <f t="shared" si="9"/>
        <v>47.545999999999999</v>
      </c>
      <c r="R100" s="4">
        <v>6.8888897895812988</v>
      </c>
      <c r="S100" s="4">
        <v>60.06</v>
      </c>
      <c r="T100" s="4">
        <v>7.0409360351562498</v>
      </c>
      <c r="U100" s="30">
        <v>44764.687005266205</v>
      </c>
      <c r="V100" s="31">
        <f t="shared" si="10"/>
        <v>47.255000000000003</v>
      </c>
      <c r="W100" s="4">
        <v>6.6363201141357422</v>
      </c>
      <c r="X100" s="4">
        <v>60.01</v>
      </c>
      <c r="Y100" s="4">
        <v>6.7595229492187503</v>
      </c>
      <c r="AA100">
        <f t="shared" si="11"/>
        <v>47</v>
      </c>
    </row>
    <row r="101" spans="1:27" x14ac:dyDescent="0.3">
      <c r="A101" s="30">
        <v>44764.662401689813</v>
      </c>
      <c r="B101" s="31">
        <f t="shared" si="6"/>
        <v>47.506</v>
      </c>
      <c r="C101" s="4">
        <v>5.2926998138427734</v>
      </c>
      <c r="D101" s="4">
        <v>60.01</v>
      </c>
      <c r="E101" s="4">
        <v>5.4448618164062497</v>
      </c>
      <c r="F101" s="30">
        <v>44764.668796863429</v>
      </c>
      <c r="G101" s="31">
        <f t="shared" si="7"/>
        <v>47.048999999999999</v>
      </c>
      <c r="H101" s="4">
        <v>6.3294401168823242</v>
      </c>
      <c r="I101" s="4">
        <v>60</v>
      </c>
      <c r="J101" s="4">
        <v>6.5117114257812503</v>
      </c>
      <c r="K101" s="30">
        <v>44764.674176261571</v>
      </c>
      <c r="L101" s="31">
        <f t="shared" si="8"/>
        <v>47.829000000000001</v>
      </c>
      <c r="M101" s="4">
        <v>6.0771799087524414</v>
      </c>
      <c r="N101" s="4">
        <v>60</v>
      </c>
      <c r="O101" s="4">
        <v>6.2092973632812498</v>
      </c>
      <c r="P101" s="30">
        <v>44764.680758645831</v>
      </c>
      <c r="Q101" s="31">
        <f t="shared" si="9"/>
        <v>47.546999999999997</v>
      </c>
      <c r="R101" s="4">
        <v>6.9213399887084961</v>
      </c>
      <c r="S101" s="4">
        <v>60.06</v>
      </c>
      <c r="T101" s="4">
        <v>7.08293798828125</v>
      </c>
      <c r="U101" s="30">
        <v>44764.687016851851</v>
      </c>
      <c r="V101" s="31">
        <f t="shared" si="10"/>
        <v>47.256</v>
      </c>
      <c r="W101" s="4">
        <v>6.6664400100708008</v>
      </c>
      <c r="X101" s="4">
        <v>60.01</v>
      </c>
      <c r="Y101" s="4">
        <v>6.8015249023437496</v>
      </c>
      <c r="AA101">
        <f t="shared" si="11"/>
        <v>47</v>
      </c>
    </row>
    <row r="102" spans="1:27" x14ac:dyDescent="0.3">
      <c r="A102" s="30">
        <v>44764.662415300925</v>
      </c>
      <c r="B102" s="31">
        <f t="shared" si="6"/>
        <v>48.682000000000002</v>
      </c>
      <c r="C102" s="4">
        <v>5.2926998138427734</v>
      </c>
      <c r="D102" s="4">
        <v>60.01</v>
      </c>
      <c r="E102" s="4">
        <v>5.4868637695312499</v>
      </c>
      <c r="F102" s="30">
        <v>44764.668796886574</v>
      </c>
      <c r="G102" s="31">
        <f t="shared" si="7"/>
        <v>48.051000000000002</v>
      </c>
      <c r="H102" s="4">
        <v>6.3294401168823242</v>
      </c>
      <c r="I102" s="4">
        <v>60</v>
      </c>
      <c r="J102" s="4">
        <v>6.5117114257812503</v>
      </c>
      <c r="K102" s="30">
        <v>44764.674187847224</v>
      </c>
      <c r="L102" s="31">
        <f t="shared" si="8"/>
        <v>48.83</v>
      </c>
      <c r="M102" s="4">
        <v>6.1183099746704102</v>
      </c>
      <c r="N102" s="4">
        <v>60</v>
      </c>
      <c r="O102" s="4">
        <v>6.25129931640625</v>
      </c>
      <c r="P102" s="30">
        <v>44764.680770254628</v>
      </c>
      <c r="Q102" s="31">
        <f t="shared" si="9"/>
        <v>48.55</v>
      </c>
      <c r="R102" s="4">
        <v>6.9213399887084961</v>
      </c>
      <c r="S102" s="4">
        <v>60.06</v>
      </c>
      <c r="T102" s="4">
        <v>7.1249399414062502</v>
      </c>
      <c r="U102" s="30">
        <v>44764.687028449072</v>
      </c>
      <c r="V102" s="31">
        <f t="shared" si="10"/>
        <v>48.258000000000003</v>
      </c>
      <c r="W102" s="4">
        <v>6.6664400100708008</v>
      </c>
      <c r="X102" s="4">
        <v>60.01</v>
      </c>
      <c r="Y102" s="4">
        <v>6.8435268554687498</v>
      </c>
      <c r="AA102">
        <f t="shared" si="11"/>
        <v>48</v>
      </c>
    </row>
    <row r="103" spans="1:27" x14ac:dyDescent="0.3">
      <c r="A103" s="30">
        <v>44764.662415312501</v>
      </c>
      <c r="B103" s="31">
        <f t="shared" si="6"/>
        <v>48.683</v>
      </c>
      <c r="C103" s="4">
        <v>5.3709101676940918</v>
      </c>
      <c r="D103" s="4">
        <v>60.01</v>
      </c>
      <c r="E103" s="4">
        <v>5.4868637695312499</v>
      </c>
      <c r="F103" s="30">
        <v>44764.668808483795</v>
      </c>
      <c r="G103" s="31">
        <f t="shared" si="7"/>
        <v>48.052999999999997</v>
      </c>
      <c r="H103" s="4">
        <v>6.3787097930908203</v>
      </c>
      <c r="I103" s="4">
        <v>60</v>
      </c>
      <c r="J103" s="4">
        <v>6.5117114257812503</v>
      </c>
      <c r="K103" s="30">
        <v>44764.674201805552</v>
      </c>
      <c r="L103" s="31">
        <f t="shared" si="8"/>
        <v>48.036000000000001</v>
      </c>
      <c r="M103" s="4">
        <v>6.1183099746704102</v>
      </c>
      <c r="N103" s="4">
        <v>60</v>
      </c>
      <c r="O103" s="4">
        <v>6.2933012695312502</v>
      </c>
      <c r="P103" s="30">
        <v>44764.680770266204</v>
      </c>
      <c r="Q103" s="31">
        <f t="shared" si="9"/>
        <v>48.551000000000002</v>
      </c>
      <c r="R103" s="4">
        <v>6.9965200424194336</v>
      </c>
      <c r="S103" s="4">
        <v>60.06</v>
      </c>
      <c r="T103" s="4">
        <v>7.1249399414062502</v>
      </c>
      <c r="U103" s="30">
        <v>44764.687040046294</v>
      </c>
      <c r="V103" s="31">
        <f t="shared" si="10"/>
        <v>48.26</v>
      </c>
      <c r="W103" s="4">
        <v>6.7383899688720703</v>
      </c>
      <c r="X103" s="4">
        <v>60.01</v>
      </c>
      <c r="Y103" s="4">
        <v>6.88552880859375</v>
      </c>
      <c r="AA103">
        <f t="shared" si="11"/>
        <v>48</v>
      </c>
    </row>
    <row r="104" spans="1:27" x14ac:dyDescent="0.3">
      <c r="A104" s="30">
        <v>44764.662426921299</v>
      </c>
      <c r="B104" s="31">
        <f t="shared" si="6"/>
        <v>49.686</v>
      </c>
      <c r="C104" s="4">
        <v>5.4429202079772949</v>
      </c>
      <c r="D104" s="4">
        <v>60.01</v>
      </c>
      <c r="E104" s="4">
        <v>5.5288657226562501</v>
      </c>
      <c r="F104" s="30">
        <v>44764.668820081017</v>
      </c>
      <c r="G104" s="31">
        <f t="shared" si="7"/>
        <v>49.055</v>
      </c>
      <c r="H104" s="4">
        <v>6.4377999305725098</v>
      </c>
      <c r="I104" s="4">
        <v>60</v>
      </c>
      <c r="J104" s="4">
        <v>6.5537133789062496</v>
      </c>
      <c r="K104" s="30">
        <v>44764.674201828704</v>
      </c>
      <c r="L104" s="31">
        <f t="shared" si="8"/>
        <v>49.037999999999997</v>
      </c>
      <c r="M104" s="4">
        <v>6.1709399223327637</v>
      </c>
      <c r="N104" s="4">
        <v>60</v>
      </c>
      <c r="O104" s="4">
        <v>6.2933012695312502</v>
      </c>
      <c r="P104" s="30">
        <v>44764.68078185185</v>
      </c>
      <c r="Q104" s="31">
        <f t="shared" si="9"/>
        <v>49.552</v>
      </c>
      <c r="R104" s="4">
        <v>7.0647702217102051</v>
      </c>
      <c r="S104" s="4">
        <v>60.06</v>
      </c>
      <c r="T104" s="4">
        <v>7.1669418945312504</v>
      </c>
      <c r="U104" s="30">
        <v>44764.687051643516</v>
      </c>
      <c r="V104" s="31">
        <f t="shared" si="10"/>
        <v>49.262</v>
      </c>
      <c r="W104" s="4">
        <v>6.7972202301025391</v>
      </c>
      <c r="X104" s="4">
        <v>60.01</v>
      </c>
      <c r="Y104" s="4">
        <v>6.9275307617187503</v>
      </c>
      <c r="AA104">
        <f t="shared" si="11"/>
        <v>49</v>
      </c>
    </row>
    <row r="105" spans="1:27" x14ac:dyDescent="0.3">
      <c r="A105" s="30">
        <v>44764.662438541665</v>
      </c>
      <c r="B105" s="31">
        <f t="shared" si="6"/>
        <v>49.69</v>
      </c>
      <c r="C105" s="4">
        <v>5.4429202079772949</v>
      </c>
      <c r="D105" s="4">
        <v>60.01</v>
      </c>
      <c r="E105" s="4">
        <v>5.5708676757812503</v>
      </c>
      <c r="F105" s="30">
        <v>44764.668831678238</v>
      </c>
      <c r="G105" s="31">
        <f t="shared" si="7"/>
        <v>49.057000000000002</v>
      </c>
      <c r="H105" s="4">
        <v>6.4984102249145508</v>
      </c>
      <c r="I105" s="4">
        <v>60</v>
      </c>
      <c r="J105" s="4">
        <v>6.5957153320312498</v>
      </c>
      <c r="K105" s="30">
        <v>44764.67421341435</v>
      </c>
      <c r="L105" s="31">
        <f t="shared" si="8"/>
        <v>49.039000000000001</v>
      </c>
      <c r="M105" s="4">
        <v>6.1709399223327637</v>
      </c>
      <c r="N105" s="4">
        <v>60</v>
      </c>
      <c r="O105" s="4">
        <v>6.3437036132812503</v>
      </c>
      <c r="P105" s="30">
        <v>44764.680793449072</v>
      </c>
      <c r="Q105" s="31">
        <f t="shared" si="9"/>
        <v>49.554000000000002</v>
      </c>
      <c r="R105" s="4">
        <v>7.0647702217102051</v>
      </c>
      <c r="S105" s="4">
        <v>60.06</v>
      </c>
      <c r="T105" s="4">
        <v>7.2089438476562497</v>
      </c>
      <c r="U105" s="30">
        <v>44764.687063252313</v>
      </c>
      <c r="V105" s="31">
        <f t="shared" si="10"/>
        <v>49.265000000000001</v>
      </c>
      <c r="W105" s="4">
        <v>6.8551201820373535</v>
      </c>
      <c r="X105" s="4">
        <v>60.01</v>
      </c>
      <c r="Y105" s="4">
        <v>6.9695327148437496</v>
      </c>
      <c r="AA105">
        <f t="shared" si="11"/>
        <v>49</v>
      </c>
    </row>
    <row r="106" spans="1:27" x14ac:dyDescent="0.3">
      <c r="A106" s="30">
        <v>44764.66245217593</v>
      </c>
      <c r="B106" s="31">
        <f t="shared" si="6"/>
        <v>50.868000000000002</v>
      </c>
      <c r="C106" s="4">
        <v>5.4429202079772949</v>
      </c>
      <c r="D106" s="4">
        <v>60.01</v>
      </c>
      <c r="E106" s="4">
        <v>5.6128696289062496</v>
      </c>
      <c r="F106" s="30">
        <v>44764.66884327546</v>
      </c>
      <c r="G106" s="31">
        <f t="shared" si="7"/>
        <v>50.058999999999997</v>
      </c>
      <c r="H106" s="4">
        <v>6.5525197982788086</v>
      </c>
      <c r="I106" s="4">
        <v>60</v>
      </c>
      <c r="J106" s="4">
        <v>6.63771728515625</v>
      </c>
      <c r="K106" s="30">
        <v>44764.674213425926</v>
      </c>
      <c r="L106" s="31">
        <f t="shared" si="8"/>
        <v>50.04</v>
      </c>
      <c r="M106" s="4">
        <v>6.200310230255127</v>
      </c>
      <c r="N106" s="4">
        <v>60</v>
      </c>
      <c r="O106" s="4">
        <v>6.3437036132812503</v>
      </c>
      <c r="P106" s="30">
        <v>44764.680805057869</v>
      </c>
      <c r="Q106" s="31">
        <f t="shared" si="9"/>
        <v>50.557000000000002</v>
      </c>
      <c r="R106" s="4">
        <v>7.133699893951416</v>
      </c>
      <c r="S106" s="4">
        <v>60.06</v>
      </c>
      <c r="T106" s="4">
        <v>7.25094580078125</v>
      </c>
      <c r="U106" s="30">
        <v>44764.687074849535</v>
      </c>
      <c r="V106" s="31">
        <f t="shared" si="10"/>
        <v>50.267000000000003</v>
      </c>
      <c r="W106" s="4">
        <v>6.8551201820373535</v>
      </c>
      <c r="X106" s="4">
        <v>60.01</v>
      </c>
      <c r="Y106" s="4">
        <v>7.0115346679687498</v>
      </c>
      <c r="AA106">
        <f t="shared" si="11"/>
        <v>50</v>
      </c>
    </row>
    <row r="107" spans="1:27" x14ac:dyDescent="0.3">
      <c r="A107" s="30">
        <v>44764.662452187498</v>
      </c>
      <c r="B107" s="31">
        <f t="shared" si="6"/>
        <v>50.869</v>
      </c>
      <c r="C107" s="4">
        <v>5.4774999618530273</v>
      </c>
      <c r="D107" s="4">
        <v>60.01</v>
      </c>
      <c r="E107" s="4">
        <v>5.6128696289062496</v>
      </c>
      <c r="F107" s="30">
        <v>44764.668854872682</v>
      </c>
      <c r="G107" s="31">
        <f t="shared" si="7"/>
        <v>50.061</v>
      </c>
      <c r="H107" s="4">
        <v>6.5525197982788086</v>
      </c>
      <c r="I107" s="4">
        <v>60</v>
      </c>
      <c r="J107" s="4">
        <v>6.6839194335937497</v>
      </c>
      <c r="K107" s="30">
        <v>44764.674225000002</v>
      </c>
      <c r="L107" s="31">
        <f t="shared" si="8"/>
        <v>50.04</v>
      </c>
      <c r="M107" s="4">
        <v>6.200310230255127</v>
      </c>
      <c r="N107" s="4">
        <v>60</v>
      </c>
      <c r="O107" s="4">
        <v>6.3857055664062496</v>
      </c>
      <c r="P107" s="30">
        <v>44764.680816655091</v>
      </c>
      <c r="Q107" s="31">
        <f t="shared" si="9"/>
        <v>50.558999999999997</v>
      </c>
      <c r="R107" s="4">
        <v>7.1660099029541016</v>
      </c>
      <c r="S107" s="4">
        <v>60.06</v>
      </c>
      <c r="T107" s="4">
        <v>7.2929477539062502</v>
      </c>
      <c r="U107" s="30">
        <v>44764.687086458332</v>
      </c>
      <c r="V107" s="31">
        <f t="shared" si="10"/>
        <v>50.27</v>
      </c>
      <c r="W107" s="4">
        <v>6.9219298362731934</v>
      </c>
      <c r="X107" s="4">
        <v>60.01</v>
      </c>
      <c r="Y107" s="4">
        <v>7.05353662109375</v>
      </c>
      <c r="AA107">
        <f t="shared" si="11"/>
        <v>50</v>
      </c>
    </row>
    <row r="108" spans="1:27" x14ac:dyDescent="0.3">
      <c r="A108" s="30">
        <v>44764.66246378472</v>
      </c>
      <c r="B108" s="31">
        <f t="shared" si="6"/>
        <v>51.871000000000002</v>
      </c>
      <c r="C108" s="4">
        <v>5.4774999618530273</v>
      </c>
      <c r="D108" s="4">
        <v>60.01</v>
      </c>
      <c r="E108" s="4">
        <v>5.6590717773437502</v>
      </c>
      <c r="F108" s="30">
        <v>44764.66886646991</v>
      </c>
      <c r="G108" s="31">
        <f t="shared" si="7"/>
        <v>51.063000000000002</v>
      </c>
      <c r="H108" s="4">
        <v>6.6263999938964844</v>
      </c>
      <c r="I108" s="4">
        <v>60</v>
      </c>
      <c r="J108" s="4">
        <v>6.72592138671875</v>
      </c>
      <c r="K108" s="30">
        <v>44764.674225011571</v>
      </c>
      <c r="L108" s="31">
        <f t="shared" si="8"/>
        <v>51.040999999999997</v>
      </c>
      <c r="M108" s="4">
        <v>6.200310230255127</v>
      </c>
      <c r="N108" s="4">
        <v>60</v>
      </c>
      <c r="O108" s="4">
        <v>6.3857055664062496</v>
      </c>
      <c r="P108" s="30">
        <v>44764.680828263889</v>
      </c>
      <c r="Q108" s="31">
        <f t="shared" si="9"/>
        <v>51.561999999999998</v>
      </c>
      <c r="R108" s="4">
        <v>7.1660099029541016</v>
      </c>
      <c r="S108" s="4">
        <v>60.06</v>
      </c>
      <c r="T108" s="4">
        <v>7.3349497070312504</v>
      </c>
      <c r="U108" s="30">
        <v>44764.687098055554</v>
      </c>
      <c r="V108" s="31">
        <f t="shared" si="10"/>
        <v>51.271999999999998</v>
      </c>
      <c r="W108" s="4">
        <v>6.9866700172424316</v>
      </c>
      <c r="X108" s="4">
        <v>60.01</v>
      </c>
      <c r="Y108" s="4">
        <v>7.0955385742187502</v>
      </c>
      <c r="AA108">
        <f t="shared" si="11"/>
        <v>51</v>
      </c>
    </row>
    <row r="109" spans="1:27" x14ac:dyDescent="0.3">
      <c r="A109" s="30">
        <v>44764.662463796296</v>
      </c>
      <c r="B109" s="31">
        <f t="shared" si="6"/>
        <v>51.872</v>
      </c>
      <c r="C109" s="4">
        <v>5.5376400947570801</v>
      </c>
      <c r="D109" s="4">
        <v>60.01</v>
      </c>
      <c r="E109" s="4">
        <v>5.6590717773437502</v>
      </c>
      <c r="F109" s="30">
        <v>44764.668878067132</v>
      </c>
      <c r="G109" s="31">
        <f t="shared" si="7"/>
        <v>51.064999999999998</v>
      </c>
      <c r="H109" s="4">
        <v>6.6642699241638184</v>
      </c>
      <c r="I109" s="4">
        <v>60</v>
      </c>
      <c r="J109" s="4">
        <v>6.7679233398437502</v>
      </c>
      <c r="K109" s="30">
        <v>44764.674238136577</v>
      </c>
      <c r="L109" s="31">
        <f t="shared" si="8"/>
        <v>51.174999999999997</v>
      </c>
      <c r="M109" s="4">
        <v>6.200310230255127</v>
      </c>
      <c r="N109" s="4">
        <v>60</v>
      </c>
      <c r="O109" s="4">
        <v>6.4277075195312499</v>
      </c>
      <c r="P109" s="30">
        <v>44764.680828275465</v>
      </c>
      <c r="Q109" s="31">
        <f t="shared" si="9"/>
        <v>51.563000000000002</v>
      </c>
      <c r="R109" s="4">
        <v>7.2375898361206055</v>
      </c>
      <c r="S109" s="4">
        <v>60.06</v>
      </c>
      <c r="T109" s="4">
        <v>7.3349497070312504</v>
      </c>
      <c r="U109" s="30">
        <v>44764.687109664352</v>
      </c>
      <c r="V109" s="31">
        <f t="shared" si="10"/>
        <v>51.274999999999999</v>
      </c>
      <c r="W109" s="4">
        <v>6.9866700172424316</v>
      </c>
      <c r="X109" s="4">
        <v>60.01</v>
      </c>
      <c r="Y109" s="4">
        <v>7.1375405273437504</v>
      </c>
      <c r="AA109">
        <f t="shared" si="11"/>
        <v>51</v>
      </c>
    </row>
    <row r="110" spans="1:27" x14ac:dyDescent="0.3">
      <c r="A110" s="30">
        <v>44764.662475393518</v>
      </c>
      <c r="B110" s="31">
        <f t="shared" si="6"/>
        <v>52.874000000000002</v>
      </c>
      <c r="C110" s="4">
        <v>5.5376400947570801</v>
      </c>
      <c r="D110" s="4">
        <v>60.01</v>
      </c>
      <c r="E110" s="4">
        <v>5.6968735351562501</v>
      </c>
      <c r="F110" s="30">
        <v>44764.668889664354</v>
      </c>
      <c r="G110" s="31">
        <f t="shared" si="7"/>
        <v>52.067</v>
      </c>
      <c r="H110" s="4">
        <v>6.7432899475097656</v>
      </c>
      <c r="I110" s="4">
        <v>60</v>
      </c>
      <c r="J110" s="4">
        <v>6.8099252929687504</v>
      </c>
      <c r="K110" s="30">
        <v>44764.674238148145</v>
      </c>
      <c r="L110" s="31">
        <f t="shared" si="8"/>
        <v>52.176000000000002</v>
      </c>
      <c r="M110" s="4">
        <v>6.2614898681640625</v>
      </c>
      <c r="N110" s="4">
        <v>60</v>
      </c>
      <c r="O110" s="4">
        <v>6.4277075195312499</v>
      </c>
      <c r="P110" s="30">
        <v>44764.68083986111</v>
      </c>
      <c r="Q110" s="31">
        <f t="shared" si="9"/>
        <v>52.564</v>
      </c>
      <c r="R110" s="4">
        <v>7.2375898361206055</v>
      </c>
      <c r="S110" s="4">
        <v>60.06</v>
      </c>
      <c r="T110" s="4">
        <v>7.3769516601562497</v>
      </c>
      <c r="U110" s="30">
        <v>44764.687121261573</v>
      </c>
      <c r="V110" s="31">
        <f t="shared" si="10"/>
        <v>52.277000000000001</v>
      </c>
      <c r="W110" s="4">
        <v>7.0471000671386719</v>
      </c>
      <c r="X110" s="4">
        <v>60.01</v>
      </c>
      <c r="Y110" s="4">
        <v>7.1795424804687498</v>
      </c>
      <c r="AA110">
        <f t="shared" si="11"/>
        <v>52</v>
      </c>
    </row>
    <row r="111" spans="1:27" x14ac:dyDescent="0.3">
      <c r="A111" s="30">
        <v>44764.662475405094</v>
      </c>
      <c r="B111" s="31">
        <f t="shared" si="6"/>
        <v>52.875</v>
      </c>
      <c r="C111" s="4">
        <v>5.5376400947570801</v>
      </c>
      <c r="D111" s="4">
        <v>60.01</v>
      </c>
      <c r="E111" s="4">
        <v>5.6968735351562501</v>
      </c>
      <c r="F111" s="30">
        <v>44764.668901273151</v>
      </c>
      <c r="G111" s="31">
        <f t="shared" si="7"/>
        <v>52.07</v>
      </c>
      <c r="H111" s="4">
        <v>6.7432899475097656</v>
      </c>
      <c r="I111" s="4">
        <v>60</v>
      </c>
      <c r="J111" s="4">
        <v>6.8519272460937497</v>
      </c>
      <c r="K111" s="30">
        <v>44764.674249756943</v>
      </c>
      <c r="L111" s="31">
        <f t="shared" si="8"/>
        <v>52.179000000000002</v>
      </c>
      <c r="M111" s="4">
        <v>6.2614898681640625</v>
      </c>
      <c r="N111" s="4">
        <v>60</v>
      </c>
      <c r="O111" s="4">
        <v>6.4739096679687496</v>
      </c>
      <c r="P111" s="30">
        <v>44764.680851469908</v>
      </c>
      <c r="Q111" s="31">
        <f t="shared" si="9"/>
        <v>52.567</v>
      </c>
      <c r="R111" s="4">
        <v>7.313849925994873</v>
      </c>
      <c r="S111" s="4">
        <v>60.06</v>
      </c>
      <c r="T111" s="4">
        <v>7.4189536132812499</v>
      </c>
      <c r="U111" s="30">
        <v>44764.687132870371</v>
      </c>
      <c r="V111" s="31">
        <f t="shared" si="10"/>
        <v>52.28</v>
      </c>
      <c r="W111" s="4">
        <v>7.0471000671386719</v>
      </c>
      <c r="X111" s="4">
        <v>60.01</v>
      </c>
      <c r="Y111" s="4">
        <v>7.22154443359375</v>
      </c>
      <c r="AA111">
        <f t="shared" si="11"/>
        <v>52</v>
      </c>
    </row>
    <row r="112" spans="1:27" x14ac:dyDescent="0.3">
      <c r="A112" s="30">
        <v>44764.662487013891</v>
      </c>
      <c r="B112" s="31">
        <f t="shared" si="6"/>
        <v>53.878</v>
      </c>
      <c r="C112" s="4">
        <v>5.5890798568725586</v>
      </c>
      <c r="D112" s="4">
        <v>60.01</v>
      </c>
      <c r="E112" s="4">
        <v>5.7388754882812503</v>
      </c>
      <c r="F112" s="30">
        <v>44764.668912870373</v>
      </c>
      <c r="G112" s="31">
        <f t="shared" si="7"/>
        <v>53.072000000000003</v>
      </c>
      <c r="H112" s="4">
        <v>6.7711400985717773</v>
      </c>
      <c r="I112" s="4">
        <v>60</v>
      </c>
      <c r="J112" s="4">
        <v>6.8939291992187499</v>
      </c>
      <c r="K112" s="30">
        <v>44764.674249768519</v>
      </c>
      <c r="L112" s="31">
        <f t="shared" si="8"/>
        <v>53.18</v>
      </c>
      <c r="M112" s="4">
        <v>6.3366799354553223</v>
      </c>
      <c r="N112" s="4">
        <v>60</v>
      </c>
      <c r="O112" s="4">
        <v>6.4739096679687496</v>
      </c>
      <c r="P112" s="30">
        <v>44764.680863078705</v>
      </c>
      <c r="Q112" s="31">
        <f t="shared" si="9"/>
        <v>53.57</v>
      </c>
      <c r="R112" s="4">
        <v>7.360990047454834</v>
      </c>
      <c r="S112" s="4">
        <v>60.06</v>
      </c>
      <c r="T112" s="4">
        <v>7.4609555664062501</v>
      </c>
      <c r="U112" s="30">
        <v>44764.687132881947</v>
      </c>
      <c r="V112" s="31">
        <f t="shared" si="10"/>
        <v>53.280999999999999</v>
      </c>
      <c r="W112" s="4">
        <v>7.1117901802062988</v>
      </c>
      <c r="X112" s="4">
        <v>60.01</v>
      </c>
      <c r="Y112" s="4">
        <v>7.22154443359375</v>
      </c>
      <c r="AA112">
        <f t="shared" si="11"/>
        <v>53</v>
      </c>
    </row>
    <row r="113" spans="1:27" x14ac:dyDescent="0.3">
      <c r="A113" s="30">
        <v>44764.662498634258</v>
      </c>
      <c r="B113" s="31">
        <f t="shared" si="6"/>
        <v>53.881999999999998</v>
      </c>
      <c r="C113" s="4">
        <v>5.6734499931335449</v>
      </c>
      <c r="D113" s="4">
        <v>60.01</v>
      </c>
      <c r="E113" s="4">
        <v>5.7808774414062496</v>
      </c>
      <c r="F113" s="30">
        <v>44764.668924479163</v>
      </c>
      <c r="G113" s="31">
        <f t="shared" si="7"/>
        <v>53.075000000000003</v>
      </c>
      <c r="H113" s="4">
        <v>6.8227500915527344</v>
      </c>
      <c r="I113" s="4">
        <v>60</v>
      </c>
      <c r="J113" s="4">
        <v>6.9359311523437501</v>
      </c>
      <c r="K113" s="30">
        <v>44764.674261354165</v>
      </c>
      <c r="L113" s="31">
        <f t="shared" si="8"/>
        <v>53.180999999999997</v>
      </c>
      <c r="M113" s="4">
        <v>6.3768200874328613</v>
      </c>
      <c r="N113" s="4">
        <v>60</v>
      </c>
      <c r="O113" s="4">
        <v>6.5159116210937498</v>
      </c>
      <c r="P113" s="30">
        <v>44764.680874675927</v>
      </c>
      <c r="Q113" s="31">
        <f t="shared" si="9"/>
        <v>53.572000000000003</v>
      </c>
      <c r="R113" s="4">
        <v>7.360990047454834</v>
      </c>
      <c r="S113" s="4">
        <v>60.06</v>
      </c>
      <c r="T113" s="4">
        <v>7.5029575195312503</v>
      </c>
      <c r="U113" s="30">
        <v>44764.687144479169</v>
      </c>
      <c r="V113" s="31">
        <f t="shared" si="10"/>
        <v>53.283000000000001</v>
      </c>
      <c r="W113" s="4">
        <v>7.1442599296569824</v>
      </c>
      <c r="X113" s="4">
        <v>60.01</v>
      </c>
      <c r="Y113" s="4">
        <v>7.2635463867187502</v>
      </c>
      <c r="AA113">
        <f t="shared" si="11"/>
        <v>53</v>
      </c>
    </row>
    <row r="114" spans="1:27" x14ac:dyDescent="0.3">
      <c r="A114" s="30">
        <v>44764.662510231479</v>
      </c>
      <c r="B114" s="31">
        <f t="shared" si="6"/>
        <v>54.884</v>
      </c>
      <c r="C114" s="4">
        <v>5.6734499931335449</v>
      </c>
      <c r="D114" s="4">
        <v>60.01</v>
      </c>
      <c r="E114" s="4">
        <v>5.8228793945312498</v>
      </c>
      <c r="F114" s="30">
        <v>44764.668936087961</v>
      </c>
      <c r="G114" s="31">
        <f t="shared" si="7"/>
        <v>54.078000000000003</v>
      </c>
      <c r="H114" s="4">
        <v>6.878079891204834</v>
      </c>
      <c r="I114" s="4">
        <v>60</v>
      </c>
      <c r="J114" s="4">
        <v>6.9779331054687503</v>
      </c>
      <c r="K114" s="30">
        <v>44764.674272962962</v>
      </c>
      <c r="L114" s="31">
        <f t="shared" si="8"/>
        <v>54.183999999999997</v>
      </c>
      <c r="M114" s="4">
        <v>6.3768200874328613</v>
      </c>
      <c r="N114" s="4">
        <v>60</v>
      </c>
      <c r="O114" s="4">
        <v>6.55791357421875</v>
      </c>
      <c r="P114" s="30">
        <v>44764.680874687503</v>
      </c>
      <c r="Q114" s="31">
        <f t="shared" si="9"/>
        <v>54.573</v>
      </c>
      <c r="R114" s="4">
        <v>7.360990047454834</v>
      </c>
      <c r="S114" s="4">
        <v>60.06</v>
      </c>
      <c r="T114" s="4">
        <v>7.5029575195312503</v>
      </c>
      <c r="U114" s="30">
        <v>44764.68715607639</v>
      </c>
      <c r="V114" s="31">
        <f t="shared" si="10"/>
        <v>54.284999999999997</v>
      </c>
      <c r="W114" s="4">
        <v>7.1442599296569824</v>
      </c>
      <c r="X114" s="4">
        <v>60.01</v>
      </c>
      <c r="Y114" s="4">
        <v>7.3055483398437504</v>
      </c>
      <c r="AA114">
        <f t="shared" si="11"/>
        <v>54</v>
      </c>
    </row>
    <row r="115" spans="1:27" x14ac:dyDescent="0.3">
      <c r="A115" s="30">
        <v>44764.662510243055</v>
      </c>
      <c r="B115" s="31">
        <f t="shared" si="6"/>
        <v>54.884999999999998</v>
      </c>
      <c r="C115" s="4">
        <v>5.7316298484802246</v>
      </c>
      <c r="D115" s="4">
        <v>60.01</v>
      </c>
      <c r="E115" s="4">
        <v>5.8228793945312498</v>
      </c>
      <c r="F115" s="30">
        <v>44764.668947685183</v>
      </c>
      <c r="G115" s="31">
        <f t="shared" si="7"/>
        <v>54.08</v>
      </c>
      <c r="H115" s="4">
        <v>6.9312500953674316</v>
      </c>
      <c r="I115" s="4">
        <v>60</v>
      </c>
      <c r="J115" s="4">
        <v>7.0199350585937497</v>
      </c>
      <c r="K115" s="30">
        <v>44764.674272974538</v>
      </c>
      <c r="L115" s="31">
        <f t="shared" si="8"/>
        <v>54.185000000000002</v>
      </c>
      <c r="M115" s="4">
        <v>6.4229998588562012</v>
      </c>
      <c r="N115" s="4">
        <v>60</v>
      </c>
      <c r="O115" s="4">
        <v>6.55791357421875</v>
      </c>
      <c r="P115" s="30">
        <v>44764.680886284725</v>
      </c>
      <c r="Q115" s="31">
        <f t="shared" si="9"/>
        <v>54.575000000000003</v>
      </c>
      <c r="R115" s="4">
        <v>7.4242100715637207</v>
      </c>
      <c r="S115" s="4">
        <v>60.06</v>
      </c>
      <c r="T115" s="4">
        <v>7.5449594726562497</v>
      </c>
      <c r="U115" s="30">
        <v>44764.687156087966</v>
      </c>
      <c r="V115" s="31">
        <f t="shared" si="10"/>
        <v>54.286000000000001</v>
      </c>
      <c r="W115" s="4">
        <v>7.2047901153564453</v>
      </c>
      <c r="X115" s="4">
        <v>60.01</v>
      </c>
      <c r="Y115" s="4">
        <v>7.3055483398437504</v>
      </c>
      <c r="AA115">
        <f t="shared" si="11"/>
        <v>54</v>
      </c>
    </row>
    <row r="116" spans="1:27" x14ac:dyDescent="0.3">
      <c r="A116" s="30">
        <v>44764.662512835646</v>
      </c>
      <c r="B116" s="31">
        <f t="shared" si="6"/>
        <v>55.109000000000002</v>
      </c>
      <c r="C116" s="4">
        <v>5.7316298484802246</v>
      </c>
      <c r="D116" s="4">
        <v>60</v>
      </c>
      <c r="E116" s="4">
        <v>5.8228793945312498</v>
      </c>
      <c r="F116" s="30">
        <v>44764.668959282404</v>
      </c>
      <c r="G116" s="31">
        <f t="shared" si="7"/>
        <v>55.082000000000001</v>
      </c>
      <c r="H116" s="4">
        <v>6.9312500953674316</v>
      </c>
      <c r="I116" s="4">
        <v>60</v>
      </c>
      <c r="J116" s="4">
        <v>7.0619370117187499</v>
      </c>
      <c r="K116" s="30">
        <v>44764.67428806713</v>
      </c>
      <c r="L116" s="31">
        <f t="shared" si="8"/>
        <v>55.488999999999997</v>
      </c>
      <c r="M116" s="4">
        <v>6.4229998588562012</v>
      </c>
      <c r="N116" s="4">
        <v>60</v>
      </c>
      <c r="O116" s="4">
        <v>6.5999155273437502</v>
      </c>
      <c r="P116" s="30">
        <v>44764.680897881946</v>
      </c>
      <c r="Q116" s="31">
        <f t="shared" si="9"/>
        <v>55.576999999999998</v>
      </c>
      <c r="R116" s="4">
        <v>7.4859299659729004</v>
      </c>
      <c r="S116" s="4">
        <v>60.06</v>
      </c>
      <c r="T116" s="4">
        <v>7.5869614257812499</v>
      </c>
      <c r="U116" s="30">
        <v>44764.687167673612</v>
      </c>
      <c r="V116" s="31">
        <f t="shared" si="10"/>
        <v>55.286999999999999</v>
      </c>
      <c r="W116" s="4">
        <v>7.2047901153564453</v>
      </c>
      <c r="X116" s="4">
        <v>60.01</v>
      </c>
      <c r="Y116" s="4">
        <v>7.3475502929687497</v>
      </c>
      <c r="AA116">
        <f t="shared" si="11"/>
        <v>55</v>
      </c>
    </row>
    <row r="117" spans="1:27" x14ac:dyDescent="0.3">
      <c r="A117" s="30">
        <v>44764.662521840277</v>
      </c>
      <c r="B117" s="31">
        <f t="shared" si="6"/>
        <v>55.887</v>
      </c>
      <c r="C117" s="4">
        <v>5.7316298484802246</v>
      </c>
      <c r="D117" s="4">
        <v>60</v>
      </c>
      <c r="E117" s="4">
        <v>5.86488134765625</v>
      </c>
      <c r="F117" s="30">
        <v>44764.668970879633</v>
      </c>
      <c r="G117" s="31">
        <f t="shared" si="7"/>
        <v>55.084000000000003</v>
      </c>
      <c r="H117" s="4">
        <v>6.9875798225402832</v>
      </c>
      <c r="I117" s="4">
        <v>60</v>
      </c>
      <c r="J117" s="4">
        <v>7.1459409179687503</v>
      </c>
      <c r="K117" s="30">
        <v>44764.674288078706</v>
      </c>
      <c r="L117" s="31">
        <f t="shared" si="8"/>
        <v>55.49</v>
      </c>
      <c r="M117" s="4">
        <v>6.4229998588562012</v>
      </c>
      <c r="N117" s="4">
        <v>60</v>
      </c>
      <c r="O117" s="4">
        <v>6.5999155273437502</v>
      </c>
      <c r="P117" s="30">
        <v>44764.680909490744</v>
      </c>
      <c r="Q117" s="31">
        <f t="shared" si="9"/>
        <v>55.58</v>
      </c>
      <c r="R117" s="4">
        <v>7.5469198226928711</v>
      </c>
      <c r="S117" s="4">
        <v>60.06</v>
      </c>
      <c r="T117" s="4">
        <v>7.6289633789062501</v>
      </c>
      <c r="U117" s="30">
        <v>44764.687167685188</v>
      </c>
      <c r="V117" s="31">
        <f t="shared" si="10"/>
        <v>55.287999999999997</v>
      </c>
      <c r="W117" s="4">
        <v>7.2047901153564453</v>
      </c>
      <c r="X117" s="4">
        <v>60.01</v>
      </c>
      <c r="Y117" s="4">
        <v>7.3475502929687497</v>
      </c>
      <c r="AA117">
        <f t="shared" si="11"/>
        <v>55</v>
      </c>
    </row>
    <row r="118" spans="1:27" x14ac:dyDescent="0.3">
      <c r="A118" s="30">
        <v>44764.662521851853</v>
      </c>
      <c r="B118" s="31">
        <f t="shared" si="6"/>
        <v>56.887999999999998</v>
      </c>
      <c r="C118" s="4">
        <v>5.8043098449707031</v>
      </c>
      <c r="D118" s="4">
        <v>60</v>
      </c>
      <c r="E118" s="4">
        <v>5.86488134765625</v>
      </c>
      <c r="F118" s="30">
        <v>44764.668982488423</v>
      </c>
      <c r="G118" s="31">
        <f t="shared" si="7"/>
        <v>56.087000000000003</v>
      </c>
      <c r="H118" s="4">
        <v>7.0386300086975098</v>
      </c>
      <c r="I118" s="4">
        <v>60</v>
      </c>
      <c r="J118" s="4">
        <v>7.1879428710937496</v>
      </c>
      <c r="K118" s="30">
        <v>44764.674299675928</v>
      </c>
      <c r="L118" s="31">
        <f t="shared" si="8"/>
        <v>56.491999999999997</v>
      </c>
      <c r="M118" s="4">
        <v>6.4229998588562012</v>
      </c>
      <c r="N118" s="4">
        <v>60</v>
      </c>
      <c r="O118" s="4">
        <v>6.6545180664062498</v>
      </c>
      <c r="P118" s="30">
        <v>44764.680921087966</v>
      </c>
      <c r="Q118" s="31">
        <f t="shared" si="9"/>
        <v>56.582000000000001</v>
      </c>
      <c r="R118" s="4">
        <v>7.5469198226928711</v>
      </c>
      <c r="S118" s="4">
        <v>60.06</v>
      </c>
      <c r="T118" s="4">
        <v>7.6709653320312503</v>
      </c>
      <c r="U118" s="30">
        <v>44764.687179270833</v>
      </c>
      <c r="V118" s="31">
        <f t="shared" si="10"/>
        <v>56.289000000000001</v>
      </c>
      <c r="W118" s="4">
        <v>7.2047901153564453</v>
      </c>
      <c r="X118" s="4">
        <v>60.01</v>
      </c>
      <c r="Y118" s="4">
        <v>7.3895522460937499</v>
      </c>
      <c r="AA118">
        <f t="shared" si="11"/>
        <v>56</v>
      </c>
    </row>
    <row r="119" spans="1:27" x14ac:dyDescent="0.3">
      <c r="A119" s="30">
        <v>44764.662533449075</v>
      </c>
      <c r="B119" s="31">
        <f t="shared" si="6"/>
        <v>56.89</v>
      </c>
      <c r="C119" s="4">
        <v>5.8043098449707031</v>
      </c>
      <c r="D119" s="4">
        <v>60</v>
      </c>
      <c r="E119" s="4">
        <v>5.9068833007812502</v>
      </c>
      <c r="F119" s="30">
        <v>44764.668994097221</v>
      </c>
      <c r="G119" s="31">
        <f t="shared" si="7"/>
        <v>56.09</v>
      </c>
      <c r="H119" s="4">
        <v>7.070580005645752</v>
      </c>
      <c r="I119" s="4">
        <v>60</v>
      </c>
      <c r="J119" s="4">
        <v>7.2299448242187498</v>
      </c>
      <c r="K119" s="30">
        <v>44764.674299687496</v>
      </c>
      <c r="L119" s="31">
        <f t="shared" si="8"/>
        <v>56.493000000000002</v>
      </c>
      <c r="M119" s="4">
        <v>6.5444598197937012</v>
      </c>
      <c r="N119" s="4">
        <v>60</v>
      </c>
      <c r="O119" s="4">
        <v>6.6545180664062498</v>
      </c>
      <c r="P119" s="30">
        <v>44764.680921099534</v>
      </c>
      <c r="Q119" s="31">
        <f t="shared" si="9"/>
        <v>56.582999999999998</v>
      </c>
      <c r="R119" s="4">
        <v>7.5469198226928711</v>
      </c>
      <c r="S119" s="4">
        <v>60.06</v>
      </c>
      <c r="T119" s="4">
        <v>7.6709653320312503</v>
      </c>
      <c r="U119" s="30">
        <v>44764.68718158565</v>
      </c>
      <c r="V119" s="31">
        <f t="shared" si="10"/>
        <v>56.488999999999997</v>
      </c>
      <c r="W119" s="4">
        <v>7.2862701416015625</v>
      </c>
      <c r="X119" s="4">
        <v>60.01</v>
      </c>
      <c r="Y119" s="4">
        <v>7.3895522460937499</v>
      </c>
      <c r="AA119">
        <f t="shared" si="11"/>
        <v>56</v>
      </c>
    </row>
    <row r="120" spans="1:27" x14ac:dyDescent="0.3">
      <c r="A120" s="30">
        <v>44764.662533460651</v>
      </c>
      <c r="B120" s="31">
        <f t="shared" si="6"/>
        <v>57.890999999999998</v>
      </c>
      <c r="C120" s="4">
        <v>5.8043098449707031</v>
      </c>
      <c r="D120" s="4">
        <v>60</v>
      </c>
      <c r="E120" s="4">
        <v>5.9488852539062496</v>
      </c>
      <c r="F120" s="30">
        <v>44764.669005694443</v>
      </c>
      <c r="G120" s="31">
        <f t="shared" si="7"/>
        <v>57.091999999999999</v>
      </c>
      <c r="H120" s="4">
        <v>7.1291098594665527</v>
      </c>
      <c r="I120" s="4">
        <v>60</v>
      </c>
      <c r="J120" s="4">
        <v>7.2719467773437501</v>
      </c>
      <c r="K120" s="30">
        <v>44764.674311261573</v>
      </c>
      <c r="L120" s="31">
        <f t="shared" si="8"/>
        <v>57.493000000000002</v>
      </c>
      <c r="M120" s="4">
        <v>6.5444598197937012</v>
      </c>
      <c r="N120" s="4">
        <v>60</v>
      </c>
      <c r="O120" s="4">
        <v>6.69652001953125</v>
      </c>
      <c r="P120" s="30">
        <v>44764.680932696756</v>
      </c>
      <c r="Q120" s="31">
        <f t="shared" si="9"/>
        <v>57.585000000000001</v>
      </c>
      <c r="R120" s="4">
        <v>7.5934600830078125</v>
      </c>
      <c r="S120" s="4">
        <v>60.06</v>
      </c>
      <c r="T120" s="4">
        <v>7.7129672851562496</v>
      </c>
      <c r="U120" s="30">
        <v>44764.687193182872</v>
      </c>
      <c r="V120" s="31">
        <f t="shared" si="10"/>
        <v>57.491</v>
      </c>
      <c r="W120" s="4">
        <v>7.3154401779174805</v>
      </c>
      <c r="X120" s="4">
        <v>60.01</v>
      </c>
      <c r="Y120" s="4">
        <v>7.4315541992187502</v>
      </c>
      <c r="AA120">
        <f t="shared" si="11"/>
        <v>57</v>
      </c>
    </row>
    <row r="121" spans="1:27" x14ac:dyDescent="0.3">
      <c r="A121" s="30">
        <v>44764.662539699071</v>
      </c>
      <c r="B121" s="31">
        <f t="shared" si="6"/>
        <v>57.43</v>
      </c>
      <c r="C121" s="4">
        <v>5.8247699737548828</v>
      </c>
      <c r="D121" s="4">
        <v>60</v>
      </c>
      <c r="E121" s="4">
        <v>5.9488852539062496</v>
      </c>
      <c r="F121" s="30">
        <v>44764.66901730324</v>
      </c>
      <c r="G121" s="31">
        <f t="shared" si="7"/>
        <v>57.094999999999999</v>
      </c>
      <c r="H121" s="4">
        <v>7.1291098594665527</v>
      </c>
      <c r="I121" s="4">
        <v>60</v>
      </c>
      <c r="J121" s="4">
        <v>7.3139487304687503</v>
      </c>
      <c r="K121" s="30">
        <v>44764.674311273149</v>
      </c>
      <c r="L121" s="31">
        <f t="shared" si="8"/>
        <v>57.494</v>
      </c>
      <c r="M121" s="4">
        <v>6.5884799957275391</v>
      </c>
      <c r="N121" s="4">
        <v>60</v>
      </c>
      <c r="O121" s="4">
        <v>6.69652001953125</v>
      </c>
      <c r="P121" s="30">
        <v>44764.680944305554</v>
      </c>
      <c r="Q121" s="31">
        <f t="shared" si="9"/>
        <v>57.588000000000001</v>
      </c>
      <c r="R121" s="4">
        <v>7.6473698616027832</v>
      </c>
      <c r="S121" s="4">
        <v>60.06</v>
      </c>
      <c r="T121" s="4">
        <v>7.7549692382812498</v>
      </c>
      <c r="U121" s="30">
        <v>44764.687204780093</v>
      </c>
      <c r="V121" s="31">
        <f t="shared" si="10"/>
        <v>57.493000000000002</v>
      </c>
      <c r="W121" s="4">
        <v>7.3698701858520508</v>
      </c>
      <c r="X121" s="4">
        <v>60.01</v>
      </c>
      <c r="Y121" s="4">
        <v>7.4735561523437504</v>
      </c>
      <c r="AA121">
        <f t="shared" si="11"/>
        <v>57</v>
      </c>
    </row>
    <row r="122" spans="1:27" x14ac:dyDescent="0.3">
      <c r="A122" s="30">
        <v>44764.662551296293</v>
      </c>
      <c r="B122" s="31">
        <f t="shared" si="6"/>
        <v>58.432000000000002</v>
      </c>
      <c r="C122" s="4">
        <v>5.8879098892211914</v>
      </c>
      <c r="D122" s="4">
        <v>60</v>
      </c>
      <c r="E122" s="4">
        <v>5.9488852539062496</v>
      </c>
      <c r="F122" s="30">
        <v>44764.669028900462</v>
      </c>
      <c r="G122" s="31">
        <f t="shared" si="7"/>
        <v>58.097000000000001</v>
      </c>
      <c r="H122" s="4">
        <v>7.2182598114013672</v>
      </c>
      <c r="I122" s="4">
        <v>60</v>
      </c>
      <c r="J122" s="4">
        <v>7.3559506835937496</v>
      </c>
      <c r="K122" s="30">
        <v>44764.674322870371</v>
      </c>
      <c r="L122" s="31">
        <f t="shared" si="8"/>
        <v>58.496000000000002</v>
      </c>
      <c r="M122" s="4">
        <v>6.6410698890686035</v>
      </c>
      <c r="N122" s="4">
        <v>60</v>
      </c>
      <c r="O122" s="4">
        <v>6.7385219726562502</v>
      </c>
      <c r="P122" s="30">
        <v>44764.680955902775</v>
      </c>
      <c r="Q122" s="31">
        <f t="shared" si="9"/>
        <v>58.59</v>
      </c>
      <c r="R122" s="4">
        <v>7.6882901191711426</v>
      </c>
      <c r="S122" s="4">
        <v>60.06</v>
      </c>
      <c r="T122" s="4">
        <v>7.7969711914062501</v>
      </c>
      <c r="U122" s="30">
        <v>44764.687216377315</v>
      </c>
      <c r="V122" s="31">
        <f t="shared" si="10"/>
        <v>58.494999999999997</v>
      </c>
      <c r="W122" s="4">
        <v>7.3698701858520508</v>
      </c>
      <c r="X122" s="4">
        <v>60.01</v>
      </c>
      <c r="Y122" s="4">
        <v>7.5155581054687497</v>
      </c>
      <c r="AA122">
        <f t="shared" si="11"/>
        <v>58</v>
      </c>
    </row>
    <row r="123" spans="1:27" x14ac:dyDescent="0.3">
      <c r="A123" s="30">
        <v>44764.662562893522</v>
      </c>
      <c r="B123" s="31">
        <f t="shared" si="6"/>
        <v>58.433999999999997</v>
      </c>
      <c r="C123" s="4">
        <v>5.8879098892211914</v>
      </c>
      <c r="D123" s="4">
        <v>60</v>
      </c>
      <c r="E123" s="4">
        <v>5.9908872070312498</v>
      </c>
      <c r="F123" s="30">
        <v>44764.66904050926</v>
      </c>
      <c r="G123" s="31">
        <f t="shared" si="7"/>
        <v>58.1</v>
      </c>
      <c r="H123" s="4">
        <v>7.2882800102233887</v>
      </c>
      <c r="I123" s="4">
        <v>60</v>
      </c>
      <c r="J123" s="4">
        <v>7.3979526367187498</v>
      </c>
      <c r="K123" s="30">
        <v>44764.674334467592</v>
      </c>
      <c r="L123" s="31">
        <f t="shared" si="8"/>
        <v>58.497999999999998</v>
      </c>
      <c r="M123" s="4">
        <v>6.6410698890686035</v>
      </c>
      <c r="N123" s="4">
        <v>60</v>
      </c>
      <c r="O123" s="4">
        <v>6.7805239257812504</v>
      </c>
      <c r="P123" s="30">
        <v>44764.680967511573</v>
      </c>
      <c r="Q123" s="31">
        <f t="shared" si="9"/>
        <v>58.593000000000004</v>
      </c>
      <c r="R123" s="4">
        <v>7.6882901191711426</v>
      </c>
      <c r="S123" s="4">
        <v>60.06</v>
      </c>
      <c r="T123" s="4">
        <v>7.8389731445312503</v>
      </c>
      <c r="U123" s="30">
        <v>44764.687227974537</v>
      </c>
      <c r="V123" s="31">
        <f t="shared" si="10"/>
        <v>58.497</v>
      </c>
      <c r="W123" s="4">
        <v>7.4372000694274902</v>
      </c>
      <c r="X123" s="4">
        <v>60.01</v>
      </c>
      <c r="Y123" s="4">
        <v>7.5575600585937499</v>
      </c>
      <c r="AA123">
        <f t="shared" si="11"/>
        <v>58</v>
      </c>
    </row>
    <row r="124" spans="1:27" x14ac:dyDescent="0.3">
      <c r="A124" s="30">
        <v>44764.662574502312</v>
      </c>
      <c r="B124" s="31">
        <f t="shared" si="6"/>
        <v>59.436999999999998</v>
      </c>
      <c r="C124" s="4">
        <v>5.9073600769042969</v>
      </c>
      <c r="D124" s="4">
        <v>60</v>
      </c>
      <c r="E124" s="4">
        <v>6.0412895507812499</v>
      </c>
      <c r="F124" s="30">
        <v>44764.669052106481</v>
      </c>
      <c r="G124" s="31">
        <f t="shared" si="7"/>
        <v>59.101999999999997</v>
      </c>
      <c r="H124" s="4">
        <v>7.2882800102233887</v>
      </c>
      <c r="I124" s="4">
        <v>60</v>
      </c>
      <c r="J124" s="4">
        <v>7.43995458984375</v>
      </c>
      <c r="K124" s="30">
        <v>44764.674346064814</v>
      </c>
      <c r="L124" s="31">
        <f t="shared" si="8"/>
        <v>59.5</v>
      </c>
      <c r="M124" s="4">
        <v>6.6874899864196777</v>
      </c>
      <c r="N124" s="4">
        <v>60</v>
      </c>
      <c r="O124" s="4">
        <v>6.8225258789062497</v>
      </c>
      <c r="P124" s="30">
        <v>44764.680973356481</v>
      </c>
      <c r="Q124" s="31">
        <f t="shared" si="9"/>
        <v>59.097999999999999</v>
      </c>
      <c r="R124" s="4">
        <v>7.6882901191711426</v>
      </c>
      <c r="S124" s="4">
        <v>60.03</v>
      </c>
      <c r="T124" s="4">
        <v>7.8389731445312503</v>
      </c>
      <c r="U124" s="30">
        <v>44764.687239571758</v>
      </c>
      <c r="V124" s="31">
        <f t="shared" si="10"/>
        <v>59.499000000000002</v>
      </c>
      <c r="W124" s="4">
        <v>7.4674201011657715</v>
      </c>
      <c r="X124" s="4">
        <v>60.01</v>
      </c>
      <c r="Y124" s="4">
        <v>7.5995620117187501</v>
      </c>
      <c r="AA124">
        <f t="shared" si="11"/>
        <v>59</v>
      </c>
    </row>
    <row r="125" spans="1:27" x14ac:dyDescent="0.3">
      <c r="A125" s="30">
        <v>44764.662586099534</v>
      </c>
      <c r="B125" s="31">
        <f t="shared" si="6"/>
        <v>59.439</v>
      </c>
      <c r="C125" s="4">
        <v>5.9073600769042969</v>
      </c>
      <c r="D125" s="4">
        <v>60</v>
      </c>
      <c r="E125" s="4">
        <v>6.0832915039062501</v>
      </c>
      <c r="F125" s="30">
        <v>44764.669063715279</v>
      </c>
      <c r="G125" s="31">
        <f t="shared" si="7"/>
        <v>59.104999999999997</v>
      </c>
      <c r="H125" s="4">
        <v>7.3635001182556152</v>
      </c>
      <c r="I125" s="4">
        <v>60</v>
      </c>
      <c r="J125" s="4">
        <v>7.4819565429687502</v>
      </c>
      <c r="K125" s="30">
        <v>44764.674356099538</v>
      </c>
      <c r="L125" s="31">
        <f t="shared" si="8"/>
        <v>59.366999999999997</v>
      </c>
      <c r="M125" s="4">
        <v>6.6874899864196777</v>
      </c>
      <c r="N125" s="4">
        <v>59.98</v>
      </c>
      <c r="O125" s="4">
        <v>6.8225258789062497</v>
      </c>
      <c r="P125" s="30">
        <v>44764.680979108794</v>
      </c>
      <c r="Q125" s="31">
        <f t="shared" si="9"/>
        <v>59.594999999999999</v>
      </c>
      <c r="R125" s="4">
        <v>7.7513799667358398</v>
      </c>
      <c r="S125" s="4">
        <v>60.03</v>
      </c>
      <c r="T125" s="4">
        <v>7.8809750976562496</v>
      </c>
      <c r="U125" s="30">
        <v>44764.687250347219</v>
      </c>
      <c r="V125" s="31">
        <f t="shared" si="10"/>
        <v>59.43</v>
      </c>
      <c r="W125" s="4">
        <v>7.4674201011657715</v>
      </c>
      <c r="X125" s="4">
        <v>60</v>
      </c>
      <c r="Y125" s="4">
        <v>7.5995620117187501</v>
      </c>
      <c r="AA125">
        <f t="shared" si="11"/>
        <v>59</v>
      </c>
    </row>
    <row r="126" spans="1:27" x14ac:dyDescent="0.3">
      <c r="A126" s="30">
        <v>44764.662597696763</v>
      </c>
      <c r="B126" s="31">
        <f t="shared" si="6"/>
        <v>60.441000000000003</v>
      </c>
      <c r="C126" s="4">
        <v>6.0302600860595703</v>
      </c>
      <c r="D126" s="4">
        <v>60</v>
      </c>
      <c r="E126" s="4">
        <v>6.1672954101562496</v>
      </c>
      <c r="F126" s="30">
        <v>44764.669075324076</v>
      </c>
      <c r="G126" s="31">
        <f t="shared" si="7"/>
        <v>60.107999999999997</v>
      </c>
      <c r="H126" s="4">
        <v>7.4033999443054199</v>
      </c>
      <c r="I126" s="4">
        <v>60</v>
      </c>
      <c r="J126" s="4">
        <v>7.4819565429687502</v>
      </c>
      <c r="K126" s="30">
        <v>44764.674357673612</v>
      </c>
      <c r="L126" s="31">
        <f t="shared" si="8"/>
        <v>60.503</v>
      </c>
      <c r="M126" s="4">
        <v>6.7726998329162598</v>
      </c>
      <c r="N126" s="4">
        <v>59.98</v>
      </c>
      <c r="O126" s="4">
        <v>6.8645278320312499</v>
      </c>
      <c r="P126" s="30">
        <v>44764.680990717592</v>
      </c>
      <c r="Q126" s="31">
        <f t="shared" si="9"/>
        <v>60.597999999999999</v>
      </c>
      <c r="R126" s="4">
        <v>7.7513799667358398</v>
      </c>
      <c r="S126" s="4">
        <v>60.03</v>
      </c>
      <c r="T126" s="4">
        <v>7.9229770507812498</v>
      </c>
      <c r="U126" s="30">
        <v>44764.687251180556</v>
      </c>
      <c r="V126" s="31">
        <f t="shared" si="10"/>
        <v>60.502000000000002</v>
      </c>
      <c r="W126" s="4">
        <v>7.5456500053405762</v>
      </c>
      <c r="X126" s="4">
        <v>60</v>
      </c>
      <c r="Y126" s="4">
        <v>7.6415639648437503</v>
      </c>
      <c r="AA126">
        <f t="shared" si="11"/>
        <v>60</v>
      </c>
    </row>
    <row r="127" spans="1:27" x14ac:dyDescent="0.3">
      <c r="A127" s="30">
        <v>44764.662609305553</v>
      </c>
      <c r="B127" s="31">
        <f t="shared" si="6"/>
        <v>60.444000000000003</v>
      </c>
      <c r="C127" s="4">
        <v>6.0302600860595703</v>
      </c>
      <c r="D127" s="4">
        <v>60</v>
      </c>
      <c r="E127" s="4">
        <v>6.2134975585937502</v>
      </c>
      <c r="F127" s="30">
        <v>44764.669086921298</v>
      </c>
      <c r="G127" s="31">
        <f t="shared" si="7"/>
        <v>60.11</v>
      </c>
      <c r="H127" s="4">
        <v>7.4551301002502441</v>
      </c>
      <c r="I127" s="4">
        <v>60</v>
      </c>
      <c r="J127" s="4">
        <v>7.5281586914062499</v>
      </c>
      <c r="K127" s="30">
        <v>44764.674369270833</v>
      </c>
      <c r="L127" s="31">
        <f t="shared" si="8"/>
        <v>60.505000000000003</v>
      </c>
      <c r="M127" s="4">
        <v>6.8129801750183105</v>
      </c>
      <c r="N127" s="4">
        <v>59.98</v>
      </c>
      <c r="O127" s="4">
        <v>6.9065297851562502</v>
      </c>
      <c r="P127" s="30">
        <v>44764.680990729168</v>
      </c>
      <c r="Q127" s="31">
        <f t="shared" si="9"/>
        <v>60.598999999999997</v>
      </c>
      <c r="R127" s="4">
        <v>7.8277301788330078</v>
      </c>
      <c r="S127" s="4">
        <v>60.03</v>
      </c>
      <c r="T127" s="4">
        <v>7.9229770507812498</v>
      </c>
      <c r="U127" s="30">
        <v>44764.687262789354</v>
      </c>
      <c r="V127" s="31">
        <f t="shared" si="10"/>
        <v>60.505000000000003</v>
      </c>
      <c r="W127" s="4">
        <v>7.5456500053405762</v>
      </c>
      <c r="X127" s="4">
        <v>60</v>
      </c>
      <c r="Y127" s="4">
        <v>7.6835659179687497</v>
      </c>
      <c r="AA127">
        <f t="shared" si="11"/>
        <v>60</v>
      </c>
    </row>
    <row r="128" spans="1:27" x14ac:dyDescent="0.3">
      <c r="A128" s="30">
        <v>44764.662620902775</v>
      </c>
      <c r="B128" s="31">
        <f t="shared" si="6"/>
        <v>61.445999999999998</v>
      </c>
      <c r="C128" s="4">
        <v>6.0302600860595703</v>
      </c>
      <c r="D128" s="4">
        <v>60</v>
      </c>
      <c r="E128" s="4">
        <v>6.25129931640625</v>
      </c>
      <c r="F128" s="30">
        <v>44764.669098530096</v>
      </c>
      <c r="G128" s="31">
        <f t="shared" si="7"/>
        <v>61.113</v>
      </c>
      <c r="H128" s="4">
        <v>7.4551301002502441</v>
      </c>
      <c r="I128" s="4">
        <v>60</v>
      </c>
      <c r="J128" s="4">
        <v>7.5701606445312501</v>
      </c>
      <c r="K128" s="30">
        <v>44764.674380879631</v>
      </c>
      <c r="L128" s="31">
        <f t="shared" si="8"/>
        <v>61.508000000000003</v>
      </c>
      <c r="M128" s="4">
        <v>6.8129801750183105</v>
      </c>
      <c r="N128" s="4">
        <v>59.98</v>
      </c>
      <c r="O128" s="4">
        <v>6.9485317382812504</v>
      </c>
      <c r="P128" s="30">
        <v>44764.68100232639</v>
      </c>
      <c r="Q128" s="31">
        <f t="shared" si="9"/>
        <v>61.600999999999999</v>
      </c>
      <c r="R128" s="4">
        <v>7.8277301788330078</v>
      </c>
      <c r="S128" s="4">
        <v>60.03</v>
      </c>
      <c r="T128" s="4">
        <v>7.96497900390625</v>
      </c>
      <c r="U128" s="30">
        <v>44764.687262800922</v>
      </c>
      <c r="V128" s="31">
        <f t="shared" si="10"/>
        <v>61.506</v>
      </c>
      <c r="W128" s="4">
        <v>7.5456500053405762</v>
      </c>
      <c r="X128" s="4">
        <v>60</v>
      </c>
      <c r="Y128" s="4">
        <v>7.6835659179687497</v>
      </c>
      <c r="AA128">
        <f t="shared" si="11"/>
        <v>61</v>
      </c>
    </row>
    <row r="129" spans="1:27" x14ac:dyDescent="0.3">
      <c r="A129" s="30">
        <v>44764.662620914351</v>
      </c>
      <c r="B129" s="31">
        <f t="shared" si="6"/>
        <v>61.447000000000003</v>
      </c>
      <c r="C129" s="4">
        <v>6.1050701141357422</v>
      </c>
      <c r="D129" s="4">
        <v>60</v>
      </c>
      <c r="E129" s="4">
        <v>6.25129931640625</v>
      </c>
      <c r="F129" s="30">
        <v>44764.669110127317</v>
      </c>
      <c r="G129" s="31">
        <f t="shared" si="7"/>
        <v>61.115000000000002</v>
      </c>
      <c r="H129" s="4">
        <v>7.5189099311828613</v>
      </c>
      <c r="I129" s="4">
        <v>60</v>
      </c>
      <c r="J129" s="4">
        <v>7.6121625976562504</v>
      </c>
      <c r="K129" s="30">
        <v>44764.674381249999</v>
      </c>
      <c r="L129" s="31">
        <f t="shared" si="8"/>
        <v>61.54</v>
      </c>
      <c r="M129" s="4">
        <v>6.8129801750183105</v>
      </c>
      <c r="N129" s="4">
        <v>59.98</v>
      </c>
      <c r="O129" s="4">
        <v>6.9485317382812504</v>
      </c>
      <c r="P129" s="30">
        <v>44764.681013923611</v>
      </c>
      <c r="Q129" s="31">
        <f t="shared" si="9"/>
        <v>61.603000000000002</v>
      </c>
      <c r="R129" s="4">
        <v>7.8939099311828613</v>
      </c>
      <c r="S129" s="4">
        <v>60.03</v>
      </c>
      <c r="T129" s="4">
        <v>8.0069809570312493</v>
      </c>
      <c r="U129" s="30">
        <v>44764.687274386575</v>
      </c>
      <c r="V129" s="31">
        <f t="shared" si="10"/>
        <v>61.506999999999998</v>
      </c>
      <c r="W129" s="4">
        <v>7.5954198837280273</v>
      </c>
      <c r="X129" s="4">
        <v>60</v>
      </c>
      <c r="Y129" s="4">
        <v>7.7255678710937499</v>
      </c>
      <c r="AA129">
        <f t="shared" si="11"/>
        <v>61</v>
      </c>
    </row>
    <row r="130" spans="1:27" x14ac:dyDescent="0.3">
      <c r="A130" s="30">
        <v>44764.662632511572</v>
      </c>
      <c r="B130" s="31">
        <f t="shared" si="6"/>
        <v>62.448999999999998</v>
      </c>
      <c r="C130" s="4">
        <v>6.1662001609802246</v>
      </c>
      <c r="D130" s="4">
        <v>60</v>
      </c>
      <c r="E130" s="4">
        <v>6.2975014648437497</v>
      </c>
      <c r="F130" s="30">
        <v>44764.669121736108</v>
      </c>
      <c r="G130" s="31">
        <f t="shared" si="7"/>
        <v>62.118000000000002</v>
      </c>
      <c r="H130" s="4">
        <v>7.5597801208496094</v>
      </c>
      <c r="I130" s="4">
        <v>60</v>
      </c>
      <c r="J130" s="4">
        <v>7.6961665039062499</v>
      </c>
      <c r="K130" s="30">
        <v>44764.674395879629</v>
      </c>
      <c r="L130" s="31">
        <f t="shared" si="8"/>
        <v>62.804000000000002</v>
      </c>
      <c r="M130" s="4">
        <v>6.8129801750183105</v>
      </c>
      <c r="N130" s="4">
        <v>59.98</v>
      </c>
      <c r="O130" s="4">
        <v>6.9905336914062497</v>
      </c>
      <c r="P130" s="30">
        <v>44764.681025532409</v>
      </c>
      <c r="Q130" s="31">
        <f t="shared" si="9"/>
        <v>62.606000000000002</v>
      </c>
      <c r="R130" s="4">
        <v>7.9198198318481445</v>
      </c>
      <c r="S130" s="4">
        <v>60.03</v>
      </c>
      <c r="T130" s="4">
        <v>8.0489829101562496</v>
      </c>
      <c r="U130" s="30">
        <v>44764.687285983797</v>
      </c>
      <c r="V130" s="31">
        <f t="shared" si="10"/>
        <v>62.509</v>
      </c>
      <c r="W130" s="4">
        <v>7.6495099067687988</v>
      </c>
      <c r="X130" s="4">
        <v>60</v>
      </c>
      <c r="Y130" s="4">
        <v>7.7675698242187501</v>
      </c>
      <c r="AA130">
        <f t="shared" si="11"/>
        <v>62</v>
      </c>
    </row>
    <row r="131" spans="1:27" x14ac:dyDescent="0.3">
      <c r="A131" s="30">
        <v>44764.662644108794</v>
      </c>
      <c r="B131" s="31">
        <f t="shared" si="6"/>
        <v>62.451000000000001</v>
      </c>
      <c r="C131" s="4">
        <v>6.2235298156738281</v>
      </c>
      <c r="D131" s="4">
        <v>60</v>
      </c>
      <c r="E131" s="4">
        <v>6.3353032226562496</v>
      </c>
      <c r="F131" s="30">
        <v>44764.669131516202</v>
      </c>
      <c r="G131" s="31">
        <f t="shared" si="7"/>
        <v>62.963000000000001</v>
      </c>
      <c r="H131" s="4">
        <v>7.5597801208496094</v>
      </c>
      <c r="I131" s="4">
        <v>59.94</v>
      </c>
      <c r="J131" s="4">
        <v>7.6961665039062499</v>
      </c>
      <c r="K131" s="30">
        <v>44764.674395891205</v>
      </c>
      <c r="L131" s="31">
        <f t="shared" si="8"/>
        <v>62.805</v>
      </c>
      <c r="M131" s="4">
        <v>6.8713102340698242</v>
      </c>
      <c r="N131" s="4">
        <v>59.98</v>
      </c>
      <c r="O131" s="4">
        <v>6.9905336914062497</v>
      </c>
      <c r="P131" s="30">
        <v>44764.681037129631</v>
      </c>
      <c r="Q131" s="31">
        <f t="shared" si="9"/>
        <v>62.607999999999997</v>
      </c>
      <c r="R131" s="4">
        <v>7.9808897972106934</v>
      </c>
      <c r="S131" s="4">
        <v>60.03</v>
      </c>
      <c r="T131" s="4">
        <v>8.0909848632812498</v>
      </c>
      <c r="U131" s="30">
        <v>44764.687297569442</v>
      </c>
      <c r="V131" s="31">
        <f t="shared" si="10"/>
        <v>62.51</v>
      </c>
      <c r="W131" s="4">
        <v>7.6495099067687988</v>
      </c>
      <c r="X131" s="4">
        <v>60</v>
      </c>
      <c r="Y131" s="4">
        <v>7.8095717773437503</v>
      </c>
      <c r="AA131">
        <f t="shared" si="11"/>
        <v>62</v>
      </c>
    </row>
    <row r="132" spans="1:27" x14ac:dyDescent="0.3">
      <c r="A132" s="30">
        <v>44764.662655717591</v>
      </c>
      <c r="B132" s="31">
        <f t="shared" si="6"/>
        <v>63.454000000000001</v>
      </c>
      <c r="C132" s="4">
        <v>6.2710800170898438</v>
      </c>
      <c r="D132" s="4">
        <v>60</v>
      </c>
      <c r="E132" s="4">
        <v>6.3815053710937502</v>
      </c>
      <c r="F132" s="30">
        <v>44764.669133344905</v>
      </c>
      <c r="G132" s="31">
        <f t="shared" si="7"/>
        <v>63.121000000000002</v>
      </c>
      <c r="H132" s="4">
        <v>7.6136898994445801</v>
      </c>
      <c r="I132" s="4">
        <v>59.94</v>
      </c>
      <c r="J132" s="4">
        <v>7.7381684570312501</v>
      </c>
      <c r="K132" s="30">
        <v>44764.674407500002</v>
      </c>
      <c r="L132" s="31">
        <f t="shared" si="8"/>
        <v>63.808</v>
      </c>
      <c r="M132" s="4">
        <v>6.9161701202392578</v>
      </c>
      <c r="N132" s="4">
        <v>59.98</v>
      </c>
      <c r="O132" s="4">
        <v>7.0451362304687501</v>
      </c>
      <c r="P132" s="30">
        <v>44764.681048738428</v>
      </c>
      <c r="Q132" s="31">
        <f t="shared" si="9"/>
        <v>63.610999999999997</v>
      </c>
      <c r="R132" s="4">
        <v>7.9808897972106934</v>
      </c>
      <c r="S132" s="4">
        <v>60.03</v>
      </c>
      <c r="T132" s="4">
        <v>8.13298681640625</v>
      </c>
      <c r="U132" s="30">
        <v>44764.687297592594</v>
      </c>
      <c r="V132" s="31">
        <f t="shared" si="10"/>
        <v>63.512</v>
      </c>
      <c r="W132" s="4">
        <v>7.6811599731445313</v>
      </c>
      <c r="X132" s="4">
        <v>60</v>
      </c>
      <c r="Y132" s="4">
        <v>7.8095717773437503</v>
      </c>
      <c r="AA132">
        <f t="shared" si="11"/>
        <v>63</v>
      </c>
    </row>
    <row r="133" spans="1:27" x14ac:dyDescent="0.3">
      <c r="A133" s="30">
        <v>44764.662667314813</v>
      </c>
      <c r="B133" s="31">
        <f t="shared" si="6"/>
        <v>63.456000000000003</v>
      </c>
      <c r="C133" s="4">
        <v>6.2937002182006836</v>
      </c>
      <c r="D133" s="4">
        <v>60</v>
      </c>
      <c r="E133" s="4">
        <v>6.4235073242187504</v>
      </c>
      <c r="F133" s="30">
        <v>44764.669144942127</v>
      </c>
      <c r="G133" s="31">
        <f t="shared" si="7"/>
        <v>63.122999999999998</v>
      </c>
      <c r="H133" s="4">
        <v>7.6136898994445801</v>
      </c>
      <c r="I133" s="4">
        <v>59.94</v>
      </c>
      <c r="J133" s="4">
        <v>7.7801704101562503</v>
      </c>
      <c r="K133" s="30">
        <v>44764.674419097224</v>
      </c>
      <c r="L133" s="31">
        <f t="shared" si="8"/>
        <v>63.81</v>
      </c>
      <c r="M133" s="4">
        <v>6.9161701202392578</v>
      </c>
      <c r="N133" s="4">
        <v>59.98</v>
      </c>
      <c r="O133" s="4">
        <v>7.0913383789062499</v>
      </c>
      <c r="P133" s="30">
        <v>44764.681048749997</v>
      </c>
      <c r="Q133" s="31">
        <f t="shared" si="9"/>
        <v>63.612000000000002</v>
      </c>
      <c r="R133" s="4">
        <v>8.0529899597167969</v>
      </c>
      <c r="S133" s="4">
        <v>60.03</v>
      </c>
      <c r="T133" s="4">
        <v>8.13298681640625</v>
      </c>
      <c r="U133" s="30">
        <v>44764.687309189816</v>
      </c>
      <c r="V133" s="31">
        <f t="shared" si="10"/>
        <v>63.514000000000003</v>
      </c>
      <c r="W133" s="4">
        <v>7.6811599731445313</v>
      </c>
      <c r="X133" s="4">
        <v>60</v>
      </c>
      <c r="Y133" s="4">
        <v>7.8515737304687496</v>
      </c>
      <c r="AA133">
        <f t="shared" si="11"/>
        <v>63</v>
      </c>
    </row>
    <row r="134" spans="1:27" x14ac:dyDescent="0.3">
      <c r="A134" s="30">
        <v>44764.662678923611</v>
      </c>
      <c r="B134" s="31">
        <f t="shared" si="6"/>
        <v>64.459000000000003</v>
      </c>
      <c r="C134" s="4">
        <v>6.2937002182006836</v>
      </c>
      <c r="D134" s="4">
        <v>60</v>
      </c>
      <c r="E134" s="4">
        <v>6.4235073242187504</v>
      </c>
      <c r="F134" s="30">
        <v>44764.669156550925</v>
      </c>
      <c r="G134" s="31">
        <f t="shared" si="7"/>
        <v>64.126000000000005</v>
      </c>
      <c r="H134" s="4">
        <v>7.650519847869873</v>
      </c>
      <c r="I134" s="4">
        <v>59.94</v>
      </c>
      <c r="J134" s="4">
        <v>7.8221723632812497</v>
      </c>
      <c r="K134" s="30">
        <v>44764.674419108793</v>
      </c>
      <c r="L134" s="31">
        <f t="shared" si="8"/>
        <v>64.811000000000007</v>
      </c>
      <c r="M134" s="4">
        <v>6.9664602279663086</v>
      </c>
      <c r="N134" s="4">
        <v>59.98</v>
      </c>
      <c r="O134" s="4">
        <v>7.0913383789062499</v>
      </c>
      <c r="P134" s="30">
        <v>44764.681061261574</v>
      </c>
      <c r="Q134" s="31">
        <f t="shared" si="9"/>
        <v>64.692999999999998</v>
      </c>
      <c r="R134" s="4">
        <v>8.0529899597167969</v>
      </c>
      <c r="S134" s="4">
        <v>60.03</v>
      </c>
      <c r="T134" s="4">
        <v>8.13298681640625</v>
      </c>
      <c r="U134" s="30">
        <v>44764.687320798614</v>
      </c>
      <c r="V134" s="31">
        <f t="shared" si="10"/>
        <v>64.516999999999996</v>
      </c>
      <c r="W134" s="4">
        <v>7.7491898536682129</v>
      </c>
      <c r="X134" s="4">
        <v>60</v>
      </c>
      <c r="Y134" s="4">
        <v>7.8935756835937498</v>
      </c>
      <c r="AA134">
        <f t="shared" si="11"/>
        <v>64</v>
      </c>
    </row>
    <row r="135" spans="1:27" x14ac:dyDescent="0.3">
      <c r="A135" s="30">
        <v>44764.662690520832</v>
      </c>
      <c r="B135" s="31">
        <f t="shared" ref="B135:B198" si="12">RIGHT(TEXT(A135,"h:mm:ss,000"),3)/1000+$AA135</f>
        <v>64.460999999999999</v>
      </c>
      <c r="C135" s="4">
        <v>6.3746099472045898</v>
      </c>
      <c r="D135" s="4">
        <v>60</v>
      </c>
      <c r="E135" s="4">
        <v>6.5075112304687499</v>
      </c>
      <c r="F135" s="30">
        <v>44764.669168148146</v>
      </c>
      <c r="G135" s="31">
        <f t="shared" ref="G135:G198" si="13">RIGHT(TEXT(F135,"h:mm:ss,000"),3)/1000+$AA135</f>
        <v>64.128</v>
      </c>
      <c r="H135" s="4">
        <v>7.7116599082946777</v>
      </c>
      <c r="I135" s="4">
        <v>59.94</v>
      </c>
      <c r="J135" s="4">
        <v>7.8641743164062499</v>
      </c>
      <c r="K135" s="30">
        <v>44764.674430706022</v>
      </c>
      <c r="L135" s="31">
        <f t="shared" ref="L135:L198" si="14">RIGHT(TEXT(K135,"h:mm:ss,000"),3)/1000+$AA135</f>
        <v>64.813000000000002</v>
      </c>
      <c r="M135" s="4">
        <v>6.9664602279663086</v>
      </c>
      <c r="N135" s="4">
        <v>59.98</v>
      </c>
      <c r="O135" s="4">
        <v>7.1291401367187497</v>
      </c>
      <c r="P135" s="30">
        <v>44764.68106127315</v>
      </c>
      <c r="Q135" s="31">
        <f t="shared" ref="Q135:Q198" si="15">RIGHT(TEXT(P135,"h:mm:ss,000"),3)/1000+$AA135</f>
        <v>64.694000000000003</v>
      </c>
      <c r="R135" s="4">
        <v>8.0529899597167969</v>
      </c>
      <c r="S135" s="4">
        <v>60.03</v>
      </c>
      <c r="T135" s="4">
        <v>8.1749887695312502</v>
      </c>
      <c r="U135" s="30">
        <v>44764.687332395835</v>
      </c>
      <c r="V135" s="31">
        <f t="shared" ref="V135:V198" si="16">RIGHT(TEXT(U135,"h:mm:ss,000"),3)/1000+$AA135</f>
        <v>64.519000000000005</v>
      </c>
      <c r="W135" s="4">
        <v>7.7936801910400391</v>
      </c>
      <c r="X135" s="4">
        <v>60</v>
      </c>
      <c r="Y135" s="4">
        <v>7.93557763671875</v>
      </c>
      <c r="AA135">
        <f t="shared" si="11"/>
        <v>64</v>
      </c>
    </row>
    <row r="136" spans="1:27" x14ac:dyDescent="0.3">
      <c r="A136" s="30">
        <v>44764.662703969909</v>
      </c>
      <c r="B136" s="31">
        <f t="shared" si="12"/>
        <v>65.623000000000005</v>
      </c>
      <c r="C136" s="4">
        <v>6.3746099472045898</v>
      </c>
      <c r="D136" s="4">
        <v>60</v>
      </c>
      <c r="E136" s="4">
        <v>6.5495131835937501</v>
      </c>
      <c r="F136" s="30">
        <v>44764.669179756944</v>
      </c>
      <c r="G136" s="31">
        <f t="shared" si="13"/>
        <v>65.131</v>
      </c>
      <c r="H136" s="4">
        <v>7.7691102027893066</v>
      </c>
      <c r="I136" s="4">
        <v>59.94</v>
      </c>
      <c r="J136" s="4">
        <v>7.9061762695312501</v>
      </c>
      <c r="K136" s="30">
        <v>44764.674430729166</v>
      </c>
      <c r="L136" s="31">
        <f t="shared" si="14"/>
        <v>65.814999999999998</v>
      </c>
      <c r="M136" s="4">
        <v>7.0413999557495117</v>
      </c>
      <c r="N136" s="4">
        <v>59.98</v>
      </c>
      <c r="O136" s="4">
        <v>7.1291401367187497</v>
      </c>
      <c r="P136" s="30">
        <v>44764.681061284726</v>
      </c>
      <c r="Q136" s="31">
        <f t="shared" si="15"/>
        <v>65.694999999999993</v>
      </c>
      <c r="R136" s="4">
        <v>8.0529899597167969</v>
      </c>
      <c r="S136" s="4">
        <v>60.03</v>
      </c>
      <c r="T136" s="4">
        <v>8.1749887695312502</v>
      </c>
      <c r="U136" s="30">
        <v>44764.687344004633</v>
      </c>
      <c r="V136" s="31">
        <f t="shared" si="16"/>
        <v>65.522000000000006</v>
      </c>
      <c r="W136" s="4">
        <v>7.8595399856567383</v>
      </c>
      <c r="X136" s="4">
        <v>60</v>
      </c>
      <c r="Y136" s="4">
        <v>7.9775795898437503</v>
      </c>
      <c r="AA136">
        <f t="shared" si="11"/>
        <v>65</v>
      </c>
    </row>
    <row r="137" spans="1:27" x14ac:dyDescent="0.3">
      <c r="A137" s="30">
        <v>44764.662703981485</v>
      </c>
      <c r="B137" s="31">
        <f t="shared" si="12"/>
        <v>65.623999999999995</v>
      </c>
      <c r="C137" s="4">
        <v>6.3746099472045898</v>
      </c>
      <c r="D137" s="4">
        <v>60</v>
      </c>
      <c r="E137" s="4">
        <v>6.5495131835937501</v>
      </c>
      <c r="F137" s="30">
        <v>44764.669191354165</v>
      </c>
      <c r="G137" s="31">
        <f t="shared" si="13"/>
        <v>65.132999999999996</v>
      </c>
      <c r="H137" s="4">
        <v>7.7691102027893066</v>
      </c>
      <c r="I137" s="4">
        <v>59.94</v>
      </c>
      <c r="J137" s="4">
        <v>7.9481782226562503</v>
      </c>
      <c r="K137" s="30">
        <v>44764.674442326388</v>
      </c>
      <c r="L137" s="31">
        <f t="shared" si="14"/>
        <v>65.816999999999993</v>
      </c>
      <c r="M137" s="4">
        <v>7.0413999557495117</v>
      </c>
      <c r="N137" s="4">
        <v>59.98</v>
      </c>
      <c r="O137" s="4">
        <v>7.1753422851562503</v>
      </c>
      <c r="P137" s="30">
        <v>44764.681072870371</v>
      </c>
      <c r="Q137" s="31">
        <f t="shared" si="15"/>
        <v>65.695999999999998</v>
      </c>
      <c r="R137" s="4">
        <v>8.0529899597167969</v>
      </c>
      <c r="S137" s="4">
        <v>60.03</v>
      </c>
      <c r="T137" s="4">
        <v>8.2211904296874998</v>
      </c>
      <c r="U137" s="30">
        <v>44764.687355601855</v>
      </c>
      <c r="V137" s="31">
        <f t="shared" si="16"/>
        <v>65.524000000000001</v>
      </c>
      <c r="W137" s="4">
        <v>7.9255399703979492</v>
      </c>
      <c r="X137" s="4">
        <v>60</v>
      </c>
      <c r="Y137" s="4">
        <v>8.0195815429687496</v>
      </c>
      <c r="AA137">
        <f t="shared" si="11"/>
        <v>65</v>
      </c>
    </row>
    <row r="138" spans="1:27" x14ac:dyDescent="0.3">
      <c r="A138" s="30">
        <v>44764.662715555554</v>
      </c>
      <c r="B138" s="31">
        <f t="shared" si="12"/>
        <v>66.623999999999995</v>
      </c>
      <c r="C138" s="4">
        <v>6.4392499923706055</v>
      </c>
      <c r="D138" s="4">
        <v>60</v>
      </c>
      <c r="E138" s="4">
        <v>6.5915151367187503</v>
      </c>
      <c r="F138" s="30">
        <v>44764.669202962963</v>
      </c>
      <c r="G138" s="31">
        <f t="shared" si="13"/>
        <v>66.135999999999996</v>
      </c>
      <c r="H138" s="4">
        <v>7.8456501960754395</v>
      </c>
      <c r="I138" s="4">
        <v>59.94</v>
      </c>
      <c r="J138" s="4">
        <v>7.9901801757812496</v>
      </c>
      <c r="K138" s="30">
        <v>44764.674442337964</v>
      </c>
      <c r="L138" s="31">
        <f t="shared" si="14"/>
        <v>66.817999999999998</v>
      </c>
      <c r="M138" s="4">
        <v>7.0413999557495117</v>
      </c>
      <c r="N138" s="4">
        <v>59.98</v>
      </c>
      <c r="O138" s="4">
        <v>7.1753422851562503</v>
      </c>
      <c r="P138" s="30">
        <v>44764.681072881947</v>
      </c>
      <c r="Q138" s="31">
        <f t="shared" si="15"/>
        <v>66.697000000000003</v>
      </c>
      <c r="R138" s="4">
        <v>8.1108303070068359</v>
      </c>
      <c r="S138" s="4">
        <v>60.03</v>
      </c>
      <c r="T138" s="4">
        <v>8.2211904296874998</v>
      </c>
      <c r="U138" s="30">
        <v>44764.687367210645</v>
      </c>
      <c r="V138" s="31">
        <f t="shared" si="16"/>
        <v>66.527000000000001</v>
      </c>
      <c r="W138" s="4">
        <v>7.9255399703979492</v>
      </c>
      <c r="X138" s="4">
        <v>60</v>
      </c>
      <c r="Y138" s="4">
        <v>8.0615834960937498</v>
      </c>
      <c r="AA138">
        <f t="shared" si="11"/>
        <v>66</v>
      </c>
    </row>
    <row r="139" spans="1:27" x14ac:dyDescent="0.3">
      <c r="A139" s="30">
        <v>44764.662727152776</v>
      </c>
      <c r="B139" s="31">
        <f t="shared" si="12"/>
        <v>66.626000000000005</v>
      </c>
      <c r="C139" s="4">
        <v>6.4828400611877441</v>
      </c>
      <c r="D139" s="4">
        <v>60</v>
      </c>
      <c r="E139" s="4">
        <v>6.6335170898437497</v>
      </c>
      <c r="F139" s="30">
        <v>44764.66921576389</v>
      </c>
      <c r="G139" s="31">
        <f t="shared" si="13"/>
        <v>66.242000000000004</v>
      </c>
      <c r="H139" s="4">
        <v>7.8456501960754395</v>
      </c>
      <c r="I139" s="4">
        <v>59.94</v>
      </c>
      <c r="J139" s="4">
        <v>8.0321821289062498</v>
      </c>
      <c r="K139" s="30">
        <v>44764.67445392361</v>
      </c>
      <c r="L139" s="31">
        <f t="shared" si="14"/>
        <v>66.819000000000003</v>
      </c>
      <c r="M139" s="4">
        <v>7.0993099212646484</v>
      </c>
      <c r="N139" s="4">
        <v>59.98</v>
      </c>
      <c r="O139" s="4">
        <v>7.2131440429687501</v>
      </c>
      <c r="P139" s="30">
        <v>44764.681084467593</v>
      </c>
      <c r="Q139" s="31">
        <f t="shared" si="15"/>
        <v>66.697999999999993</v>
      </c>
      <c r="R139" s="4">
        <v>8.1528301239013672</v>
      </c>
      <c r="S139" s="4">
        <v>60.03</v>
      </c>
      <c r="T139" s="4">
        <v>8.2673925781249995</v>
      </c>
      <c r="U139" s="30">
        <v>44764.687378807874</v>
      </c>
      <c r="V139" s="31">
        <f t="shared" si="16"/>
        <v>66.528999999999996</v>
      </c>
      <c r="W139" s="4">
        <v>7.9924402236938477</v>
      </c>
      <c r="X139" s="4">
        <v>60</v>
      </c>
      <c r="Y139" s="4">
        <v>8.10358544921875</v>
      </c>
      <c r="AA139">
        <f t="shared" ref="AA139:AA202" si="17">+AA137+1</f>
        <v>66</v>
      </c>
    </row>
    <row r="140" spans="1:27" x14ac:dyDescent="0.3">
      <c r="A140" s="30">
        <v>44764.662738738429</v>
      </c>
      <c r="B140" s="31">
        <f t="shared" si="12"/>
        <v>67.626999999999995</v>
      </c>
      <c r="C140" s="4">
        <v>6.4828400611877441</v>
      </c>
      <c r="D140" s="4">
        <v>60</v>
      </c>
      <c r="E140" s="4">
        <v>6.6755190429687499</v>
      </c>
      <c r="F140" s="30">
        <v>44764.669215775466</v>
      </c>
      <c r="G140" s="31">
        <f t="shared" si="13"/>
        <v>67.242999999999995</v>
      </c>
      <c r="H140" s="4">
        <v>7.9053702354431152</v>
      </c>
      <c r="I140" s="4">
        <v>59.94</v>
      </c>
      <c r="J140" s="4">
        <v>8.0321821289062498</v>
      </c>
      <c r="K140" s="30">
        <v>44764.674465532407</v>
      </c>
      <c r="L140" s="31">
        <f t="shared" si="14"/>
        <v>67.822000000000003</v>
      </c>
      <c r="M140" s="4">
        <v>7.149630069732666</v>
      </c>
      <c r="N140" s="4">
        <v>59.98</v>
      </c>
      <c r="O140" s="4">
        <v>7.2593461914062498</v>
      </c>
      <c r="P140" s="30">
        <v>44764.681096076391</v>
      </c>
      <c r="Q140" s="31">
        <f t="shared" si="15"/>
        <v>67.700999999999993</v>
      </c>
      <c r="R140" s="4">
        <v>8.1528301239013672</v>
      </c>
      <c r="S140" s="4">
        <v>60.03</v>
      </c>
      <c r="T140" s="4">
        <v>8.3051943359375002</v>
      </c>
      <c r="U140" s="30">
        <v>44764.687390416664</v>
      </c>
      <c r="V140" s="31">
        <f t="shared" si="16"/>
        <v>67.531999999999996</v>
      </c>
      <c r="W140" s="4">
        <v>8.0305700302124023</v>
      </c>
      <c r="X140" s="4">
        <v>60</v>
      </c>
      <c r="Y140" s="4">
        <v>8.1497875976562497</v>
      </c>
      <c r="AA140">
        <f t="shared" si="17"/>
        <v>67</v>
      </c>
    </row>
    <row r="141" spans="1:27" x14ac:dyDescent="0.3">
      <c r="A141" s="30">
        <v>44764.662738749998</v>
      </c>
      <c r="B141" s="31">
        <f t="shared" si="12"/>
        <v>67.628</v>
      </c>
      <c r="C141" s="4">
        <v>6.5003900527954102</v>
      </c>
      <c r="D141" s="4">
        <v>60</v>
      </c>
      <c r="E141" s="4">
        <v>6.6755190429687499</v>
      </c>
      <c r="F141" s="30">
        <v>44764.669227384256</v>
      </c>
      <c r="G141" s="31">
        <f t="shared" si="13"/>
        <v>67.245999999999995</v>
      </c>
      <c r="H141" s="4">
        <v>7.9300198554992676</v>
      </c>
      <c r="I141" s="4">
        <v>59.94</v>
      </c>
      <c r="J141" s="4">
        <v>8.07418408203125</v>
      </c>
      <c r="K141" s="30">
        <v>44764.674478923611</v>
      </c>
      <c r="L141" s="31">
        <f t="shared" si="14"/>
        <v>67.978999999999999</v>
      </c>
      <c r="M141" s="4">
        <v>7.149630069732666</v>
      </c>
      <c r="N141" s="4">
        <v>59.98</v>
      </c>
      <c r="O141" s="4">
        <v>7.30134814453125</v>
      </c>
      <c r="P141" s="30">
        <v>44764.681096087967</v>
      </c>
      <c r="Q141" s="31">
        <f t="shared" si="15"/>
        <v>67.701999999999998</v>
      </c>
      <c r="R141" s="4">
        <v>8.1986598968505859</v>
      </c>
      <c r="S141" s="4">
        <v>60.03</v>
      </c>
      <c r="T141" s="4">
        <v>8.3051943359375002</v>
      </c>
      <c r="U141" s="30">
        <v>44764.687402025462</v>
      </c>
      <c r="V141" s="31">
        <f t="shared" si="16"/>
        <v>67.534999999999997</v>
      </c>
      <c r="W141" s="4">
        <v>8.0305700302124023</v>
      </c>
      <c r="X141" s="4">
        <v>60</v>
      </c>
      <c r="Y141" s="4">
        <v>8.1917895507812499</v>
      </c>
      <c r="AA141">
        <f t="shared" si="17"/>
        <v>67</v>
      </c>
    </row>
    <row r="142" spans="1:27" x14ac:dyDescent="0.3">
      <c r="A142" s="30">
        <v>44764.66275033565</v>
      </c>
      <c r="B142" s="31">
        <f t="shared" si="12"/>
        <v>68.629000000000005</v>
      </c>
      <c r="C142" s="4">
        <v>6.5003900527954102</v>
      </c>
      <c r="D142" s="4">
        <v>60</v>
      </c>
      <c r="E142" s="4">
        <v>6.7175209960937501</v>
      </c>
      <c r="F142" s="30">
        <v>44764.669238969909</v>
      </c>
      <c r="G142" s="31">
        <f t="shared" si="13"/>
        <v>68.247</v>
      </c>
      <c r="H142" s="4">
        <v>7.9300198554992676</v>
      </c>
      <c r="I142" s="4">
        <v>59.94</v>
      </c>
      <c r="J142" s="4">
        <v>8.1161860351562503</v>
      </c>
      <c r="K142" s="30">
        <v>44764.674478946756</v>
      </c>
      <c r="L142" s="31">
        <f t="shared" si="14"/>
        <v>68.980999999999995</v>
      </c>
      <c r="M142" s="4">
        <v>7.149630069732666</v>
      </c>
      <c r="N142" s="4">
        <v>59.98</v>
      </c>
      <c r="O142" s="4">
        <v>7.30134814453125</v>
      </c>
      <c r="P142" s="30">
        <v>44764.681107673612</v>
      </c>
      <c r="Q142" s="31">
        <f t="shared" si="15"/>
        <v>68.703000000000003</v>
      </c>
      <c r="R142" s="4">
        <v>8.1986598968505859</v>
      </c>
      <c r="S142" s="4">
        <v>60.03</v>
      </c>
      <c r="T142" s="4">
        <v>8.3513964843749999</v>
      </c>
      <c r="U142" s="30">
        <v>44764.687415335648</v>
      </c>
      <c r="V142" s="31">
        <f t="shared" si="16"/>
        <v>68.685000000000002</v>
      </c>
      <c r="W142" s="4">
        <v>8.0305700302124023</v>
      </c>
      <c r="X142" s="4">
        <v>60</v>
      </c>
      <c r="Y142" s="4">
        <v>8.233791015625</v>
      </c>
      <c r="AA142">
        <f t="shared" si="17"/>
        <v>68</v>
      </c>
    </row>
    <row r="143" spans="1:27" x14ac:dyDescent="0.3">
      <c r="A143" s="30">
        <v>44764.662761932872</v>
      </c>
      <c r="B143" s="31">
        <f t="shared" si="12"/>
        <v>68.631</v>
      </c>
      <c r="C143" s="4">
        <v>6.5963997840881348</v>
      </c>
      <c r="D143" s="4">
        <v>60</v>
      </c>
      <c r="E143" s="4">
        <v>6.7595229492187503</v>
      </c>
      <c r="F143" s="30">
        <v>44764.669238981478</v>
      </c>
      <c r="G143" s="31">
        <f t="shared" si="13"/>
        <v>68.248000000000005</v>
      </c>
      <c r="H143" s="4">
        <v>7.9813699722290039</v>
      </c>
      <c r="I143" s="4">
        <v>59.94</v>
      </c>
      <c r="J143" s="4">
        <v>8.1161860351562503</v>
      </c>
      <c r="K143" s="30">
        <v>44764.674490532409</v>
      </c>
      <c r="L143" s="31">
        <f t="shared" si="14"/>
        <v>68.981999999999999</v>
      </c>
      <c r="M143" s="4">
        <v>7.149630069732666</v>
      </c>
      <c r="N143" s="4">
        <v>59.98</v>
      </c>
      <c r="O143" s="4">
        <v>7.3475502929687497</v>
      </c>
      <c r="P143" s="30">
        <v>44764.681107685188</v>
      </c>
      <c r="Q143" s="31">
        <f t="shared" si="15"/>
        <v>68.703999999999994</v>
      </c>
      <c r="R143" s="4">
        <v>8.1986598968505859</v>
      </c>
      <c r="S143" s="4">
        <v>60.03</v>
      </c>
      <c r="T143" s="4">
        <v>8.3513964843749999</v>
      </c>
      <c r="U143" s="30">
        <v>44764.687415347224</v>
      </c>
      <c r="V143" s="31">
        <f t="shared" si="16"/>
        <v>68.686000000000007</v>
      </c>
      <c r="W143" s="4">
        <v>8.0957403182983398</v>
      </c>
      <c r="X143" s="4">
        <v>60</v>
      </c>
      <c r="Y143" s="4">
        <v>8.233791015625</v>
      </c>
      <c r="AA143">
        <f t="shared" si="17"/>
        <v>68</v>
      </c>
    </row>
    <row r="144" spans="1:27" x14ac:dyDescent="0.3">
      <c r="A144" s="30">
        <v>44764.662773530094</v>
      </c>
      <c r="B144" s="31">
        <f t="shared" si="12"/>
        <v>69.632999999999996</v>
      </c>
      <c r="C144" s="4">
        <v>6.6504001617431641</v>
      </c>
      <c r="D144" s="4">
        <v>60</v>
      </c>
      <c r="E144" s="4">
        <v>6.8015249023437496</v>
      </c>
      <c r="F144" s="30">
        <v>44764.669250578707</v>
      </c>
      <c r="G144" s="31">
        <f t="shared" si="13"/>
        <v>69.25</v>
      </c>
      <c r="H144" s="4">
        <v>7.9813699722290039</v>
      </c>
      <c r="I144" s="4">
        <v>59.94</v>
      </c>
      <c r="J144" s="4">
        <v>8.1581879882812505</v>
      </c>
      <c r="K144" s="30">
        <v>44764.674490543985</v>
      </c>
      <c r="L144" s="31">
        <f t="shared" si="14"/>
        <v>69.983000000000004</v>
      </c>
      <c r="M144" s="4">
        <v>7.2061800956726074</v>
      </c>
      <c r="N144" s="4">
        <v>59.98</v>
      </c>
      <c r="O144" s="4">
        <v>7.3475502929687497</v>
      </c>
      <c r="P144" s="30">
        <v>44764.681119270834</v>
      </c>
      <c r="Q144" s="31">
        <f t="shared" si="15"/>
        <v>69.704999999999998</v>
      </c>
      <c r="R144" s="4">
        <v>8.1986598968505859</v>
      </c>
      <c r="S144" s="4">
        <v>60.03</v>
      </c>
      <c r="T144" s="4">
        <v>8.3933984375000001</v>
      </c>
      <c r="U144" s="30">
        <v>44764.687426921293</v>
      </c>
      <c r="V144" s="31">
        <f t="shared" si="16"/>
        <v>69.686000000000007</v>
      </c>
      <c r="W144" s="4">
        <v>8.1290197372436523</v>
      </c>
      <c r="X144" s="4">
        <v>60</v>
      </c>
      <c r="Y144" s="4">
        <v>8.2715927734375008</v>
      </c>
      <c r="AA144">
        <f t="shared" si="17"/>
        <v>69</v>
      </c>
    </row>
    <row r="145" spans="1:27" x14ac:dyDescent="0.3">
      <c r="A145" s="30">
        <v>44764.662785324072</v>
      </c>
      <c r="B145" s="31">
        <f t="shared" si="12"/>
        <v>69.652000000000001</v>
      </c>
      <c r="C145" s="4">
        <v>6.6504001617431641</v>
      </c>
      <c r="D145" s="4">
        <v>60</v>
      </c>
      <c r="E145" s="4">
        <v>6.8435268554687498</v>
      </c>
      <c r="F145" s="30">
        <v>44764.669262164352</v>
      </c>
      <c r="G145" s="31">
        <f t="shared" si="13"/>
        <v>69.251000000000005</v>
      </c>
      <c r="H145" s="4">
        <v>8.035980224609375</v>
      </c>
      <c r="I145" s="4">
        <v>59.94</v>
      </c>
      <c r="J145" s="4">
        <v>8.2001894531250006</v>
      </c>
      <c r="K145" s="30">
        <v>44764.674502141206</v>
      </c>
      <c r="L145" s="31">
        <f t="shared" si="14"/>
        <v>69.984999999999999</v>
      </c>
      <c r="M145" s="4">
        <v>7.2388701438903809</v>
      </c>
      <c r="N145" s="4">
        <v>59.98</v>
      </c>
      <c r="O145" s="4">
        <v>7.3895522460937499</v>
      </c>
      <c r="P145" s="30">
        <v>44764.681119293979</v>
      </c>
      <c r="Q145" s="31">
        <f t="shared" si="15"/>
        <v>69.706999999999994</v>
      </c>
      <c r="R145" s="4">
        <v>8.2495803833007813</v>
      </c>
      <c r="S145" s="4">
        <v>60.03</v>
      </c>
      <c r="T145" s="4">
        <v>8.3933984375000001</v>
      </c>
      <c r="U145" s="30">
        <v>44764.687438518522</v>
      </c>
      <c r="V145" s="31">
        <f t="shared" si="16"/>
        <v>69.688000000000002</v>
      </c>
      <c r="W145" s="4">
        <v>8.1290197372436523</v>
      </c>
      <c r="X145" s="4">
        <v>60</v>
      </c>
      <c r="Y145" s="4">
        <v>8.3177949218750005</v>
      </c>
      <c r="AA145">
        <f t="shared" si="17"/>
        <v>69</v>
      </c>
    </row>
    <row r="146" spans="1:27" x14ac:dyDescent="0.3">
      <c r="A146" s="30">
        <v>44764.662785347224</v>
      </c>
      <c r="B146" s="31">
        <f t="shared" si="12"/>
        <v>70.653999999999996</v>
      </c>
      <c r="C146" s="4">
        <v>6.7266201972961426</v>
      </c>
      <c r="D146" s="4">
        <v>60</v>
      </c>
      <c r="E146" s="4">
        <v>6.8435268554687498</v>
      </c>
      <c r="F146" s="30">
        <v>44764.66927377315</v>
      </c>
      <c r="G146" s="31">
        <f t="shared" si="13"/>
        <v>70.254000000000005</v>
      </c>
      <c r="H146" s="4">
        <v>8.1120004653930664</v>
      </c>
      <c r="I146" s="4">
        <v>59.94</v>
      </c>
      <c r="J146" s="4">
        <v>8.2421914062500008</v>
      </c>
      <c r="K146" s="30">
        <v>44764.674513726852</v>
      </c>
      <c r="L146" s="31">
        <f t="shared" si="14"/>
        <v>70.986000000000004</v>
      </c>
      <c r="M146" s="4">
        <v>7.3200597763061523</v>
      </c>
      <c r="N146" s="4">
        <v>59.98</v>
      </c>
      <c r="O146" s="4">
        <v>7.4315541992187502</v>
      </c>
      <c r="P146" s="30">
        <v>44764.681130879631</v>
      </c>
      <c r="Q146" s="31">
        <f t="shared" si="15"/>
        <v>70.707999999999998</v>
      </c>
      <c r="R146" s="4">
        <v>8.2495803833007813</v>
      </c>
      <c r="S146" s="4">
        <v>60.03</v>
      </c>
      <c r="T146" s="4">
        <v>8.4354003906250004</v>
      </c>
      <c r="U146" s="30">
        <v>44764.687450115744</v>
      </c>
      <c r="V146" s="31">
        <f t="shared" si="16"/>
        <v>70.69</v>
      </c>
      <c r="W146" s="4">
        <v>8.2249898910522461</v>
      </c>
      <c r="X146" s="4">
        <v>60</v>
      </c>
      <c r="Y146" s="4">
        <v>8.3555966796874994</v>
      </c>
      <c r="AA146">
        <f t="shared" si="17"/>
        <v>70</v>
      </c>
    </row>
    <row r="147" spans="1:27" x14ac:dyDescent="0.3">
      <c r="A147" s="30">
        <v>44764.662796932869</v>
      </c>
      <c r="B147" s="31">
        <f t="shared" si="12"/>
        <v>70.655000000000001</v>
      </c>
      <c r="C147" s="4">
        <v>6.7266201972961426</v>
      </c>
      <c r="D147" s="4">
        <v>60</v>
      </c>
      <c r="E147" s="4">
        <v>6.88552880859375</v>
      </c>
      <c r="F147" s="30">
        <v>44764.669285381948</v>
      </c>
      <c r="G147" s="31">
        <f t="shared" si="13"/>
        <v>70.257000000000005</v>
      </c>
      <c r="H147" s="4">
        <v>8.1120004653930664</v>
      </c>
      <c r="I147" s="4">
        <v>59.94</v>
      </c>
      <c r="J147" s="4">
        <v>8.2841933593749992</v>
      </c>
      <c r="K147" s="30">
        <v>44764.674525335649</v>
      </c>
      <c r="L147" s="31">
        <f t="shared" si="14"/>
        <v>70.989000000000004</v>
      </c>
      <c r="M147" s="4">
        <v>7.3200597763061523</v>
      </c>
      <c r="N147" s="4">
        <v>59.98</v>
      </c>
      <c r="O147" s="4">
        <v>7.4735561523437504</v>
      </c>
      <c r="P147" s="30">
        <v>44764.681142465277</v>
      </c>
      <c r="Q147" s="31">
        <f t="shared" si="15"/>
        <v>70.709000000000003</v>
      </c>
      <c r="R147" s="4">
        <v>8.3229598999023438</v>
      </c>
      <c r="S147" s="4">
        <v>60.03</v>
      </c>
      <c r="T147" s="4">
        <v>8.4774023437500006</v>
      </c>
      <c r="U147" s="30">
        <v>44764.687461724534</v>
      </c>
      <c r="V147" s="31">
        <f t="shared" si="16"/>
        <v>70.692999999999998</v>
      </c>
      <c r="W147" s="4">
        <v>8.2852296829223633</v>
      </c>
      <c r="X147" s="4">
        <v>60</v>
      </c>
      <c r="Y147" s="4">
        <v>8.4017988281249991</v>
      </c>
      <c r="AA147">
        <f t="shared" si="17"/>
        <v>70</v>
      </c>
    </row>
    <row r="148" spans="1:27" x14ac:dyDescent="0.3">
      <c r="A148" s="30">
        <v>44764.662808541667</v>
      </c>
      <c r="B148" s="31">
        <f t="shared" si="12"/>
        <v>71.658000000000001</v>
      </c>
      <c r="C148" s="4">
        <v>6.8280501365661621</v>
      </c>
      <c r="D148" s="4">
        <v>60</v>
      </c>
      <c r="E148" s="4">
        <v>6.9275307617187503</v>
      </c>
      <c r="F148" s="30">
        <v>44764.669296979169</v>
      </c>
      <c r="G148" s="31">
        <f t="shared" si="13"/>
        <v>71.259</v>
      </c>
      <c r="H148" s="4">
        <v>8.1522598266601563</v>
      </c>
      <c r="I148" s="4">
        <v>59.94</v>
      </c>
      <c r="J148" s="4">
        <v>8.3303955078125007</v>
      </c>
      <c r="K148" s="30">
        <v>44764.674536932871</v>
      </c>
      <c r="L148" s="31">
        <f t="shared" si="14"/>
        <v>71.991</v>
      </c>
      <c r="M148" s="4">
        <v>7.3200597763061523</v>
      </c>
      <c r="N148" s="4">
        <v>59.98</v>
      </c>
      <c r="O148" s="4">
        <v>7.5155581054687497</v>
      </c>
      <c r="P148" s="30">
        <v>44764.681154062499</v>
      </c>
      <c r="Q148" s="31">
        <f t="shared" si="15"/>
        <v>71.710999999999999</v>
      </c>
      <c r="R148" s="4">
        <v>8.3229598999023438</v>
      </c>
      <c r="S148" s="4">
        <v>60.03</v>
      </c>
      <c r="T148" s="4">
        <v>8.5194042968750008</v>
      </c>
      <c r="U148" s="30">
        <v>44764.687473310187</v>
      </c>
      <c r="V148" s="31">
        <f t="shared" si="16"/>
        <v>71.694000000000003</v>
      </c>
      <c r="W148" s="4">
        <v>8.3330497741699219</v>
      </c>
      <c r="X148" s="4">
        <v>60</v>
      </c>
      <c r="Y148" s="4">
        <v>8.4438007812499993</v>
      </c>
      <c r="AA148">
        <f t="shared" si="17"/>
        <v>71</v>
      </c>
    </row>
    <row r="149" spans="1:27" x14ac:dyDescent="0.3">
      <c r="A149" s="30">
        <v>44764.662821828701</v>
      </c>
      <c r="B149" s="31">
        <f t="shared" si="12"/>
        <v>71.805999999999997</v>
      </c>
      <c r="C149" s="4">
        <v>6.8280501365661621</v>
      </c>
      <c r="D149" s="4">
        <v>60</v>
      </c>
      <c r="E149" s="4">
        <v>6.9695327148437496</v>
      </c>
      <c r="F149" s="30">
        <v>44764.66930858796</v>
      </c>
      <c r="G149" s="31">
        <f t="shared" si="13"/>
        <v>71.262</v>
      </c>
      <c r="H149" s="4">
        <v>8.2443504333496094</v>
      </c>
      <c r="I149" s="4">
        <v>59.94</v>
      </c>
      <c r="J149" s="4">
        <v>8.3723974609374991</v>
      </c>
      <c r="K149" s="30">
        <v>44764.674536944447</v>
      </c>
      <c r="L149" s="31">
        <f t="shared" si="14"/>
        <v>71.992000000000004</v>
      </c>
      <c r="M149" s="4">
        <v>7.3672599792480469</v>
      </c>
      <c r="N149" s="4">
        <v>59.98</v>
      </c>
      <c r="O149" s="4">
        <v>7.5155581054687497</v>
      </c>
      <c r="P149" s="30">
        <v>44764.681154074075</v>
      </c>
      <c r="Q149" s="31">
        <f t="shared" si="15"/>
        <v>71.712000000000003</v>
      </c>
      <c r="R149" s="4">
        <v>8.368809700012207</v>
      </c>
      <c r="S149" s="4">
        <v>60.03</v>
      </c>
      <c r="T149" s="4">
        <v>8.5194042968750008</v>
      </c>
      <c r="U149" s="30">
        <v>44764.687484918984</v>
      </c>
      <c r="V149" s="31">
        <f t="shared" si="16"/>
        <v>71.697000000000003</v>
      </c>
      <c r="W149" s="4">
        <v>8.3964099884033203</v>
      </c>
      <c r="X149" s="4">
        <v>60</v>
      </c>
      <c r="Y149" s="4">
        <v>8.4858027343749995</v>
      </c>
      <c r="AA149">
        <f t="shared" si="17"/>
        <v>71</v>
      </c>
    </row>
    <row r="150" spans="1:27" x14ac:dyDescent="0.3">
      <c r="A150" s="30">
        <v>44764.66282189815</v>
      </c>
      <c r="B150" s="31">
        <f t="shared" si="12"/>
        <v>72.811999999999998</v>
      </c>
      <c r="C150" s="4">
        <v>6.8735899925231934</v>
      </c>
      <c r="D150" s="4">
        <v>60</v>
      </c>
      <c r="E150" s="4">
        <v>6.9695327148437496</v>
      </c>
      <c r="F150" s="30">
        <v>44764.669320185189</v>
      </c>
      <c r="G150" s="31">
        <f t="shared" si="13"/>
        <v>72.263999999999996</v>
      </c>
      <c r="H150" s="4">
        <v>8.3031997680664063</v>
      </c>
      <c r="I150" s="4">
        <v>59.94</v>
      </c>
      <c r="J150" s="4">
        <v>8.4143994140624994</v>
      </c>
      <c r="K150" s="30">
        <v>44764.674548530093</v>
      </c>
      <c r="L150" s="31">
        <f t="shared" si="14"/>
        <v>72.992999999999995</v>
      </c>
      <c r="M150" s="4">
        <v>7.4539198875427246</v>
      </c>
      <c r="N150" s="4">
        <v>59.98</v>
      </c>
      <c r="O150" s="4">
        <v>7.5575600585937499</v>
      </c>
      <c r="P150" s="30">
        <v>44764.68116565972</v>
      </c>
      <c r="Q150" s="31">
        <f t="shared" si="15"/>
        <v>72.712999999999994</v>
      </c>
      <c r="R150" s="4">
        <v>8.4407796859741211</v>
      </c>
      <c r="S150" s="4">
        <v>60.03</v>
      </c>
      <c r="T150" s="4">
        <v>8.5614062499999992</v>
      </c>
      <c r="U150" s="30">
        <v>44764.687496516206</v>
      </c>
      <c r="V150" s="31">
        <f t="shared" si="16"/>
        <v>72.698999999999998</v>
      </c>
      <c r="W150" s="4">
        <v>8.3964099884033203</v>
      </c>
      <c r="X150" s="4">
        <v>60</v>
      </c>
      <c r="Y150" s="4">
        <v>8.5278046874999998</v>
      </c>
      <c r="AA150">
        <f t="shared" si="17"/>
        <v>72</v>
      </c>
    </row>
    <row r="151" spans="1:27" x14ac:dyDescent="0.3">
      <c r="A151" s="30">
        <v>44764.662833483795</v>
      </c>
      <c r="B151" s="31">
        <f t="shared" si="12"/>
        <v>72.813000000000002</v>
      </c>
      <c r="C151" s="4">
        <v>6.8735899925231934</v>
      </c>
      <c r="D151" s="4">
        <v>60</v>
      </c>
      <c r="E151" s="4">
        <v>7.0115346679687498</v>
      </c>
      <c r="F151" s="30">
        <v>44764.669331793979</v>
      </c>
      <c r="G151" s="31">
        <f t="shared" si="13"/>
        <v>72.266999999999996</v>
      </c>
      <c r="H151" s="4">
        <v>8.3031997680664063</v>
      </c>
      <c r="I151" s="4">
        <v>59.94</v>
      </c>
      <c r="J151" s="4">
        <v>8.4648017578125003</v>
      </c>
      <c r="K151" s="30">
        <v>44764.674560127314</v>
      </c>
      <c r="L151" s="31">
        <f t="shared" si="14"/>
        <v>72.995000000000005</v>
      </c>
      <c r="M151" s="4">
        <v>7.4924302101135254</v>
      </c>
      <c r="N151" s="4">
        <v>59.98</v>
      </c>
      <c r="O151" s="4">
        <v>7.5995620117187501</v>
      </c>
      <c r="P151" s="30">
        <v>44764.681177268518</v>
      </c>
      <c r="Q151" s="31">
        <f t="shared" si="15"/>
        <v>72.715999999999994</v>
      </c>
      <c r="R151" s="4">
        <v>8.4407796859741211</v>
      </c>
      <c r="S151" s="4">
        <v>60.03</v>
      </c>
      <c r="T151" s="4">
        <v>8.6034082031249994</v>
      </c>
      <c r="U151" s="30">
        <v>44764.687508113428</v>
      </c>
      <c r="V151" s="31">
        <f t="shared" si="16"/>
        <v>72.700999999999993</v>
      </c>
      <c r="W151" s="4">
        <v>8.4400701522827148</v>
      </c>
      <c r="X151" s="4">
        <v>60</v>
      </c>
      <c r="Y151" s="4">
        <v>8.569806640625</v>
      </c>
      <c r="AA151">
        <f t="shared" si="17"/>
        <v>72</v>
      </c>
    </row>
    <row r="152" spans="1:27" x14ac:dyDescent="0.3">
      <c r="A152" s="30">
        <v>44764.662833495371</v>
      </c>
      <c r="B152" s="31">
        <f t="shared" si="12"/>
        <v>73.813999999999993</v>
      </c>
      <c r="C152" s="4">
        <v>6.8753499984741211</v>
      </c>
      <c r="D152" s="4">
        <v>60</v>
      </c>
      <c r="E152" s="4">
        <v>7.0115346679687498</v>
      </c>
      <c r="F152" s="30">
        <v>44764.669343391201</v>
      </c>
      <c r="G152" s="31">
        <f t="shared" si="13"/>
        <v>73.269000000000005</v>
      </c>
      <c r="H152" s="4">
        <v>8.2793998718261719</v>
      </c>
      <c r="I152" s="4">
        <v>59.94</v>
      </c>
      <c r="J152" s="4">
        <v>8.5068037109375005</v>
      </c>
      <c r="K152" s="30">
        <v>44764.67457171296</v>
      </c>
      <c r="L152" s="31">
        <f t="shared" si="14"/>
        <v>73.995999999999995</v>
      </c>
      <c r="M152" s="4">
        <v>7.4924302101135254</v>
      </c>
      <c r="N152" s="4">
        <v>59.98</v>
      </c>
      <c r="O152" s="4">
        <v>7.6415639648437503</v>
      </c>
      <c r="P152" s="30">
        <v>44764.681188865739</v>
      </c>
      <c r="Q152" s="31">
        <f t="shared" si="15"/>
        <v>73.718000000000004</v>
      </c>
      <c r="R152" s="4">
        <v>8.4710702896118164</v>
      </c>
      <c r="S152" s="4">
        <v>60.03</v>
      </c>
      <c r="T152" s="4">
        <v>8.6454101562499996</v>
      </c>
      <c r="U152" s="30">
        <v>44764.687519710649</v>
      </c>
      <c r="V152" s="31">
        <f t="shared" si="16"/>
        <v>73.703000000000003</v>
      </c>
      <c r="W152" s="4">
        <v>8.4400701522827148</v>
      </c>
      <c r="X152" s="4">
        <v>60</v>
      </c>
      <c r="Y152" s="4">
        <v>8.6118085937500002</v>
      </c>
      <c r="AA152">
        <f t="shared" si="17"/>
        <v>73</v>
      </c>
    </row>
    <row r="153" spans="1:27" x14ac:dyDescent="0.3">
      <c r="A153" s="30">
        <v>44764.662845092593</v>
      </c>
      <c r="B153" s="31">
        <f t="shared" si="12"/>
        <v>73.816000000000003</v>
      </c>
      <c r="C153" s="4">
        <v>6.8999900817871094</v>
      </c>
      <c r="D153" s="4">
        <v>60</v>
      </c>
      <c r="E153" s="4">
        <v>7.05353662109375</v>
      </c>
      <c r="F153" s="30">
        <v>44764.669354988429</v>
      </c>
      <c r="G153" s="31">
        <f t="shared" si="13"/>
        <v>73.271000000000001</v>
      </c>
      <c r="H153" s="4">
        <v>8.2793998718261719</v>
      </c>
      <c r="I153" s="4">
        <v>59.94</v>
      </c>
      <c r="J153" s="4">
        <v>8.5488056640625008</v>
      </c>
      <c r="K153" s="30">
        <v>44764.674583321757</v>
      </c>
      <c r="L153" s="31">
        <f t="shared" si="14"/>
        <v>73.998999999999995</v>
      </c>
      <c r="M153" s="4">
        <v>7.5627398490905762</v>
      </c>
      <c r="N153" s="4">
        <v>59.98</v>
      </c>
      <c r="O153" s="4">
        <v>7.6835659179687497</v>
      </c>
      <c r="P153" s="30">
        <v>44764.681200474537</v>
      </c>
      <c r="Q153" s="31">
        <f t="shared" si="15"/>
        <v>73.721000000000004</v>
      </c>
      <c r="R153" s="4">
        <v>8.5412302017211914</v>
      </c>
      <c r="S153" s="4">
        <v>60.03</v>
      </c>
      <c r="T153" s="4">
        <v>8.6874121093749999</v>
      </c>
      <c r="U153" s="30">
        <v>44764.687519722225</v>
      </c>
      <c r="V153" s="31">
        <f t="shared" si="16"/>
        <v>73.703999999999994</v>
      </c>
      <c r="W153" s="4">
        <v>8.5071001052856445</v>
      </c>
      <c r="X153" s="4">
        <v>60</v>
      </c>
      <c r="Y153" s="4">
        <v>8.6118085937500002</v>
      </c>
      <c r="AA153">
        <f t="shared" si="17"/>
        <v>73</v>
      </c>
    </row>
    <row r="154" spans="1:27" x14ac:dyDescent="0.3">
      <c r="A154" s="30">
        <v>44764.662856678238</v>
      </c>
      <c r="B154" s="31">
        <f t="shared" si="12"/>
        <v>74.816999999999993</v>
      </c>
      <c r="C154" s="4">
        <v>6.9860000610351563</v>
      </c>
      <c r="D154" s="4">
        <v>60</v>
      </c>
      <c r="E154" s="4">
        <v>7.0955385742187502</v>
      </c>
      <c r="F154" s="30">
        <v>44764.669354999998</v>
      </c>
      <c r="G154" s="31">
        <f t="shared" si="13"/>
        <v>74.272000000000006</v>
      </c>
      <c r="H154" s="4">
        <v>8.3390998840332031</v>
      </c>
      <c r="I154" s="4">
        <v>59.94</v>
      </c>
      <c r="J154" s="4">
        <v>8.5488056640625008</v>
      </c>
      <c r="K154" s="30">
        <v>44764.674596168981</v>
      </c>
      <c r="L154" s="31">
        <f t="shared" si="14"/>
        <v>74.108999999999995</v>
      </c>
      <c r="M154" s="4">
        <v>7.5627398490905762</v>
      </c>
      <c r="N154" s="4">
        <v>59.98</v>
      </c>
      <c r="O154" s="4">
        <v>7.7255678710937499</v>
      </c>
      <c r="P154" s="30">
        <v>44764.681212071759</v>
      </c>
      <c r="Q154" s="31">
        <f t="shared" si="15"/>
        <v>74.722999999999999</v>
      </c>
      <c r="R154" s="4">
        <v>8.5826196670532227</v>
      </c>
      <c r="S154" s="4">
        <v>60.03</v>
      </c>
      <c r="T154" s="4">
        <v>8.7294140625000001</v>
      </c>
      <c r="U154" s="30">
        <v>44764.687531307871</v>
      </c>
      <c r="V154" s="31">
        <f t="shared" si="16"/>
        <v>74.704999999999998</v>
      </c>
      <c r="W154" s="4">
        <v>8.5071001052856445</v>
      </c>
      <c r="X154" s="4">
        <v>60</v>
      </c>
      <c r="Y154" s="4">
        <v>8.6538105468750004</v>
      </c>
      <c r="AA154">
        <f t="shared" si="17"/>
        <v>74</v>
      </c>
    </row>
    <row r="155" spans="1:27" x14ac:dyDescent="0.3">
      <c r="A155" s="30">
        <v>44764.662860949073</v>
      </c>
      <c r="B155" s="31">
        <f t="shared" si="12"/>
        <v>74.186000000000007</v>
      </c>
      <c r="C155" s="4">
        <v>6.9860000610351563</v>
      </c>
      <c r="D155" s="4">
        <v>59.98</v>
      </c>
      <c r="E155" s="4">
        <v>7.0955385742187502</v>
      </c>
      <c r="F155" s="30">
        <v>44764.66936659722</v>
      </c>
      <c r="G155" s="31">
        <f t="shared" si="13"/>
        <v>74.274000000000001</v>
      </c>
      <c r="H155" s="4">
        <v>8.4150104522705078</v>
      </c>
      <c r="I155" s="4">
        <v>59.94</v>
      </c>
      <c r="J155" s="4">
        <v>8.5908076171874992</v>
      </c>
      <c r="K155" s="30">
        <v>44764.674596180557</v>
      </c>
      <c r="L155" s="31">
        <f t="shared" si="14"/>
        <v>74.11</v>
      </c>
      <c r="M155" s="4">
        <v>7.6041097640991211</v>
      </c>
      <c r="N155" s="4">
        <v>59.98</v>
      </c>
      <c r="O155" s="4">
        <v>7.7255678710937499</v>
      </c>
      <c r="P155" s="30">
        <v>44764.681223657404</v>
      </c>
      <c r="Q155" s="31">
        <f t="shared" si="15"/>
        <v>74.724000000000004</v>
      </c>
      <c r="R155" s="4">
        <v>8.5826196670532227</v>
      </c>
      <c r="S155" s="4">
        <v>60.03</v>
      </c>
      <c r="T155" s="4">
        <v>8.7714160156250003</v>
      </c>
      <c r="U155" s="30">
        <v>44764.687531319447</v>
      </c>
      <c r="V155" s="31">
        <f t="shared" si="16"/>
        <v>74.706000000000003</v>
      </c>
      <c r="W155" s="4">
        <v>8.5071001052856445</v>
      </c>
      <c r="X155" s="4">
        <v>60</v>
      </c>
      <c r="Y155" s="4">
        <v>8.6538105468750004</v>
      </c>
      <c r="AA155">
        <f t="shared" si="17"/>
        <v>74</v>
      </c>
    </row>
    <row r="156" spans="1:27" x14ac:dyDescent="0.3">
      <c r="A156" s="30">
        <v>44764.66286827546</v>
      </c>
      <c r="B156" s="31">
        <f t="shared" si="12"/>
        <v>75.819000000000003</v>
      </c>
      <c r="C156" s="4">
        <v>6.9860000610351563</v>
      </c>
      <c r="D156" s="4">
        <v>59.98</v>
      </c>
      <c r="E156" s="4">
        <v>7.1375405273437504</v>
      </c>
      <c r="F156" s="30">
        <v>44764.669378194441</v>
      </c>
      <c r="G156" s="31">
        <f t="shared" si="13"/>
        <v>75.275999999999996</v>
      </c>
      <c r="H156" s="4">
        <v>8.4150104522705078</v>
      </c>
      <c r="I156" s="4">
        <v>59.94</v>
      </c>
      <c r="J156" s="4">
        <v>8.5908076171874992</v>
      </c>
      <c r="K156" s="30">
        <v>44764.674607789355</v>
      </c>
      <c r="L156" s="31">
        <f t="shared" si="14"/>
        <v>75.113</v>
      </c>
      <c r="M156" s="4">
        <v>7.6041097640991211</v>
      </c>
      <c r="N156" s="4">
        <v>59.98</v>
      </c>
      <c r="O156" s="4">
        <v>7.77597021484375</v>
      </c>
      <c r="P156" s="30">
        <v>44764.681235266202</v>
      </c>
      <c r="Q156" s="31">
        <f t="shared" si="15"/>
        <v>75.727000000000004</v>
      </c>
      <c r="R156" s="4">
        <v>8.6817798614501953</v>
      </c>
      <c r="S156" s="4">
        <v>60.03</v>
      </c>
      <c r="T156" s="4">
        <v>8.8134179687500005</v>
      </c>
      <c r="U156" s="30">
        <v>44764.687542916668</v>
      </c>
      <c r="V156" s="31">
        <f t="shared" si="16"/>
        <v>75.707999999999998</v>
      </c>
      <c r="W156" s="4">
        <v>8.5528402328491211</v>
      </c>
      <c r="X156" s="4">
        <v>60</v>
      </c>
      <c r="Y156" s="4">
        <v>8.6958125000000006</v>
      </c>
      <c r="AA156">
        <f t="shared" si="17"/>
        <v>75</v>
      </c>
    </row>
    <row r="157" spans="1:27" x14ac:dyDescent="0.3">
      <c r="A157" s="30">
        <v>44764.662879872689</v>
      </c>
      <c r="B157" s="31">
        <f t="shared" si="12"/>
        <v>75.820999999999998</v>
      </c>
      <c r="C157" s="4">
        <v>6.9860000610351563</v>
      </c>
      <c r="D157" s="4">
        <v>59.98</v>
      </c>
      <c r="E157" s="4">
        <v>7.1795424804687498</v>
      </c>
      <c r="F157" s="30">
        <v>44764.669389803239</v>
      </c>
      <c r="G157" s="31">
        <f t="shared" si="13"/>
        <v>75.278999999999996</v>
      </c>
      <c r="H157" s="4">
        <v>8.4863195419311523</v>
      </c>
      <c r="I157" s="4">
        <v>59.94</v>
      </c>
      <c r="J157" s="4">
        <v>8.6328095703124994</v>
      </c>
      <c r="K157" s="30">
        <v>44764.674607824076</v>
      </c>
      <c r="L157" s="31">
        <f t="shared" si="14"/>
        <v>75.116</v>
      </c>
      <c r="M157" s="4">
        <v>7.6672301292419434</v>
      </c>
      <c r="N157" s="4">
        <v>59.98</v>
      </c>
      <c r="O157" s="4">
        <v>7.77597021484375</v>
      </c>
      <c r="P157" s="30">
        <v>44764.681246863423</v>
      </c>
      <c r="Q157" s="31">
        <f t="shared" si="15"/>
        <v>75.728999999999999</v>
      </c>
      <c r="R157" s="4">
        <v>8.778289794921875</v>
      </c>
      <c r="S157" s="4">
        <v>60.03</v>
      </c>
      <c r="T157" s="4">
        <v>8.8554199218750007</v>
      </c>
      <c r="U157" s="30">
        <v>44764.687554525466</v>
      </c>
      <c r="V157" s="31">
        <f t="shared" si="16"/>
        <v>75.710999999999999</v>
      </c>
      <c r="W157" s="4">
        <v>8.5528402328491211</v>
      </c>
      <c r="X157" s="4">
        <v>60</v>
      </c>
      <c r="Y157" s="4">
        <v>8.7504150390624993</v>
      </c>
      <c r="AA157">
        <f t="shared" si="17"/>
        <v>75</v>
      </c>
    </row>
    <row r="158" spans="1:27" x14ac:dyDescent="0.3">
      <c r="A158" s="30">
        <v>44764.662879918978</v>
      </c>
      <c r="B158" s="31">
        <f t="shared" si="12"/>
        <v>76.825000000000003</v>
      </c>
      <c r="C158" s="4">
        <v>7.049990177154541</v>
      </c>
      <c r="D158" s="4">
        <v>59.98</v>
      </c>
      <c r="E158" s="4">
        <v>7.1795424804687498</v>
      </c>
      <c r="F158" s="30">
        <v>44764.669401388892</v>
      </c>
      <c r="G158" s="31">
        <f t="shared" si="13"/>
        <v>76.28</v>
      </c>
      <c r="H158" s="4">
        <v>8.5576400756835938</v>
      </c>
      <c r="I158" s="4">
        <v>59.94</v>
      </c>
      <c r="J158" s="4">
        <v>8.6748115234374996</v>
      </c>
      <c r="K158" s="30">
        <v>44764.674619409721</v>
      </c>
      <c r="L158" s="31">
        <f t="shared" si="14"/>
        <v>76.117000000000004</v>
      </c>
      <c r="M158" s="4">
        <v>7.6672301292419434</v>
      </c>
      <c r="N158" s="4">
        <v>59.98</v>
      </c>
      <c r="O158" s="4">
        <v>7.8179721679687502</v>
      </c>
      <c r="P158" s="30">
        <v>44764.681260659723</v>
      </c>
      <c r="Q158" s="31">
        <f t="shared" si="15"/>
        <v>76.921000000000006</v>
      </c>
      <c r="R158" s="4">
        <v>8.778289794921875</v>
      </c>
      <c r="S158" s="4">
        <v>60.03</v>
      </c>
      <c r="T158" s="4">
        <v>8.8974218749999991</v>
      </c>
      <c r="U158" s="30">
        <v>44764.687554537035</v>
      </c>
      <c r="V158" s="31">
        <f t="shared" si="16"/>
        <v>76.712000000000003</v>
      </c>
      <c r="W158" s="4">
        <v>8.6100997924804688</v>
      </c>
      <c r="X158" s="4">
        <v>60</v>
      </c>
      <c r="Y158" s="4">
        <v>8.7504150390624993</v>
      </c>
      <c r="AA158">
        <f t="shared" si="17"/>
        <v>76</v>
      </c>
    </row>
    <row r="159" spans="1:27" x14ac:dyDescent="0.3">
      <c r="A159" s="30">
        <v>44764.662893194443</v>
      </c>
      <c r="B159" s="31">
        <f t="shared" si="12"/>
        <v>76.971999999999994</v>
      </c>
      <c r="C159" s="4">
        <v>7.049990177154541</v>
      </c>
      <c r="D159" s="4">
        <v>59.98</v>
      </c>
      <c r="E159" s="4">
        <v>7.22154443359375</v>
      </c>
      <c r="F159" s="30">
        <v>44764.669414594908</v>
      </c>
      <c r="G159" s="31">
        <f t="shared" si="13"/>
        <v>76.421000000000006</v>
      </c>
      <c r="H159" s="4">
        <v>8.5576400756835938</v>
      </c>
      <c r="I159" s="4">
        <v>59.94</v>
      </c>
      <c r="J159" s="4">
        <v>8.7168134765624998</v>
      </c>
      <c r="K159" s="30">
        <v>44764.674619421297</v>
      </c>
      <c r="L159" s="31">
        <f t="shared" si="14"/>
        <v>76.117999999999995</v>
      </c>
      <c r="M159" s="4">
        <v>7.6672301292419434</v>
      </c>
      <c r="N159" s="4">
        <v>59.98</v>
      </c>
      <c r="O159" s="4">
        <v>7.8179721679687502</v>
      </c>
      <c r="P159" s="30">
        <v>44764.681260682868</v>
      </c>
      <c r="Q159" s="31">
        <f t="shared" si="15"/>
        <v>76.923000000000002</v>
      </c>
      <c r="R159" s="4">
        <v>8.778289794921875</v>
      </c>
      <c r="S159" s="4">
        <v>60.03</v>
      </c>
      <c r="T159" s="4">
        <v>8.8974218749999991</v>
      </c>
      <c r="U159" s="30">
        <v>44764.687567592591</v>
      </c>
      <c r="V159" s="31">
        <f t="shared" si="16"/>
        <v>76.84</v>
      </c>
      <c r="W159" s="4">
        <v>8.6100997924804688</v>
      </c>
      <c r="X159" s="4">
        <v>60</v>
      </c>
      <c r="Y159" s="4">
        <v>8.7924169921874995</v>
      </c>
      <c r="AA159">
        <f t="shared" si="17"/>
        <v>76</v>
      </c>
    </row>
    <row r="160" spans="1:27" x14ac:dyDescent="0.3">
      <c r="A160" s="30">
        <v>44764.662893206019</v>
      </c>
      <c r="B160" s="31">
        <f t="shared" si="12"/>
        <v>77.972999999999999</v>
      </c>
      <c r="C160" s="4">
        <v>7.0906500816345215</v>
      </c>
      <c r="D160" s="4">
        <v>59.98</v>
      </c>
      <c r="E160" s="4">
        <v>7.22154443359375</v>
      </c>
      <c r="F160" s="30">
        <v>44764.669414606484</v>
      </c>
      <c r="G160" s="31">
        <f t="shared" si="13"/>
        <v>77.421999999999997</v>
      </c>
      <c r="H160" s="4">
        <v>8.5927600860595703</v>
      </c>
      <c r="I160" s="4">
        <v>59.94</v>
      </c>
      <c r="J160" s="4">
        <v>8.7168134765624998</v>
      </c>
      <c r="K160" s="30">
        <v>44764.674631018519</v>
      </c>
      <c r="L160" s="31">
        <f t="shared" si="14"/>
        <v>77.12</v>
      </c>
      <c r="M160" s="4">
        <v>7.7251901626586914</v>
      </c>
      <c r="N160" s="4">
        <v>59.98</v>
      </c>
      <c r="O160" s="4">
        <v>7.8599741210937504</v>
      </c>
      <c r="P160" s="30">
        <v>44764.68127228009</v>
      </c>
      <c r="Q160" s="31">
        <f t="shared" si="15"/>
        <v>77.924999999999997</v>
      </c>
      <c r="R160" s="4">
        <v>8.778289794921875</v>
      </c>
      <c r="S160" s="4">
        <v>60.03</v>
      </c>
      <c r="T160" s="4">
        <v>8.9478242187500001</v>
      </c>
      <c r="U160" s="30">
        <v>44764.687567604167</v>
      </c>
      <c r="V160" s="31">
        <f t="shared" si="16"/>
        <v>77.840999999999994</v>
      </c>
      <c r="W160" s="4">
        <v>8.6467504501342773</v>
      </c>
      <c r="X160" s="4">
        <v>60</v>
      </c>
      <c r="Y160" s="4">
        <v>8.7924169921874995</v>
      </c>
      <c r="AA160">
        <f t="shared" si="17"/>
        <v>77</v>
      </c>
    </row>
    <row r="161" spans="1:27" x14ac:dyDescent="0.3">
      <c r="A161" s="30">
        <v>44764.662904803241</v>
      </c>
      <c r="B161" s="31">
        <f t="shared" si="12"/>
        <v>77.974999999999994</v>
      </c>
      <c r="C161" s="4">
        <v>7.2005600929260254</v>
      </c>
      <c r="D161" s="4">
        <v>59.98</v>
      </c>
      <c r="E161" s="4">
        <v>7.2635463867187502</v>
      </c>
      <c r="F161" s="30">
        <v>44764.669426215274</v>
      </c>
      <c r="G161" s="31">
        <f t="shared" si="13"/>
        <v>77.424999999999997</v>
      </c>
      <c r="H161" s="4">
        <v>8.5927600860595703</v>
      </c>
      <c r="I161" s="4">
        <v>59.94</v>
      </c>
      <c r="J161" s="4">
        <v>8.7630156249999995</v>
      </c>
      <c r="K161" s="30">
        <v>44764.674642615741</v>
      </c>
      <c r="L161" s="31">
        <f t="shared" si="14"/>
        <v>77.122</v>
      </c>
      <c r="M161" s="4">
        <v>7.7613801956176758</v>
      </c>
      <c r="N161" s="4">
        <v>59.98</v>
      </c>
      <c r="O161" s="4">
        <v>7.9019760742187497</v>
      </c>
      <c r="P161" s="30">
        <v>44764.681272291666</v>
      </c>
      <c r="Q161" s="31">
        <f t="shared" si="15"/>
        <v>77.926000000000002</v>
      </c>
      <c r="R161" s="4">
        <v>8.778289794921875</v>
      </c>
      <c r="S161" s="4">
        <v>60.03</v>
      </c>
      <c r="T161" s="4">
        <v>8.9478242187500001</v>
      </c>
      <c r="U161" s="30">
        <v>44764.687579201389</v>
      </c>
      <c r="V161" s="31">
        <f t="shared" si="16"/>
        <v>77.843000000000004</v>
      </c>
      <c r="W161" s="4">
        <v>8.714329719543457</v>
      </c>
      <c r="X161" s="4">
        <v>60</v>
      </c>
      <c r="Y161" s="4">
        <v>8.8344189453124997</v>
      </c>
      <c r="AA161">
        <f t="shared" si="17"/>
        <v>77</v>
      </c>
    </row>
    <row r="162" spans="1:27" x14ac:dyDescent="0.3">
      <c r="A162" s="30">
        <v>44764.662916412039</v>
      </c>
      <c r="B162" s="31">
        <f t="shared" si="12"/>
        <v>78.977999999999994</v>
      </c>
      <c r="C162" s="4">
        <v>7.2387700080871582</v>
      </c>
      <c r="D162" s="4">
        <v>59.98</v>
      </c>
      <c r="E162" s="4">
        <v>7.3055483398437504</v>
      </c>
      <c r="F162" s="30">
        <v>44764.66942622685</v>
      </c>
      <c r="G162" s="31">
        <f t="shared" si="13"/>
        <v>78.426000000000002</v>
      </c>
      <c r="H162" s="4">
        <v>8.646820068359375</v>
      </c>
      <c r="I162" s="4">
        <v>59.94</v>
      </c>
      <c r="J162" s="4">
        <v>8.7630156249999995</v>
      </c>
      <c r="K162" s="30">
        <v>44764.674654212962</v>
      </c>
      <c r="L162" s="31">
        <f t="shared" si="14"/>
        <v>78.123999999999995</v>
      </c>
      <c r="M162" s="4">
        <v>7.7986898422241211</v>
      </c>
      <c r="N162" s="4">
        <v>59.98</v>
      </c>
      <c r="O162" s="4">
        <v>7.9439780273437499</v>
      </c>
      <c r="P162" s="30">
        <v>44764.681283877311</v>
      </c>
      <c r="Q162" s="31">
        <f t="shared" si="15"/>
        <v>78.927000000000007</v>
      </c>
      <c r="R162" s="4">
        <v>8.8433704376220703</v>
      </c>
      <c r="S162" s="4">
        <v>60.03</v>
      </c>
      <c r="T162" s="4">
        <v>8.9898261718750003</v>
      </c>
      <c r="U162" s="30">
        <v>44764.687590810187</v>
      </c>
      <c r="V162" s="31">
        <f t="shared" si="16"/>
        <v>78.846000000000004</v>
      </c>
      <c r="W162" s="4">
        <v>8.714329719543457</v>
      </c>
      <c r="X162" s="4">
        <v>60</v>
      </c>
      <c r="Y162" s="4">
        <v>8.8764208984374999</v>
      </c>
      <c r="AA162">
        <f t="shared" si="17"/>
        <v>78</v>
      </c>
    </row>
    <row r="163" spans="1:27" x14ac:dyDescent="0.3">
      <c r="A163" s="30">
        <v>44764.66292800926</v>
      </c>
      <c r="B163" s="31">
        <f t="shared" si="12"/>
        <v>78.98</v>
      </c>
      <c r="C163" s="4">
        <v>7.2387700080871582</v>
      </c>
      <c r="D163" s="4">
        <v>59.98</v>
      </c>
      <c r="E163" s="4">
        <v>7.3475502929687497</v>
      </c>
      <c r="F163" s="30">
        <v>44764.669437824072</v>
      </c>
      <c r="G163" s="31">
        <f t="shared" si="13"/>
        <v>78.427999999999997</v>
      </c>
      <c r="H163" s="4">
        <v>8.646820068359375</v>
      </c>
      <c r="I163" s="4">
        <v>59.94</v>
      </c>
      <c r="J163" s="4">
        <v>8.8008173828125003</v>
      </c>
      <c r="K163" s="30">
        <v>44764.67466582176</v>
      </c>
      <c r="L163" s="31">
        <f t="shared" si="14"/>
        <v>78.126999999999995</v>
      </c>
      <c r="M163" s="4">
        <v>7.7986898422241211</v>
      </c>
      <c r="N163" s="4">
        <v>59.98</v>
      </c>
      <c r="O163" s="4">
        <v>7.9859799804687501</v>
      </c>
      <c r="P163" s="30">
        <v>44764.681297731484</v>
      </c>
      <c r="Q163" s="31">
        <f t="shared" si="15"/>
        <v>78.123999999999995</v>
      </c>
      <c r="R163" s="4">
        <v>8.8433704376220703</v>
      </c>
      <c r="S163" s="4">
        <v>60.03</v>
      </c>
      <c r="T163" s="4">
        <v>9.0318281250000005</v>
      </c>
      <c r="U163" s="30">
        <v>44764.687598460645</v>
      </c>
      <c r="V163" s="31">
        <f t="shared" si="16"/>
        <v>78.507000000000005</v>
      </c>
      <c r="W163" s="4">
        <v>8.714329719543457</v>
      </c>
      <c r="X163" s="4">
        <v>60</v>
      </c>
      <c r="Y163" s="4">
        <v>8.8764208984374999</v>
      </c>
      <c r="AA163">
        <f t="shared" si="17"/>
        <v>78</v>
      </c>
    </row>
    <row r="164" spans="1:27" x14ac:dyDescent="0.3">
      <c r="A164" s="30">
        <v>44764.662939618058</v>
      </c>
      <c r="B164" s="31">
        <f t="shared" si="12"/>
        <v>79.983000000000004</v>
      </c>
      <c r="C164" s="4">
        <v>7.2387700080871582</v>
      </c>
      <c r="D164" s="4">
        <v>59.98</v>
      </c>
      <c r="E164" s="4">
        <v>7.3895522460937499</v>
      </c>
      <c r="F164" s="30">
        <v>44764.669437835648</v>
      </c>
      <c r="G164" s="31">
        <f t="shared" si="13"/>
        <v>79.429000000000002</v>
      </c>
      <c r="H164" s="4">
        <v>8.646820068359375</v>
      </c>
      <c r="I164" s="4">
        <v>59.94</v>
      </c>
      <c r="J164" s="4">
        <v>8.8008173828125003</v>
      </c>
      <c r="K164" s="30">
        <v>44764.674677407405</v>
      </c>
      <c r="L164" s="31">
        <f t="shared" si="14"/>
        <v>79.128</v>
      </c>
      <c r="M164" s="4">
        <v>7.8861699104309082</v>
      </c>
      <c r="N164" s="4">
        <v>59.98</v>
      </c>
      <c r="O164" s="4">
        <v>8.0279819335937503</v>
      </c>
      <c r="P164" s="30">
        <v>44764.681297754629</v>
      </c>
      <c r="Q164" s="31">
        <f t="shared" si="15"/>
        <v>79.126000000000005</v>
      </c>
      <c r="R164" s="4">
        <v>8.8761997222900391</v>
      </c>
      <c r="S164" s="4">
        <v>60.03</v>
      </c>
      <c r="T164" s="4">
        <v>9.0318281250000005</v>
      </c>
      <c r="U164" s="30">
        <v>44764.687605439816</v>
      </c>
      <c r="V164" s="31">
        <f t="shared" si="16"/>
        <v>79.11</v>
      </c>
      <c r="W164" s="4">
        <v>8.714329719543457</v>
      </c>
      <c r="X164" s="4">
        <v>60</v>
      </c>
      <c r="Y164" s="4">
        <v>8.9184228515625001</v>
      </c>
      <c r="AA164">
        <f t="shared" si="17"/>
        <v>79</v>
      </c>
    </row>
    <row r="165" spans="1:27" x14ac:dyDescent="0.3">
      <c r="A165" s="30">
        <v>44764.662951215279</v>
      </c>
      <c r="B165" s="31">
        <f t="shared" si="12"/>
        <v>79.984999999999999</v>
      </c>
      <c r="C165" s="4">
        <v>7.2387700080871582</v>
      </c>
      <c r="D165" s="4">
        <v>59.98</v>
      </c>
      <c r="E165" s="4">
        <v>7.4315541992187502</v>
      </c>
      <c r="F165" s="30">
        <v>44764.669449421293</v>
      </c>
      <c r="G165" s="31">
        <f t="shared" si="13"/>
        <v>79.430000000000007</v>
      </c>
      <c r="H165" s="4">
        <v>8.7293100357055664</v>
      </c>
      <c r="I165" s="4">
        <v>59.94</v>
      </c>
      <c r="J165" s="4">
        <v>8.84701953125</v>
      </c>
      <c r="K165" s="30">
        <v>44764.674689016203</v>
      </c>
      <c r="L165" s="31">
        <f t="shared" si="14"/>
        <v>79.131</v>
      </c>
      <c r="M165" s="4">
        <v>7.9459500312805176</v>
      </c>
      <c r="N165" s="4">
        <v>59.98</v>
      </c>
      <c r="O165" s="4">
        <v>8.0699838867187506</v>
      </c>
      <c r="P165" s="30">
        <v>44764.68130935185</v>
      </c>
      <c r="Q165" s="31">
        <f t="shared" si="15"/>
        <v>79.128</v>
      </c>
      <c r="R165" s="4">
        <v>8.9836397171020508</v>
      </c>
      <c r="S165" s="4">
        <v>60.03</v>
      </c>
      <c r="T165" s="4">
        <v>9.0822304687499997</v>
      </c>
      <c r="U165" s="30">
        <v>44764.687605451392</v>
      </c>
      <c r="V165" s="31">
        <f t="shared" si="16"/>
        <v>79.111000000000004</v>
      </c>
      <c r="W165" s="4">
        <v>8.7718400955200195</v>
      </c>
      <c r="X165" s="4">
        <v>60</v>
      </c>
      <c r="Y165" s="4">
        <v>8.9184228515625001</v>
      </c>
      <c r="AA165">
        <f t="shared" si="17"/>
        <v>79</v>
      </c>
    </row>
    <row r="166" spans="1:27" x14ac:dyDescent="0.3">
      <c r="A166" s="30">
        <v>44764.662951226848</v>
      </c>
      <c r="B166" s="31">
        <f t="shared" si="12"/>
        <v>80.986000000000004</v>
      </c>
      <c r="C166" s="4">
        <v>7.3014497756958008</v>
      </c>
      <c r="D166" s="4">
        <v>59.98</v>
      </c>
      <c r="E166" s="4">
        <v>7.4315541992187502</v>
      </c>
      <c r="F166" s="30">
        <v>44764.669461018515</v>
      </c>
      <c r="G166" s="31">
        <f t="shared" si="13"/>
        <v>80.432000000000002</v>
      </c>
      <c r="H166" s="4">
        <v>8.7293100357055664</v>
      </c>
      <c r="I166" s="4">
        <v>59.94</v>
      </c>
      <c r="J166" s="4">
        <v>8.8848212890625007</v>
      </c>
      <c r="K166" s="30">
        <v>44764.674700601849</v>
      </c>
      <c r="L166" s="31">
        <f t="shared" si="14"/>
        <v>80.132000000000005</v>
      </c>
      <c r="M166" s="4">
        <v>8.0120697021484375</v>
      </c>
      <c r="N166" s="4">
        <v>59.98</v>
      </c>
      <c r="O166" s="4">
        <v>8.1119858398437508</v>
      </c>
      <c r="P166" s="30">
        <v>44764.681320949072</v>
      </c>
      <c r="Q166" s="31">
        <f t="shared" si="15"/>
        <v>80.13</v>
      </c>
      <c r="R166" s="4">
        <v>8.9836397171020508</v>
      </c>
      <c r="S166" s="4">
        <v>60.03</v>
      </c>
      <c r="T166" s="4">
        <v>9.1242324218749999</v>
      </c>
      <c r="U166" s="30">
        <v>44764.687617060183</v>
      </c>
      <c r="V166" s="31">
        <f t="shared" si="16"/>
        <v>80.114000000000004</v>
      </c>
      <c r="W166" s="4">
        <v>8.8683204650878906</v>
      </c>
      <c r="X166" s="4">
        <v>60</v>
      </c>
      <c r="Y166" s="4">
        <v>8.9604248046875004</v>
      </c>
      <c r="AA166">
        <f t="shared" si="17"/>
        <v>80</v>
      </c>
    </row>
    <row r="167" spans="1:27" x14ac:dyDescent="0.3">
      <c r="A167" s="30">
        <v>44764.662962824077</v>
      </c>
      <c r="B167" s="31">
        <f t="shared" si="12"/>
        <v>80.988</v>
      </c>
      <c r="C167" s="4">
        <v>7.3857598304748535</v>
      </c>
      <c r="D167" s="4">
        <v>59.98</v>
      </c>
      <c r="E167" s="4">
        <v>7.4735561523437504</v>
      </c>
      <c r="F167" s="30">
        <v>44764.669461030091</v>
      </c>
      <c r="G167" s="31">
        <f t="shared" si="13"/>
        <v>80.433000000000007</v>
      </c>
      <c r="H167" s="4">
        <v>8.774749755859375</v>
      </c>
      <c r="I167" s="4">
        <v>59.94</v>
      </c>
      <c r="J167" s="4">
        <v>8.8848212890625007</v>
      </c>
      <c r="K167" s="30">
        <v>44764.674704351855</v>
      </c>
      <c r="L167" s="31">
        <f t="shared" si="14"/>
        <v>80.456000000000003</v>
      </c>
      <c r="M167" s="4">
        <v>8.0120697021484375</v>
      </c>
      <c r="N167" s="4">
        <v>59.94</v>
      </c>
      <c r="O167" s="4">
        <v>8.1119858398437508</v>
      </c>
      <c r="P167" s="30">
        <v>44764.681320960648</v>
      </c>
      <c r="Q167" s="31">
        <f t="shared" si="15"/>
        <v>80.131</v>
      </c>
      <c r="R167" s="4">
        <v>8.9836397171020508</v>
      </c>
      <c r="S167" s="4">
        <v>60.03</v>
      </c>
      <c r="T167" s="4">
        <v>9.1242324218749999</v>
      </c>
      <c r="U167" s="30">
        <v>44764.687628657404</v>
      </c>
      <c r="V167" s="31">
        <f t="shared" si="16"/>
        <v>80.116</v>
      </c>
      <c r="W167" s="4">
        <v>8.8683204650878906</v>
      </c>
      <c r="X167" s="4">
        <v>60</v>
      </c>
      <c r="Y167" s="4">
        <v>9.0024267578125006</v>
      </c>
      <c r="AA167">
        <f t="shared" si="17"/>
        <v>80</v>
      </c>
    </row>
    <row r="168" spans="1:27" x14ac:dyDescent="0.3">
      <c r="A168" s="30">
        <v>44764.662974432867</v>
      </c>
      <c r="B168" s="31">
        <f t="shared" si="12"/>
        <v>81.991</v>
      </c>
      <c r="C168" s="4">
        <v>7.3857598304748535</v>
      </c>
      <c r="D168" s="4">
        <v>59.98</v>
      </c>
      <c r="E168" s="4">
        <v>7.5155581054687497</v>
      </c>
      <c r="F168" s="30">
        <v>44764.669472615744</v>
      </c>
      <c r="G168" s="31">
        <f t="shared" si="13"/>
        <v>81.433999999999997</v>
      </c>
      <c r="H168" s="4">
        <v>8.835820198059082</v>
      </c>
      <c r="I168" s="4">
        <v>59.94</v>
      </c>
      <c r="J168" s="4">
        <v>8.9268232421874991</v>
      </c>
      <c r="K168" s="30">
        <v>44764.674712199077</v>
      </c>
      <c r="L168" s="31">
        <f t="shared" si="14"/>
        <v>81.134</v>
      </c>
      <c r="M168" s="4">
        <v>8.0120697021484375</v>
      </c>
      <c r="N168" s="4">
        <v>59.94</v>
      </c>
      <c r="O168" s="4">
        <v>8.1539877929687492</v>
      </c>
      <c r="P168" s="30">
        <v>44764.681321493059</v>
      </c>
      <c r="Q168" s="31">
        <f t="shared" si="15"/>
        <v>81.177000000000007</v>
      </c>
      <c r="R168" s="4">
        <v>8.9836397171020508</v>
      </c>
      <c r="S168" s="4">
        <v>60.06</v>
      </c>
      <c r="T168" s="4">
        <v>9.1242324218749999</v>
      </c>
      <c r="U168" s="30">
        <v>44764.687640266202</v>
      </c>
      <c r="V168" s="31">
        <f t="shared" si="16"/>
        <v>81.119</v>
      </c>
      <c r="W168" s="4">
        <v>8.8683204650878906</v>
      </c>
      <c r="X168" s="4">
        <v>60</v>
      </c>
      <c r="Y168" s="4">
        <v>9.0444287109375008</v>
      </c>
      <c r="AA168">
        <f t="shared" si="17"/>
        <v>81</v>
      </c>
    </row>
    <row r="169" spans="1:27" x14ac:dyDescent="0.3">
      <c r="A169" s="30">
        <v>44764.662986030089</v>
      </c>
      <c r="B169" s="31">
        <f t="shared" si="12"/>
        <v>81.992999999999995</v>
      </c>
      <c r="C169" s="4">
        <v>7.3857598304748535</v>
      </c>
      <c r="D169" s="4">
        <v>59.98</v>
      </c>
      <c r="E169" s="4">
        <v>7.5575600585937499</v>
      </c>
      <c r="F169" s="30">
        <v>44764.669479606484</v>
      </c>
      <c r="G169" s="31">
        <f t="shared" si="13"/>
        <v>81.037999999999997</v>
      </c>
      <c r="H169" s="4">
        <v>8.835820198059082</v>
      </c>
      <c r="I169" s="4">
        <v>60.01</v>
      </c>
      <c r="J169" s="4">
        <v>8.9268232421874991</v>
      </c>
      <c r="K169" s="30">
        <v>44764.674723796299</v>
      </c>
      <c r="L169" s="31">
        <f t="shared" si="14"/>
        <v>81.135999999999996</v>
      </c>
      <c r="M169" s="4">
        <v>8.0544500350952148</v>
      </c>
      <c r="N169" s="4">
        <v>59.94</v>
      </c>
      <c r="O169" s="4">
        <v>8.1959892578124993</v>
      </c>
      <c r="P169" s="30">
        <v>44764.681332546294</v>
      </c>
      <c r="Q169" s="31">
        <f t="shared" si="15"/>
        <v>81.132000000000005</v>
      </c>
      <c r="R169" s="4">
        <v>8.9836397171020508</v>
      </c>
      <c r="S169" s="4">
        <v>60.06</v>
      </c>
      <c r="T169" s="4">
        <v>9.1662343750000002</v>
      </c>
      <c r="U169" s="30">
        <v>44764.687640277778</v>
      </c>
      <c r="V169" s="31">
        <f t="shared" si="16"/>
        <v>81.12</v>
      </c>
      <c r="W169" s="4">
        <v>8.9063301086425781</v>
      </c>
      <c r="X169" s="4">
        <v>60</v>
      </c>
      <c r="Y169" s="4">
        <v>9.0444287109375008</v>
      </c>
      <c r="AA169">
        <f t="shared" si="17"/>
        <v>81</v>
      </c>
    </row>
    <row r="170" spans="1:27" x14ac:dyDescent="0.3">
      <c r="A170" s="30">
        <v>44764.662997638887</v>
      </c>
      <c r="B170" s="31">
        <f t="shared" si="12"/>
        <v>82.995999999999995</v>
      </c>
      <c r="C170" s="4">
        <v>7.3857598304748535</v>
      </c>
      <c r="D170" s="4">
        <v>59.98</v>
      </c>
      <c r="E170" s="4">
        <v>7.5995620117187501</v>
      </c>
      <c r="F170" s="30">
        <v>44764.669485057871</v>
      </c>
      <c r="G170" s="31">
        <f t="shared" si="13"/>
        <v>82.509</v>
      </c>
      <c r="H170" s="4">
        <v>8.835820198059082</v>
      </c>
      <c r="I170" s="4">
        <v>60.01</v>
      </c>
      <c r="J170" s="4">
        <v>8.9730253906250006</v>
      </c>
      <c r="K170" s="30">
        <v>44764.674735405089</v>
      </c>
      <c r="L170" s="31">
        <f t="shared" si="14"/>
        <v>82.138999999999996</v>
      </c>
      <c r="M170" s="4">
        <v>8.1121797561645508</v>
      </c>
      <c r="N170" s="4">
        <v>59.94</v>
      </c>
      <c r="O170" s="4">
        <v>8.2379912109374995</v>
      </c>
      <c r="P170" s="30">
        <v>44764.681344143515</v>
      </c>
      <c r="Q170" s="31">
        <f t="shared" si="15"/>
        <v>82.134</v>
      </c>
      <c r="R170" s="4">
        <v>9.0326404571533203</v>
      </c>
      <c r="S170" s="4">
        <v>60.06</v>
      </c>
      <c r="T170" s="4">
        <v>9.2082363281250004</v>
      </c>
      <c r="U170" s="30">
        <v>44764.687651851855</v>
      </c>
      <c r="V170" s="31">
        <f t="shared" si="16"/>
        <v>82.12</v>
      </c>
      <c r="W170" s="4">
        <v>8.9712400436401367</v>
      </c>
      <c r="X170" s="4">
        <v>60</v>
      </c>
      <c r="Y170" s="4">
        <v>9.0864306640624992</v>
      </c>
      <c r="AA170">
        <f t="shared" si="17"/>
        <v>82</v>
      </c>
    </row>
    <row r="171" spans="1:27" x14ac:dyDescent="0.3">
      <c r="A171" s="30">
        <v>44764.662997650463</v>
      </c>
      <c r="B171" s="31">
        <f t="shared" si="12"/>
        <v>82.997</v>
      </c>
      <c r="C171" s="4">
        <v>7.5227699279785156</v>
      </c>
      <c r="D171" s="4">
        <v>59.98</v>
      </c>
      <c r="E171" s="4">
        <v>7.5995620117187501</v>
      </c>
      <c r="F171" s="30">
        <v>44764.669485069448</v>
      </c>
      <c r="G171" s="31">
        <f t="shared" si="13"/>
        <v>82.51</v>
      </c>
      <c r="H171" s="4">
        <v>8.835820198059082</v>
      </c>
      <c r="I171" s="4">
        <v>60.01</v>
      </c>
      <c r="J171" s="4">
        <v>8.9730253906250006</v>
      </c>
      <c r="K171" s="30">
        <v>44764.674747013887</v>
      </c>
      <c r="L171" s="31">
        <f t="shared" si="14"/>
        <v>82.141999999999996</v>
      </c>
      <c r="M171" s="4">
        <v>8.1697597503662109</v>
      </c>
      <c r="N171" s="4">
        <v>59.94</v>
      </c>
      <c r="O171" s="4">
        <v>8.2799931640624997</v>
      </c>
      <c r="P171" s="30">
        <v>44764.681356689813</v>
      </c>
      <c r="Q171" s="31">
        <f t="shared" si="15"/>
        <v>82.218000000000004</v>
      </c>
      <c r="R171" s="4">
        <v>9.0326404571533203</v>
      </c>
      <c r="S171" s="4">
        <v>60.06</v>
      </c>
      <c r="T171" s="4">
        <v>9.2502382812500006</v>
      </c>
      <c r="U171" s="30">
        <v>44764.687663449076</v>
      </c>
      <c r="V171" s="31">
        <f t="shared" si="16"/>
        <v>82.122</v>
      </c>
      <c r="W171" s="4">
        <v>8.9712400436401367</v>
      </c>
      <c r="X171" s="4">
        <v>60</v>
      </c>
      <c r="Y171" s="4">
        <v>9.1284326171874994</v>
      </c>
      <c r="AA171">
        <f t="shared" si="17"/>
        <v>82</v>
      </c>
    </row>
    <row r="172" spans="1:27" x14ac:dyDescent="0.3">
      <c r="A172" s="30">
        <v>44764.663009236108</v>
      </c>
      <c r="B172" s="31">
        <f t="shared" si="12"/>
        <v>83.998000000000005</v>
      </c>
      <c r="C172" s="4">
        <v>7.569849967956543</v>
      </c>
      <c r="D172" s="4">
        <v>59.98</v>
      </c>
      <c r="E172" s="4">
        <v>7.6415639648437503</v>
      </c>
      <c r="F172" s="30">
        <v>44764.669496643517</v>
      </c>
      <c r="G172" s="31">
        <f t="shared" si="13"/>
        <v>83.51</v>
      </c>
      <c r="H172" s="4">
        <v>8.835820198059082</v>
      </c>
      <c r="I172" s="4">
        <v>60.01</v>
      </c>
      <c r="J172" s="4">
        <v>9.0528291015624998</v>
      </c>
      <c r="K172" s="30">
        <v>44764.674758611109</v>
      </c>
      <c r="L172" s="31">
        <f t="shared" si="14"/>
        <v>83.144000000000005</v>
      </c>
      <c r="M172" s="4">
        <v>8.2010898590087891</v>
      </c>
      <c r="N172" s="4">
        <v>59.94</v>
      </c>
      <c r="O172" s="4">
        <v>8.3219951171875</v>
      </c>
      <c r="P172" s="30">
        <v>44764.681356712965</v>
      </c>
      <c r="Q172" s="31">
        <f t="shared" si="15"/>
        <v>83.22</v>
      </c>
      <c r="R172" s="4">
        <v>9.0901603698730469</v>
      </c>
      <c r="S172" s="4">
        <v>60.06</v>
      </c>
      <c r="T172" s="4">
        <v>9.2502382812500006</v>
      </c>
      <c r="U172" s="30">
        <v>44764.687675057874</v>
      </c>
      <c r="V172" s="31">
        <f t="shared" si="16"/>
        <v>83.125</v>
      </c>
      <c r="W172" s="4">
        <v>9.0409402847290039</v>
      </c>
      <c r="X172" s="4">
        <v>60</v>
      </c>
      <c r="Y172" s="4">
        <v>9.1704345703124996</v>
      </c>
      <c r="AA172">
        <f t="shared" si="17"/>
        <v>83</v>
      </c>
    </row>
    <row r="173" spans="1:27" x14ac:dyDescent="0.3">
      <c r="A173" s="30">
        <v>44764.663020844906</v>
      </c>
      <c r="B173" s="31">
        <f t="shared" si="12"/>
        <v>83.001000000000005</v>
      </c>
      <c r="C173" s="4">
        <v>7.6286702156066895</v>
      </c>
      <c r="D173" s="4">
        <v>59.98</v>
      </c>
      <c r="E173" s="4">
        <v>7.68776611328125</v>
      </c>
      <c r="F173" s="30">
        <v>44764.669496655093</v>
      </c>
      <c r="G173" s="31">
        <f t="shared" si="13"/>
        <v>83.510999999999996</v>
      </c>
      <c r="H173" s="4">
        <v>8.88385009765625</v>
      </c>
      <c r="I173" s="4">
        <v>60.01</v>
      </c>
      <c r="J173" s="4">
        <v>9.0528291015624998</v>
      </c>
      <c r="K173" s="30">
        <v>44764.674770219906</v>
      </c>
      <c r="L173" s="31">
        <f t="shared" si="14"/>
        <v>83.147000000000006</v>
      </c>
      <c r="M173" s="4">
        <v>8.2010898590087891</v>
      </c>
      <c r="N173" s="4">
        <v>59.94</v>
      </c>
      <c r="O173" s="4">
        <v>8.3639970703125002</v>
      </c>
      <c r="P173" s="30">
        <v>44764.68136829861</v>
      </c>
      <c r="Q173" s="31">
        <f t="shared" si="15"/>
        <v>83.221000000000004</v>
      </c>
      <c r="R173" s="4">
        <v>9.0901603698730469</v>
      </c>
      <c r="S173" s="4">
        <v>60.06</v>
      </c>
      <c r="T173" s="4">
        <v>9.2964404296875003</v>
      </c>
      <c r="U173" s="30">
        <v>44764.687686655096</v>
      </c>
      <c r="V173" s="31">
        <f t="shared" si="16"/>
        <v>83.126999999999995</v>
      </c>
      <c r="W173" s="4">
        <v>9.0763397216796875</v>
      </c>
      <c r="X173" s="4">
        <v>60</v>
      </c>
      <c r="Y173" s="4">
        <v>9.2124365234374999</v>
      </c>
      <c r="AA173">
        <f t="shared" si="17"/>
        <v>83</v>
      </c>
    </row>
    <row r="174" spans="1:27" x14ac:dyDescent="0.3">
      <c r="A174" s="30">
        <v>44764.663032442128</v>
      </c>
      <c r="B174" s="31">
        <f t="shared" si="12"/>
        <v>84.003</v>
      </c>
      <c r="C174" s="4">
        <v>7.6286702156066895</v>
      </c>
      <c r="D174" s="4">
        <v>59.98</v>
      </c>
      <c r="E174" s="4">
        <v>7.7297680664062502</v>
      </c>
      <c r="F174" s="30">
        <v>44764.669508252315</v>
      </c>
      <c r="G174" s="31">
        <f t="shared" si="13"/>
        <v>84.513000000000005</v>
      </c>
      <c r="H174" s="4">
        <v>8.9417896270751953</v>
      </c>
      <c r="I174" s="4">
        <v>60.01</v>
      </c>
      <c r="J174" s="4">
        <v>9.0990312499999995</v>
      </c>
      <c r="K174" s="30">
        <v>44764.674781817128</v>
      </c>
      <c r="L174" s="31">
        <f t="shared" si="14"/>
        <v>84.149000000000001</v>
      </c>
      <c r="M174" s="4">
        <v>8.2500400543212891</v>
      </c>
      <c r="N174" s="4">
        <v>59.94</v>
      </c>
      <c r="O174" s="4">
        <v>8.4059990234375004</v>
      </c>
      <c r="P174" s="30">
        <v>44764.681368310186</v>
      </c>
      <c r="Q174" s="31">
        <f t="shared" si="15"/>
        <v>84.221999999999994</v>
      </c>
      <c r="R174" s="4">
        <v>9.1336097717285156</v>
      </c>
      <c r="S174" s="4">
        <v>60.06</v>
      </c>
      <c r="T174" s="4">
        <v>9.2964404296875003</v>
      </c>
      <c r="U174" s="30">
        <v>44764.687698252317</v>
      </c>
      <c r="V174" s="31">
        <f t="shared" si="16"/>
        <v>84.129000000000005</v>
      </c>
      <c r="W174" s="4">
        <v>9.1308498382568359</v>
      </c>
      <c r="X174" s="4">
        <v>60</v>
      </c>
      <c r="Y174" s="4">
        <v>9.2544384765625001</v>
      </c>
      <c r="AA174">
        <f t="shared" si="17"/>
        <v>84</v>
      </c>
    </row>
    <row r="175" spans="1:27" x14ac:dyDescent="0.3">
      <c r="A175" s="30">
        <v>44764.663044050925</v>
      </c>
      <c r="B175" s="31">
        <f t="shared" si="12"/>
        <v>84.006</v>
      </c>
      <c r="C175" s="4">
        <v>7.6692399978637695</v>
      </c>
      <c r="D175" s="4">
        <v>59.98</v>
      </c>
      <c r="E175" s="4">
        <v>7.7717700195312496</v>
      </c>
      <c r="F175" s="30">
        <v>44764.66951983796</v>
      </c>
      <c r="G175" s="31">
        <f t="shared" si="13"/>
        <v>84.513999999999996</v>
      </c>
      <c r="H175" s="4">
        <v>8.9417896270751953</v>
      </c>
      <c r="I175" s="4">
        <v>60.01</v>
      </c>
      <c r="J175" s="4">
        <v>9.0990312499999995</v>
      </c>
      <c r="K175" s="30">
        <v>44764.674793425926</v>
      </c>
      <c r="L175" s="31">
        <f t="shared" si="14"/>
        <v>84.152000000000001</v>
      </c>
      <c r="M175" s="4">
        <v>8.3193397521972656</v>
      </c>
      <c r="N175" s="4">
        <v>59.94</v>
      </c>
      <c r="O175" s="4">
        <v>8.4480009765625006</v>
      </c>
      <c r="P175" s="30">
        <v>44764.681379907408</v>
      </c>
      <c r="Q175" s="31">
        <f t="shared" si="15"/>
        <v>84.224000000000004</v>
      </c>
      <c r="R175" s="4">
        <v>9.2131595611572266</v>
      </c>
      <c r="S175" s="4">
        <v>60.06</v>
      </c>
      <c r="T175" s="4">
        <v>9.3384423828125005</v>
      </c>
      <c r="U175" s="30">
        <v>44764.687709837963</v>
      </c>
      <c r="V175" s="31">
        <f t="shared" si="16"/>
        <v>84.13</v>
      </c>
      <c r="W175" s="4">
        <v>9.1842899322509766</v>
      </c>
      <c r="X175" s="4">
        <v>60</v>
      </c>
      <c r="Y175" s="4">
        <v>9.2964404296875003</v>
      </c>
      <c r="AA175">
        <f t="shared" si="17"/>
        <v>84</v>
      </c>
    </row>
    <row r="176" spans="1:27" x14ac:dyDescent="0.3">
      <c r="A176" s="30">
        <v>44764.663055659723</v>
      </c>
      <c r="B176" s="31">
        <f t="shared" si="12"/>
        <v>85.009</v>
      </c>
      <c r="C176" s="4">
        <v>7.7192502021789551</v>
      </c>
      <c r="D176" s="4">
        <v>59.98</v>
      </c>
      <c r="E176" s="4">
        <v>7.8179721679687502</v>
      </c>
      <c r="F176" s="30">
        <v>44764.669519849536</v>
      </c>
      <c r="G176" s="31">
        <f t="shared" si="13"/>
        <v>85.515000000000001</v>
      </c>
      <c r="H176" s="4">
        <v>8.9984102249145508</v>
      </c>
      <c r="I176" s="4">
        <v>60.01</v>
      </c>
      <c r="J176" s="4">
        <v>9.0990312499999995</v>
      </c>
      <c r="K176" s="30">
        <v>44764.674805034723</v>
      </c>
      <c r="L176" s="31">
        <f t="shared" si="14"/>
        <v>85.155000000000001</v>
      </c>
      <c r="M176" s="4">
        <v>8.3810701370239258</v>
      </c>
      <c r="N176" s="4">
        <v>59.94</v>
      </c>
      <c r="O176" s="4">
        <v>8.4900029296875008</v>
      </c>
      <c r="P176" s="30">
        <v>44764.68139150463</v>
      </c>
      <c r="Q176" s="31">
        <f t="shared" si="15"/>
        <v>85.225999999999999</v>
      </c>
      <c r="R176" s="4">
        <v>9.2610502243041992</v>
      </c>
      <c r="S176" s="4">
        <v>60.06</v>
      </c>
      <c r="T176" s="4">
        <v>9.3804443359375007</v>
      </c>
      <c r="U176" s="30">
        <v>44764.68772347222</v>
      </c>
      <c r="V176" s="31">
        <f t="shared" si="16"/>
        <v>85.308000000000007</v>
      </c>
      <c r="W176" s="4">
        <v>9.1842899322509766</v>
      </c>
      <c r="X176" s="4">
        <v>60</v>
      </c>
      <c r="Y176" s="4">
        <v>9.3384423828125005</v>
      </c>
      <c r="AA176">
        <f t="shared" si="17"/>
        <v>85</v>
      </c>
    </row>
    <row r="177" spans="1:27" x14ac:dyDescent="0.3">
      <c r="A177" s="30">
        <v>44764.663067245368</v>
      </c>
      <c r="B177" s="31">
        <f t="shared" si="12"/>
        <v>85.01</v>
      </c>
      <c r="C177" s="4">
        <v>7.7192502021789551</v>
      </c>
      <c r="D177" s="4">
        <v>59.98</v>
      </c>
      <c r="E177" s="4">
        <v>7.8599741210937504</v>
      </c>
      <c r="F177" s="30">
        <v>44764.669531446758</v>
      </c>
      <c r="G177" s="31">
        <f t="shared" si="13"/>
        <v>85.516999999999996</v>
      </c>
      <c r="H177" s="4">
        <v>8.9984102249145508</v>
      </c>
      <c r="I177" s="4">
        <v>60.01</v>
      </c>
      <c r="J177" s="4">
        <v>9.1410332031249997</v>
      </c>
      <c r="K177" s="30">
        <v>44764.674816631945</v>
      </c>
      <c r="L177" s="31">
        <f t="shared" si="14"/>
        <v>85.156999999999996</v>
      </c>
      <c r="M177" s="4">
        <v>8.3810701370239258</v>
      </c>
      <c r="N177" s="4">
        <v>59.94</v>
      </c>
      <c r="O177" s="4">
        <v>8.5320048828124992</v>
      </c>
      <c r="P177" s="30">
        <v>44764.681403113427</v>
      </c>
      <c r="Q177" s="31">
        <f t="shared" si="15"/>
        <v>85.228999999999999</v>
      </c>
      <c r="R177" s="4">
        <v>9.3516597747802734</v>
      </c>
      <c r="S177" s="4">
        <v>60.06</v>
      </c>
      <c r="T177" s="4">
        <v>9.4224462890624991</v>
      </c>
      <c r="U177" s="30">
        <v>44764.687723483796</v>
      </c>
      <c r="V177" s="31">
        <f t="shared" si="16"/>
        <v>85.308999999999997</v>
      </c>
      <c r="W177" s="4">
        <v>9.1842899322509766</v>
      </c>
      <c r="X177" s="4">
        <v>60</v>
      </c>
      <c r="Y177" s="4">
        <v>9.3384423828125005</v>
      </c>
      <c r="AA177">
        <f t="shared" si="17"/>
        <v>85</v>
      </c>
    </row>
    <row r="178" spans="1:27" x14ac:dyDescent="0.3">
      <c r="A178" s="30">
        <v>44764.663067256944</v>
      </c>
      <c r="B178" s="31">
        <f t="shared" si="12"/>
        <v>86.010999999999996</v>
      </c>
      <c r="C178" s="4">
        <v>7.7675800323486328</v>
      </c>
      <c r="D178" s="4">
        <v>59.98</v>
      </c>
      <c r="E178" s="4">
        <v>7.8599741210937504</v>
      </c>
      <c r="F178" s="30">
        <v>44764.66954304398</v>
      </c>
      <c r="G178" s="31">
        <f t="shared" si="13"/>
        <v>86.519000000000005</v>
      </c>
      <c r="H178" s="4">
        <v>9.0559101104736328</v>
      </c>
      <c r="I178" s="4">
        <v>60.01</v>
      </c>
      <c r="J178" s="4">
        <v>9.1872353515624994</v>
      </c>
      <c r="K178" s="30">
        <v>44764.674828240742</v>
      </c>
      <c r="L178" s="31">
        <f t="shared" si="14"/>
        <v>86.16</v>
      </c>
      <c r="M178" s="4">
        <v>8.4417495727539063</v>
      </c>
      <c r="N178" s="4">
        <v>59.94</v>
      </c>
      <c r="O178" s="4">
        <v>8.5740068359374995</v>
      </c>
      <c r="P178" s="30">
        <v>44764.681414722225</v>
      </c>
      <c r="Q178" s="31">
        <f t="shared" si="15"/>
        <v>86.231999999999999</v>
      </c>
      <c r="R178" s="4">
        <v>9.3516597747802734</v>
      </c>
      <c r="S178" s="4">
        <v>60.06</v>
      </c>
      <c r="T178" s="4">
        <v>9.4644482421874994</v>
      </c>
      <c r="U178" s="30">
        <v>44764.687735092593</v>
      </c>
      <c r="V178" s="31">
        <f t="shared" si="16"/>
        <v>86.311999999999998</v>
      </c>
      <c r="W178" s="4">
        <v>9.1842899322509766</v>
      </c>
      <c r="X178" s="4">
        <v>60</v>
      </c>
      <c r="Y178" s="4">
        <v>9.3846445312500002</v>
      </c>
      <c r="AA178">
        <f t="shared" si="17"/>
        <v>86</v>
      </c>
    </row>
    <row r="179" spans="1:27" x14ac:dyDescent="0.3">
      <c r="A179" s="30">
        <v>44764.663078854166</v>
      </c>
      <c r="B179" s="31">
        <f t="shared" si="12"/>
        <v>86.013000000000005</v>
      </c>
      <c r="C179" s="4">
        <v>7.7675800323486328</v>
      </c>
      <c r="D179" s="4">
        <v>59.98</v>
      </c>
      <c r="E179" s="4">
        <v>7.9019760742187497</v>
      </c>
      <c r="F179" s="30">
        <v>44764.669554629632</v>
      </c>
      <c r="G179" s="31">
        <f t="shared" si="13"/>
        <v>86.52</v>
      </c>
      <c r="H179" s="4">
        <v>9.1281795501708984</v>
      </c>
      <c r="I179" s="4">
        <v>60.01</v>
      </c>
      <c r="J179" s="4">
        <v>9.2292373046874996</v>
      </c>
      <c r="K179" s="30">
        <v>44764.674839837964</v>
      </c>
      <c r="L179" s="31">
        <f t="shared" si="14"/>
        <v>86.162000000000006</v>
      </c>
      <c r="M179" s="4">
        <v>8.484919548034668</v>
      </c>
      <c r="N179" s="4">
        <v>59.94</v>
      </c>
      <c r="O179" s="4">
        <v>8.6160087890624997</v>
      </c>
      <c r="P179" s="30">
        <v>44764.681426319446</v>
      </c>
      <c r="Q179" s="31">
        <f t="shared" si="15"/>
        <v>86.233999999999995</v>
      </c>
      <c r="R179" s="4">
        <v>9.3880996704101563</v>
      </c>
      <c r="S179" s="4">
        <v>60.06</v>
      </c>
      <c r="T179" s="4">
        <v>9.5064501953124996</v>
      </c>
      <c r="U179" s="30">
        <v>44764.687735104169</v>
      </c>
      <c r="V179" s="31">
        <f t="shared" si="16"/>
        <v>86.313000000000002</v>
      </c>
      <c r="W179" s="4">
        <v>9.254150390625</v>
      </c>
      <c r="X179" s="4">
        <v>60</v>
      </c>
      <c r="Y179" s="4">
        <v>9.3846445312500002</v>
      </c>
      <c r="AA179">
        <f t="shared" si="17"/>
        <v>86</v>
      </c>
    </row>
    <row r="180" spans="1:27" x14ac:dyDescent="0.3">
      <c r="A180" s="30">
        <v>44764.663090451388</v>
      </c>
      <c r="B180" s="31">
        <f t="shared" si="12"/>
        <v>87.015000000000001</v>
      </c>
      <c r="C180" s="4">
        <v>7.8315401077270508</v>
      </c>
      <c r="D180" s="4">
        <v>59.98</v>
      </c>
      <c r="E180" s="4">
        <v>7.9439780273437499</v>
      </c>
      <c r="F180" s="30">
        <v>44764.669566226854</v>
      </c>
      <c r="G180" s="31">
        <f t="shared" si="13"/>
        <v>87.522000000000006</v>
      </c>
      <c r="H180" s="4">
        <v>9.2014398574829102</v>
      </c>
      <c r="I180" s="4">
        <v>60.01</v>
      </c>
      <c r="J180" s="4">
        <v>9.3090410156250005</v>
      </c>
      <c r="K180" s="30">
        <v>44764.674851446762</v>
      </c>
      <c r="L180" s="31">
        <f t="shared" si="14"/>
        <v>87.165000000000006</v>
      </c>
      <c r="M180" s="4">
        <v>8.484919548034668</v>
      </c>
      <c r="N180" s="4">
        <v>59.94</v>
      </c>
      <c r="O180" s="4">
        <v>8.6580107421874999</v>
      </c>
      <c r="P180" s="30">
        <v>44764.681437928244</v>
      </c>
      <c r="Q180" s="31">
        <f t="shared" si="15"/>
        <v>87.236999999999995</v>
      </c>
      <c r="R180" s="4">
        <v>9.3880996704101563</v>
      </c>
      <c r="S180" s="4">
        <v>60.06</v>
      </c>
      <c r="T180" s="4">
        <v>9.5484521484374998</v>
      </c>
      <c r="U180" s="30">
        <v>44764.687746689815</v>
      </c>
      <c r="V180" s="31">
        <f t="shared" si="16"/>
        <v>87.313999999999993</v>
      </c>
      <c r="W180" s="4">
        <v>9.254150390625</v>
      </c>
      <c r="X180" s="4">
        <v>60</v>
      </c>
      <c r="Y180" s="4">
        <v>9.4266464843750004</v>
      </c>
      <c r="AA180">
        <f t="shared" si="17"/>
        <v>87</v>
      </c>
    </row>
    <row r="181" spans="1:27" x14ac:dyDescent="0.3">
      <c r="A181" s="30">
        <v>44764.663102060185</v>
      </c>
      <c r="B181" s="31">
        <f t="shared" si="12"/>
        <v>87.018000000000001</v>
      </c>
      <c r="C181" s="4">
        <v>7.8673100471496582</v>
      </c>
      <c r="D181" s="4">
        <v>59.98</v>
      </c>
      <c r="E181" s="4">
        <v>7.9859799804687501</v>
      </c>
      <c r="F181" s="30">
        <v>44764.669577824076</v>
      </c>
      <c r="G181" s="31">
        <f t="shared" si="13"/>
        <v>87.524000000000001</v>
      </c>
      <c r="H181" s="4">
        <v>9.2014398574829102</v>
      </c>
      <c r="I181" s="4">
        <v>60.01</v>
      </c>
      <c r="J181" s="4">
        <v>9.3552431640625002</v>
      </c>
      <c r="K181" s="30">
        <v>44764.674863043983</v>
      </c>
      <c r="L181" s="31">
        <f t="shared" si="14"/>
        <v>87.167000000000002</v>
      </c>
      <c r="M181" s="4">
        <v>8.5890598297119141</v>
      </c>
      <c r="N181" s="4">
        <v>59.94</v>
      </c>
      <c r="O181" s="4">
        <v>8.7000126953125001</v>
      </c>
      <c r="P181" s="30">
        <v>44764.68144951389</v>
      </c>
      <c r="Q181" s="31">
        <f t="shared" si="15"/>
        <v>87.238</v>
      </c>
      <c r="R181" s="4">
        <v>9.4481401443481445</v>
      </c>
      <c r="S181" s="4">
        <v>60.06</v>
      </c>
      <c r="T181" s="4">
        <v>9.5904541015625</v>
      </c>
      <c r="U181" s="30">
        <v>44764.687746701391</v>
      </c>
      <c r="V181" s="31">
        <f t="shared" si="16"/>
        <v>87.314999999999998</v>
      </c>
      <c r="W181" s="4">
        <v>9.3153200149536133</v>
      </c>
      <c r="X181" s="4">
        <v>60</v>
      </c>
      <c r="Y181" s="4">
        <v>9.4266464843750004</v>
      </c>
      <c r="AA181">
        <f t="shared" si="17"/>
        <v>87</v>
      </c>
    </row>
    <row r="182" spans="1:27" x14ac:dyDescent="0.3">
      <c r="A182" s="30">
        <v>44764.663113668983</v>
      </c>
      <c r="B182" s="31">
        <f t="shared" si="12"/>
        <v>88.021000000000001</v>
      </c>
      <c r="C182" s="4">
        <v>7.8673100471496582</v>
      </c>
      <c r="D182" s="4">
        <v>59.98</v>
      </c>
      <c r="E182" s="4">
        <v>8.0279819335937503</v>
      </c>
      <c r="F182" s="30">
        <v>44764.669577835652</v>
      </c>
      <c r="G182" s="31">
        <f t="shared" si="13"/>
        <v>88.525000000000006</v>
      </c>
      <c r="H182" s="4">
        <v>9.2014398574829102</v>
      </c>
      <c r="I182" s="4">
        <v>60.01</v>
      </c>
      <c r="J182" s="4">
        <v>9.3552431640625002</v>
      </c>
      <c r="K182" s="30">
        <v>44764.674874641205</v>
      </c>
      <c r="L182" s="31">
        <f t="shared" si="14"/>
        <v>88.168999999999997</v>
      </c>
      <c r="M182" s="4">
        <v>8.6555795669555664</v>
      </c>
      <c r="N182" s="4">
        <v>59.94</v>
      </c>
      <c r="O182" s="4">
        <v>8.7420146484375003</v>
      </c>
      <c r="P182" s="30">
        <v>44764.681461122687</v>
      </c>
      <c r="Q182" s="31">
        <f t="shared" si="15"/>
        <v>88.241</v>
      </c>
      <c r="R182" s="4">
        <v>9.4859104156494141</v>
      </c>
      <c r="S182" s="4">
        <v>60.06</v>
      </c>
      <c r="T182" s="4">
        <v>9.6324560546875002</v>
      </c>
      <c r="U182" s="30">
        <v>44764.687758298613</v>
      </c>
      <c r="V182" s="31">
        <f t="shared" si="16"/>
        <v>88.316999999999993</v>
      </c>
      <c r="W182" s="4">
        <v>9.3153200149536133</v>
      </c>
      <c r="X182" s="4">
        <v>60</v>
      </c>
      <c r="Y182" s="4">
        <v>9.4686484375000006</v>
      </c>
      <c r="AA182">
        <f t="shared" si="17"/>
        <v>88</v>
      </c>
    </row>
    <row r="183" spans="1:27" x14ac:dyDescent="0.3">
      <c r="A183" s="30">
        <v>44764.663125706022</v>
      </c>
      <c r="B183" s="31">
        <f t="shared" si="12"/>
        <v>88.061000000000007</v>
      </c>
      <c r="C183" s="4">
        <v>7.8673100471496582</v>
      </c>
      <c r="D183" s="4">
        <v>59.98</v>
      </c>
      <c r="E183" s="4">
        <v>8.0699838867187506</v>
      </c>
      <c r="F183" s="30">
        <v>44764.669589432873</v>
      </c>
      <c r="G183" s="31">
        <f t="shared" si="13"/>
        <v>88.527000000000001</v>
      </c>
      <c r="H183" s="4">
        <v>9.2450103759765625</v>
      </c>
      <c r="I183" s="4">
        <v>60.01</v>
      </c>
      <c r="J183" s="4">
        <v>9.3972451171875004</v>
      </c>
      <c r="K183" s="30">
        <v>44764.674886238427</v>
      </c>
      <c r="L183" s="31">
        <f t="shared" si="14"/>
        <v>88.171000000000006</v>
      </c>
      <c r="M183" s="4">
        <v>8.6877403259277344</v>
      </c>
      <c r="N183" s="4">
        <v>59.94</v>
      </c>
      <c r="O183" s="4">
        <v>8.7840166015625005</v>
      </c>
      <c r="P183" s="30">
        <v>44764.681472719909</v>
      </c>
      <c r="Q183" s="31">
        <f t="shared" si="15"/>
        <v>88.242999999999995</v>
      </c>
      <c r="R183" s="4">
        <v>9.5637197494506836</v>
      </c>
      <c r="S183" s="4">
        <v>60.06</v>
      </c>
      <c r="T183" s="4">
        <v>9.6744580078125004</v>
      </c>
      <c r="U183" s="30">
        <v>44764.687758310189</v>
      </c>
      <c r="V183" s="31">
        <f t="shared" si="16"/>
        <v>88.317999999999998</v>
      </c>
      <c r="W183" s="4">
        <v>9.3662099838256836</v>
      </c>
      <c r="X183" s="4">
        <v>60</v>
      </c>
      <c r="Y183" s="4">
        <v>9.4686484375000006</v>
      </c>
      <c r="AA183">
        <f t="shared" si="17"/>
        <v>88</v>
      </c>
    </row>
    <row r="184" spans="1:27" x14ac:dyDescent="0.3">
      <c r="A184" s="30">
        <v>44764.66312571759</v>
      </c>
      <c r="B184" s="31">
        <f t="shared" si="12"/>
        <v>89.061999999999998</v>
      </c>
      <c r="C184" s="4">
        <v>7.9124999046325684</v>
      </c>
      <c r="D184" s="4">
        <v>59.98</v>
      </c>
      <c r="E184" s="4">
        <v>8.0699838867187506</v>
      </c>
      <c r="F184" s="30">
        <v>44764.669601018519</v>
      </c>
      <c r="G184" s="31">
        <f t="shared" si="13"/>
        <v>89.528000000000006</v>
      </c>
      <c r="H184" s="4">
        <v>9.2897195816040039</v>
      </c>
      <c r="I184" s="4">
        <v>60.01</v>
      </c>
      <c r="J184" s="4">
        <v>9.4392470703125007</v>
      </c>
      <c r="K184" s="30">
        <v>44764.674897824072</v>
      </c>
      <c r="L184" s="31">
        <f t="shared" si="14"/>
        <v>89.171999999999997</v>
      </c>
      <c r="M184" s="4">
        <v>8.6877403259277344</v>
      </c>
      <c r="N184" s="4">
        <v>59.94</v>
      </c>
      <c r="O184" s="4">
        <v>8.8260185546875007</v>
      </c>
      <c r="P184" s="30">
        <v>44764.681484317131</v>
      </c>
      <c r="Q184" s="31">
        <f t="shared" si="15"/>
        <v>89.245000000000005</v>
      </c>
      <c r="R184" s="4">
        <v>9.6118497848510742</v>
      </c>
      <c r="S184" s="4">
        <v>60.06</v>
      </c>
      <c r="T184" s="4">
        <v>9.7164599609375006</v>
      </c>
      <c r="U184" s="30">
        <v>44764.68776990741</v>
      </c>
      <c r="V184" s="31">
        <f t="shared" si="16"/>
        <v>89.32</v>
      </c>
      <c r="W184" s="4">
        <v>9.3662099838256836</v>
      </c>
      <c r="X184" s="4">
        <v>60</v>
      </c>
      <c r="Y184" s="4">
        <v>9.5106503906250008</v>
      </c>
      <c r="AA184">
        <f t="shared" si="17"/>
        <v>89</v>
      </c>
    </row>
    <row r="185" spans="1:27" x14ac:dyDescent="0.3">
      <c r="A185" s="30">
        <v>44764.663137314812</v>
      </c>
      <c r="B185" s="31">
        <f t="shared" si="12"/>
        <v>89.063999999999993</v>
      </c>
      <c r="C185" s="4">
        <v>7.9556198120117188</v>
      </c>
      <c r="D185" s="4">
        <v>59.98</v>
      </c>
      <c r="E185" s="4">
        <v>8.1119858398437508</v>
      </c>
      <c r="F185" s="30">
        <v>44764.669612627316</v>
      </c>
      <c r="G185" s="31">
        <f t="shared" si="13"/>
        <v>89.531000000000006</v>
      </c>
      <c r="H185" s="4">
        <v>9.2897195816040039</v>
      </c>
      <c r="I185" s="4">
        <v>60.01</v>
      </c>
      <c r="J185" s="4">
        <v>9.4812490234375009</v>
      </c>
      <c r="K185" s="30">
        <v>44764.67490943287</v>
      </c>
      <c r="L185" s="31">
        <f t="shared" si="14"/>
        <v>89.174999999999997</v>
      </c>
      <c r="M185" s="4">
        <v>8.7360296249389648</v>
      </c>
      <c r="N185" s="4">
        <v>59.94</v>
      </c>
      <c r="O185" s="4">
        <v>8.8680205078124992</v>
      </c>
      <c r="P185" s="30">
        <v>44764.681495925928</v>
      </c>
      <c r="Q185" s="31">
        <f t="shared" si="15"/>
        <v>89.248000000000005</v>
      </c>
      <c r="R185" s="4">
        <v>9.6118497848510742</v>
      </c>
      <c r="S185" s="4">
        <v>60.06</v>
      </c>
      <c r="T185" s="4">
        <v>9.7584619140625009</v>
      </c>
      <c r="U185" s="30">
        <v>44764.687769918979</v>
      </c>
      <c r="V185" s="31">
        <f t="shared" si="16"/>
        <v>89.320999999999998</v>
      </c>
      <c r="W185" s="4">
        <v>9.3662099838256836</v>
      </c>
      <c r="X185" s="4">
        <v>60</v>
      </c>
      <c r="Y185" s="4">
        <v>9.5106503906250008</v>
      </c>
      <c r="AA185">
        <f t="shared" si="17"/>
        <v>89</v>
      </c>
    </row>
    <row r="186" spans="1:27" x14ac:dyDescent="0.3">
      <c r="A186" s="30">
        <v>44764.663148900465</v>
      </c>
      <c r="B186" s="31">
        <f t="shared" si="12"/>
        <v>90.064999999999998</v>
      </c>
      <c r="C186" s="4">
        <v>8.0086498260498047</v>
      </c>
      <c r="D186" s="4">
        <v>59.98</v>
      </c>
      <c r="E186" s="4">
        <v>8.1539877929687492</v>
      </c>
      <c r="F186" s="30">
        <v>44764.669624884256</v>
      </c>
      <c r="G186" s="31">
        <f t="shared" si="13"/>
        <v>90.59</v>
      </c>
      <c r="H186" s="4">
        <v>9.2897195816040039</v>
      </c>
      <c r="I186" s="4">
        <v>60.01</v>
      </c>
      <c r="J186" s="4">
        <v>9.4812490234375009</v>
      </c>
      <c r="K186" s="30">
        <v>44764.674921018515</v>
      </c>
      <c r="L186" s="31">
        <f t="shared" si="14"/>
        <v>90.176000000000002</v>
      </c>
      <c r="M186" s="4">
        <v>8.78656005859375</v>
      </c>
      <c r="N186" s="4">
        <v>59.94</v>
      </c>
      <c r="O186" s="4">
        <v>8.9100224609374994</v>
      </c>
      <c r="P186" s="30">
        <v>44764.681495937497</v>
      </c>
      <c r="Q186" s="31">
        <f t="shared" si="15"/>
        <v>90.248999999999995</v>
      </c>
      <c r="R186" s="4">
        <v>9.6118497848510742</v>
      </c>
      <c r="S186" s="4">
        <v>60.06</v>
      </c>
      <c r="T186" s="4">
        <v>9.7584619140625009</v>
      </c>
      <c r="U186" s="30">
        <v>44764.687781493056</v>
      </c>
      <c r="V186" s="31">
        <f t="shared" si="16"/>
        <v>90.320999999999998</v>
      </c>
      <c r="W186" s="4">
        <v>9.4076004028320313</v>
      </c>
      <c r="X186" s="4">
        <v>60</v>
      </c>
      <c r="Y186" s="4">
        <v>9.5526523437499993</v>
      </c>
      <c r="AA186">
        <f t="shared" si="17"/>
        <v>90</v>
      </c>
    </row>
    <row r="187" spans="1:27" x14ac:dyDescent="0.3">
      <c r="A187" s="30">
        <v>44764.663160509263</v>
      </c>
      <c r="B187" s="31">
        <f t="shared" si="12"/>
        <v>90.067999999999998</v>
      </c>
      <c r="C187" s="4">
        <v>8.0973701477050781</v>
      </c>
      <c r="D187" s="4">
        <v>59.98</v>
      </c>
      <c r="E187" s="4">
        <v>8.1959892578124993</v>
      </c>
      <c r="F187" s="30">
        <v>44764.669624907408</v>
      </c>
      <c r="G187" s="31">
        <f t="shared" si="13"/>
        <v>90.591999999999999</v>
      </c>
      <c r="H187" s="4">
        <v>9.351719856262207</v>
      </c>
      <c r="I187" s="4">
        <v>60.01</v>
      </c>
      <c r="J187" s="4">
        <v>9.4812490234375009</v>
      </c>
      <c r="K187" s="30">
        <v>44764.674932615744</v>
      </c>
      <c r="L187" s="31">
        <f t="shared" si="14"/>
        <v>90.177999999999997</v>
      </c>
      <c r="M187" s="4">
        <v>8.8432302474975586</v>
      </c>
      <c r="N187" s="4">
        <v>59.94</v>
      </c>
      <c r="O187" s="4">
        <v>8.9520244140624996</v>
      </c>
      <c r="P187" s="30">
        <v>44764.681507511574</v>
      </c>
      <c r="Q187" s="31">
        <f t="shared" si="15"/>
        <v>90.248999999999995</v>
      </c>
      <c r="R187" s="4">
        <v>9.6727304458618164</v>
      </c>
      <c r="S187" s="4">
        <v>60.06</v>
      </c>
      <c r="T187" s="4">
        <v>9.8004638671874993</v>
      </c>
      <c r="U187" s="30">
        <v>44764.687793101853</v>
      </c>
      <c r="V187" s="31">
        <f t="shared" si="16"/>
        <v>90.323999999999998</v>
      </c>
      <c r="W187" s="4">
        <v>9.4623603820800781</v>
      </c>
      <c r="X187" s="4">
        <v>60</v>
      </c>
      <c r="Y187" s="4">
        <v>9.5946542968749995</v>
      </c>
      <c r="AA187">
        <f t="shared" si="17"/>
        <v>90</v>
      </c>
    </row>
    <row r="188" spans="1:27" x14ac:dyDescent="0.3">
      <c r="A188" s="30">
        <v>44764.663172106484</v>
      </c>
      <c r="B188" s="31">
        <f t="shared" si="12"/>
        <v>91.07</v>
      </c>
      <c r="C188" s="4">
        <v>8.0973701477050781</v>
      </c>
      <c r="D188" s="4">
        <v>59.98</v>
      </c>
      <c r="E188" s="4">
        <v>8.2463916015625003</v>
      </c>
      <c r="F188" s="30">
        <v>44764.66963650463</v>
      </c>
      <c r="G188" s="31">
        <f t="shared" si="13"/>
        <v>91.593999999999994</v>
      </c>
      <c r="H188" s="4">
        <v>9.4148397445678711</v>
      </c>
      <c r="I188" s="4">
        <v>60.01</v>
      </c>
      <c r="J188" s="4">
        <v>9.5232509765624993</v>
      </c>
      <c r="K188" s="30">
        <v>44764.674944212966</v>
      </c>
      <c r="L188" s="31">
        <f t="shared" si="14"/>
        <v>91.18</v>
      </c>
      <c r="M188" s="4">
        <v>8.8432302474975586</v>
      </c>
      <c r="N188" s="4">
        <v>59.94</v>
      </c>
      <c r="O188" s="4">
        <v>8.9940263671874998</v>
      </c>
      <c r="P188" s="30">
        <v>44764.681519120371</v>
      </c>
      <c r="Q188" s="31">
        <f t="shared" si="15"/>
        <v>91.251999999999995</v>
      </c>
      <c r="R188" s="4">
        <v>9.6727304458618164</v>
      </c>
      <c r="S188" s="4">
        <v>60.06</v>
      </c>
      <c r="T188" s="4">
        <v>9.8424658203124995</v>
      </c>
      <c r="U188" s="30">
        <v>44764.687804687499</v>
      </c>
      <c r="V188" s="31">
        <f t="shared" si="16"/>
        <v>91.325000000000003</v>
      </c>
      <c r="W188" s="4">
        <v>9.536259651184082</v>
      </c>
      <c r="X188" s="4">
        <v>60</v>
      </c>
      <c r="Y188" s="4">
        <v>9.6366562499999997</v>
      </c>
      <c r="AA188">
        <f t="shared" si="17"/>
        <v>91</v>
      </c>
    </row>
    <row r="189" spans="1:27" x14ac:dyDescent="0.3">
      <c r="A189" s="30">
        <v>44764.66317216435</v>
      </c>
      <c r="B189" s="31">
        <f t="shared" si="12"/>
        <v>91.075000000000003</v>
      </c>
      <c r="C189" s="4">
        <v>8.0973701477050781</v>
      </c>
      <c r="D189" s="4">
        <v>59.98</v>
      </c>
      <c r="E189" s="4">
        <v>8.2463916015625003</v>
      </c>
      <c r="F189" s="30">
        <v>44764.669648101852</v>
      </c>
      <c r="G189" s="31">
        <f t="shared" si="13"/>
        <v>91.596000000000004</v>
      </c>
      <c r="H189" s="4">
        <v>9.4148397445678711</v>
      </c>
      <c r="I189" s="4">
        <v>60.01</v>
      </c>
      <c r="J189" s="4">
        <v>9.5652529296874995</v>
      </c>
      <c r="K189" s="30">
        <v>44764.674955810187</v>
      </c>
      <c r="L189" s="31">
        <f t="shared" si="14"/>
        <v>91.182000000000002</v>
      </c>
      <c r="M189" s="4">
        <v>8.8723897933959961</v>
      </c>
      <c r="N189" s="4">
        <v>59.94</v>
      </c>
      <c r="O189" s="4">
        <v>9.0360283203125</v>
      </c>
      <c r="P189" s="30">
        <v>44764.681519131947</v>
      </c>
      <c r="Q189" s="31">
        <f t="shared" si="15"/>
        <v>91.253</v>
      </c>
      <c r="R189" s="4">
        <v>9.7120199203491211</v>
      </c>
      <c r="S189" s="4">
        <v>60.06</v>
      </c>
      <c r="T189" s="4">
        <v>9.8424658203124995</v>
      </c>
      <c r="U189" s="30">
        <v>44764.687816284721</v>
      </c>
      <c r="V189" s="31">
        <f t="shared" si="16"/>
        <v>91.326999999999998</v>
      </c>
      <c r="W189" s="4">
        <v>9.536259651184082</v>
      </c>
      <c r="X189" s="4">
        <v>60</v>
      </c>
      <c r="Y189" s="4">
        <v>9.6786582031249999</v>
      </c>
      <c r="AA189">
        <f t="shared" si="17"/>
        <v>91</v>
      </c>
    </row>
    <row r="190" spans="1:27" x14ac:dyDescent="0.3">
      <c r="A190" s="30">
        <v>44764.663183750003</v>
      </c>
      <c r="B190" s="31">
        <f t="shared" si="12"/>
        <v>92.075999999999993</v>
      </c>
      <c r="C190" s="4">
        <v>8.0973701477050781</v>
      </c>
      <c r="D190" s="4">
        <v>59.98</v>
      </c>
      <c r="E190" s="4">
        <v>8.2883935546875005</v>
      </c>
      <c r="F190" s="30">
        <v>44764.669648113428</v>
      </c>
      <c r="G190" s="31">
        <f t="shared" si="13"/>
        <v>92.596999999999994</v>
      </c>
      <c r="H190" s="4">
        <v>9.4599704742431641</v>
      </c>
      <c r="I190" s="4">
        <v>60.01</v>
      </c>
      <c r="J190" s="4">
        <v>9.5652529296874995</v>
      </c>
      <c r="K190" s="30">
        <v>44764.674967418985</v>
      </c>
      <c r="L190" s="31">
        <f t="shared" si="14"/>
        <v>92.185000000000002</v>
      </c>
      <c r="M190" s="4">
        <v>8.9626197814941406</v>
      </c>
      <c r="N190" s="4">
        <v>59.94</v>
      </c>
      <c r="O190" s="4">
        <v>9.0780302734375002</v>
      </c>
      <c r="P190" s="30">
        <v>44764.681530717593</v>
      </c>
      <c r="Q190" s="31">
        <f t="shared" si="15"/>
        <v>92.254000000000005</v>
      </c>
      <c r="R190" s="4">
        <v>9.7831602096557617</v>
      </c>
      <c r="S190" s="4">
        <v>60.06</v>
      </c>
      <c r="T190" s="4">
        <v>9.8844677734374997</v>
      </c>
      <c r="U190" s="30">
        <v>44764.687827870373</v>
      </c>
      <c r="V190" s="31">
        <f t="shared" si="16"/>
        <v>92.328000000000003</v>
      </c>
      <c r="W190" s="4">
        <v>9.5758800506591797</v>
      </c>
      <c r="X190" s="4">
        <v>60</v>
      </c>
      <c r="Y190" s="4">
        <v>9.7206601562500001</v>
      </c>
      <c r="AA190">
        <f t="shared" si="17"/>
        <v>92</v>
      </c>
    </row>
    <row r="191" spans="1:27" x14ac:dyDescent="0.3">
      <c r="A191" s="30">
        <v>44764.663183761571</v>
      </c>
      <c r="B191" s="31">
        <f t="shared" si="12"/>
        <v>92.076999999999998</v>
      </c>
      <c r="C191" s="4">
        <v>8.1465702056884766</v>
      </c>
      <c r="D191" s="4">
        <v>59.98</v>
      </c>
      <c r="E191" s="4">
        <v>8.2883935546875005</v>
      </c>
      <c r="F191" s="30">
        <v>44764.669659699073</v>
      </c>
      <c r="G191" s="31">
        <f t="shared" si="13"/>
        <v>92.597999999999999</v>
      </c>
      <c r="H191" s="4">
        <v>9.5044498443603516</v>
      </c>
      <c r="I191" s="4">
        <v>60.01</v>
      </c>
      <c r="J191" s="4">
        <v>9.6072548828124997</v>
      </c>
      <c r="K191" s="30">
        <v>44764.674979004631</v>
      </c>
      <c r="L191" s="31">
        <f t="shared" si="14"/>
        <v>92.186000000000007</v>
      </c>
      <c r="M191" s="4">
        <v>9.0027999877929688</v>
      </c>
      <c r="N191" s="4">
        <v>59.94</v>
      </c>
      <c r="O191" s="4">
        <v>9.1200322265625005</v>
      </c>
      <c r="P191" s="30">
        <v>44764.681542326391</v>
      </c>
      <c r="Q191" s="31">
        <f t="shared" si="15"/>
        <v>92.257000000000005</v>
      </c>
      <c r="R191" s="4">
        <v>9.7831602096557617</v>
      </c>
      <c r="S191" s="4">
        <v>60.06</v>
      </c>
      <c r="T191" s="4">
        <v>9.9264697265624999</v>
      </c>
      <c r="U191" s="30">
        <v>44764.687839479164</v>
      </c>
      <c r="V191" s="31">
        <f t="shared" si="16"/>
        <v>92.331000000000003</v>
      </c>
      <c r="W191" s="4">
        <v>9.6462602615356445</v>
      </c>
      <c r="X191" s="4">
        <v>60</v>
      </c>
      <c r="Y191" s="4">
        <v>9.7626621093750003</v>
      </c>
      <c r="AA191">
        <f t="shared" si="17"/>
        <v>92</v>
      </c>
    </row>
    <row r="192" spans="1:27" x14ac:dyDescent="0.3">
      <c r="A192" s="30">
        <v>44764.663195347224</v>
      </c>
      <c r="B192" s="31">
        <f t="shared" si="12"/>
        <v>93.078000000000003</v>
      </c>
      <c r="C192" s="4">
        <v>8.1465702056884766</v>
      </c>
      <c r="D192" s="4">
        <v>59.98</v>
      </c>
      <c r="E192" s="4">
        <v>8.3303955078125007</v>
      </c>
      <c r="F192" s="30">
        <v>44764.669671296295</v>
      </c>
      <c r="G192" s="31">
        <f t="shared" si="13"/>
        <v>93.6</v>
      </c>
      <c r="H192" s="4">
        <v>9.5044498443603516</v>
      </c>
      <c r="I192" s="4">
        <v>60.01</v>
      </c>
      <c r="J192" s="4">
        <v>9.6492568359374999</v>
      </c>
      <c r="K192" s="30">
        <v>44764.674990601852</v>
      </c>
      <c r="L192" s="31">
        <f t="shared" si="14"/>
        <v>93.188000000000002</v>
      </c>
      <c r="M192" s="4">
        <v>9.0027999877929688</v>
      </c>
      <c r="N192" s="4">
        <v>59.94</v>
      </c>
      <c r="O192" s="4">
        <v>9.1620341796875007</v>
      </c>
      <c r="P192" s="30">
        <v>44764.681553935188</v>
      </c>
      <c r="Q192" s="31">
        <f t="shared" si="15"/>
        <v>93.26</v>
      </c>
      <c r="R192" s="4">
        <v>9.8170404434204102</v>
      </c>
      <c r="S192" s="4">
        <v>60.06</v>
      </c>
      <c r="T192" s="4">
        <v>9.9684716796875001</v>
      </c>
      <c r="U192" s="30">
        <v>44764.687851076385</v>
      </c>
      <c r="V192" s="31">
        <f t="shared" si="16"/>
        <v>93.332999999999998</v>
      </c>
      <c r="W192" s="4">
        <v>9.6462602615356445</v>
      </c>
      <c r="X192" s="4">
        <v>60</v>
      </c>
      <c r="Y192" s="4">
        <v>9.8046640625000006</v>
      </c>
      <c r="AA192">
        <f t="shared" si="17"/>
        <v>93</v>
      </c>
    </row>
    <row r="193" spans="1:27" x14ac:dyDescent="0.3">
      <c r="A193" s="30">
        <v>44764.663195358793</v>
      </c>
      <c r="B193" s="31">
        <f t="shared" si="12"/>
        <v>93.078999999999994</v>
      </c>
      <c r="C193" s="4">
        <v>8.2022895812988281</v>
      </c>
      <c r="D193" s="4">
        <v>59.98</v>
      </c>
      <c r="E193" s="4">
        <v>8.3303955078125007</v>
      </c>
      <c r="F193" s="30">
        <v>44764.669682881948</v>
      </c>
      <c r="G193" s="31">
        <f t="shared" si="13"/>
        <v>93.600999999999999</v>
      </c>
      <c r="H193" s="4">
        <v>9.5550003051757813</v>
      </c>
      <c r="I193" s="4">
        <v>60.01</v>
      </c>
      <c r="J193" s="4">
        <v>9.6912587890625002</v>
      </c>
      <c r="K193" s="30">
        <v>44764.675002187498</v>
      </c>
      <c r="L193" s="31">
        <f t="shared" si="14"/>
        <v>93.188999999999993</v>
      </c>
      <c r="M193" s="4">
        <v>9.0761995315551758</v>
      </c>
      <c r="N193" s="4">
        <v>59.94</v>
      </c>
      <c r="O193" s="4">
        <v>9.2040361328125009</v>
      </c>
      <c r="P193" s="30">
        <v>44764.681565520834</v>
      </c>
      <c r="Q193" s="31">
        <f t="shared" si="15"/>
        <v>93.260999999999996</v>
      </c>
      <c r="R193" s="4">
        <v>9.8690900802612305</v>
      </c>
      <c r="S193" s="4">
        <v>60.06</v>
      </c>
      <c r="T193" s="4">
        <v>10.0104736328125</v>
      </c>
      <c r="U193" s="30">
        <v>44764.687851087961</v>
      </c>
      <c r="V193" s="31">
        <f t="shared" si="16"/>
        <v>93.334000000000003</v>
      </c>
      <c r="W193" s="4">
        <v>9.7037897109985352</v>
      </c>
      <c r="X193" s="4">
        <v>60</v>
      </c>
      <c r="Y193" s="4">
        <v>9.8046640625000006</v>
      </c>
      <c r="AA193">
        <f t="shared" si="17"/>
        <v>93</v>
      </c>
    </row>
    <row r="194" spans="1:27" x14ac:dyDescent="0.3">
      <c r="A194" s="30">
        <v>44764.663206956022</v>
      </c>
      <c r="B194" s="31">
        <f t="shared" si="12"/>
        <v>94.081000000000003</v>
      </c>
      <c r="C194" s="4">
        <v>8.2410697937011719</v>
      </c>
      <c r="D194" s="4">
        <v>59.98</v>
      </c>
      <c r="E194" s="4">
        <v>8.3723974609374991</v>
      </c>
      <c r="F194" s="30">
        <v>44764.669694479169</v>
      </c>
      <c r="G194" s="31">
        <f t="shared" si="13"/>
        <v>94.602999999999994</v>
      </c>
      <c r="H194" s="4">
        <v>9.5550003051757813</v>
      </c>
      <c r="I194" s="4">
        <v>60.01</v>
      </c>
      <c r="J194" s="4">
        <v>9.7332607421875004</v>
      </c>
      <c r="K194" s="30">
        <v>44764.675013784719</v>
      </c>
      <c r="L194" s="31">
        <f t="shared" si="14"/>
        <v>94.191000000000003</v>
      </c>
      <c r="M194" s="4">
        <v>9.1237802505493164</v>
      </c>
      <c r="N194" s="4">
        <v>59.94</v>
      </c>
      <c r="O194" s="4">
        <v>9.2460380859374993</v>
      </c>
      <c r="P194" s="30">
        <v>44764.681577129631</v>
      </c>
      <c r="Q194" s="31">
        <f t="shared" si="15"/>
        <v>94.263999999999996</v>
      </c>
      <c r="R194" s="4">
        <v>9.9199800491333008</v>
      </c>
      <c r="S194" s="4">
        <v>60.06</v>
      </c>
      <c r="T194" s="4">
        <v>10.052475585937501</v>
      </c>
      <c r="U194" s="30">
        <v>44764.687862685183</v>
      </c>
      <c r="V194" s="31">
        <f t="shared" si="16"/>
        <v>94.335999999999999</v>
      </c>
      <c r="W194" s="4">
        <v>9.7037897109985352</v>
      </c>
      <c r="X194" s="4">
        <v>60</v>
      </c>
      <c r="Y194" s="4">
        <v>9.8466660156250008</v>
      </c>
      <c r="AA194">
        <f t="shared" si="17"/>
        <v>94</v>
      </c>
    </row>
    <row r="195" spans="1:27" x14ac:dyDescent="0.3">
      <c r="A195" s="30">
        <v>44764.663209050923</v>
      </c>
      <c r="B195" s="31">
        <f t="shared" si="12"/>
        <v>94.262</v>
      </c>
      <c r="C195" s="4">
        <v>8.2410697937011719</v>
      </c>
      <c r="D195" s="4">
        <v>59.9</v>
      </c>
      <c r="E195" s="4">
        <v>8.3723974609374991</v>
      </c>
      <c r="F195" s="30">
        <v>44764.669694490738</v>
      </c>
      <c r="G195" s="31">
        <f t="shared" si="13"/>
        <v>94.603999999999999</v>
      </c>
      <c r="H195" s="4">
        <v>9.6333103179931641</v>
      </c>
      <c r="I195" s="4">
        <v>60.01</v>
      </c>
      <c r="J195" s="4">
        <v>9.7332607421875004</v>
      </c>
      <c r="K195" s="30">
        <v>44764.675026747682</v>
      </c>
      <c r="L195" s="31">
        <f t="shared" si="14"/>
        <v>94.311000000000007</v>
      </c>
      <c r="M195" s="4">
        <v>9.1237802505493164</v>
      </c>
      <c r="N195" s="4">
        <v>59.94</v>
      </c>
      <c r="O195" s="4">
        <v>9.2880400390624995</v>
      </c>
      <c r="P195" s="30">
        <v>44764.681588726853</v>
      </c>
      <c r="Q195" s="31">
        <f t="shared" si="15"/>
        <v>94.266000000000005</v>
      </c>
      <c r="R195" s="4">
        <v>9.9718503952026367</v>
      </c>
      <c r="S195" s="4">
        <v>60.06</v>
      </c>
      <c r="T195" s="4">
        <v>10.094477539062501</v>
      </c>
      <c r="U195" s="30">
        <v>44764.687874282405</v>
      </c>
      <c r="V195" s="31">
        <f t="shared" si="16"/>
        <v>94.337999999999994</v>
      </c>
      <c r="W195" s="4">
        <v>9.7478103637695313</v>
      </c>
      <c r="X195" s="4">
        <v>60</v>
      </c>
      <c r="Y195" s="4">
        <v>9.8886679687499992</v>
      </c>
      <c r="AA195">
        <f t="shared" si="17"/>
        <v>94</v>
      </c>
    </row>
    <row r="196" spans="1:27" x14ac:dyDescent="0.3">
      <c r="A196" s="30">
        <v>44764.663218564812</v>
      </c>
      <c r="B196" s="31">
        <f t="shared" si="12"/>
        <v>95.084000000000003</v>
      </c>
      <c r="C196" s="4">
        <v>8.2410697937011719</v>
      </c>
      <c r="D196" s="4">
        <v>59.9</v>
      </c>
      <c r="E196" s="4">
        <v>8.4143994140624994</v>
      </c>
      <c r="F196" s="30">
        <v>44764.669706076391</v>
      </c>
      <c r="G196" s="31">
        <f t="shared" si="13"/>
        <v>95.605000000000004</v>
      </c>
      <c r="H196" s="4">
        <v>9.6333103179931641</v>
      </c>
      <c r="I196" s="4">
        <v>60.01</v>
      </c>
      <c r="J196" s="4">
        <v>9.7752626953125006</v>
      </c>
      <c r="K196" s="30">
        <v>44764.675026759258</v>
      </c>
      <c r="L196" s="31">
        <f t="shared" si="14"/>
        <v>95.311999999999998</v>
      </c>
      <c r="M196" s="4">
        <v>9.2023601531982422</v>
      </c>
      <c r="N196" s="4">
        <v>59.94</v>
      </c>
      <c r="O196" s="4">
        <v>9.2880400390624995</v>
      </c>
      <c r="P196" s="30">
        <v>44764.681600335651</v>
      </c>
      <c r="Q196" s="31">
        <f t="shared" si="15"/>
        <v>95.269000000000005</v>
      </c>
      <c r="R196" s="4">
        <v>9.9718503952026367</v>
      </c>
      <c r="S196" s="4">
        <v>60.06</v>
      </c>
      <c r="T196" s="4">
        <v>10.136479492187499</v>
      </c>
      <c r="U196" s="30">
        <v>44764.687885868057</v>
      </c>
      <c r="V196" s="31">
        <f t="shared" si="16"/>
        <v>95.338999999999999</v>
      </c>
      <c r="W196" s="4">
        <v>9.8213996887207031</v>
      </c>
      <c r="X196" s="4">
        <v>60</v>
      </c>
      <c r="Y196" s="4">
        <v>9.9306699218749994</v>
      </c>
      <c r="AA196">
        <f t="shared" si="17"/>
        <v>95</v>
      </c>
    </row>
    <row r="197" spans="1:27" x14ac:dyDescent="0.3">
      <c r="A197" s="30">
        <v>44764.663232118059</v>
      </c>
      <c r="B197" s="31">
        <f t="shared" si="12"/>
        <v>95.254999999999995</v>
      </c>
      <c r="C197" s="4">
        <v>8.2410697937011719</v>
      </c>
      <c r="D197" s="4">
        <v>59.9</v>
      </c>
      <c r="E197" s="4">
        <v>8.4564013671874996</v>
      </c>
      <c r="F197" s="30">
        <v>44764.669717685189</v>
      </c>
      <c r="G197" s="31">
        <f t="shared" si="13"/>
        <v>95.608000000000004</v>
      </c>
      <c r="H197" s="4">
        <v>9.690190315246582</v>
      </c>
      <c r="I197" s="4">
        <v>60.01</v>
      </c>
      <c r="J197" s="4">
        <v>9.8172646484375008</v>
      </c>
      <c r="K197" s="30">
        <v>44764.675038368056</v>
      </c>
      <c r="L197" s="31">
        <f t="shared" si="14"/>
        <v>95.314999999999998</v>
      </c>
      <c r="M197" s="4">
        <v>9.2023601531982422</v>
      </c>
      <c r="N197" s="4">
        <v>59.94</v>
      </c>
      <c r="O197" s="4">
        <v>9.3384423828125005</v>
      </c>
      <c r="P197" s="30">
        <v>44764.681611932872</v>
      </c>
      <c r="Q197" s="31">
        <f t="shared" si="15"/>
        <v>95.271000000000001</v>
      </c>
      <c r="R197" s="4">
        <v>10.050609588623047</v>
      </c>
      <c r="S197" s="4">
        <v>60.06</v>
      </c>
      <c r="T197" s="4">
        <v>10.178481445312499</v>
      </c>
      <c r="U197" s="30">
        <v>44764.687897453703</v>
      </c>
      <c r="V197" s="31">
        <f t="shared" si="16"/>
        <v>95.34</v>
      </c>
      <c r="W197" s="4">
        <v>9.8213996887207031</v>
      </c>
      <c r="X197" s="4">
        <v>60</v>
      </c>
      <c r="Y197" s="4">
        <v>9.9726718749999996</v>
      </c>
      <c r="AA197">
        <f t="shared" si="17"/>
        <v>95</v>
      </c>
    </row>
    <row r="198" spans="1:27" x14ac:dyDescent="0.3">
      <c r="A198" s="30">
        <v>44764.663232199076</v>
      </c>
      <c r="B198" s="31">
        <f t="shared" si="12"/>
        <v>96.262</v>
      </c>
      <c r="C198" s="4">
        <v>8.3986101150512695</v>
      </c>
      <c r="D198" s="4">
        <v>59.9</v>
      </c>
      <c r="E198" s="4">
        <v>8.4564013671874996</v>
      </c>
      <c r="F198" s="30">
        <v>44764.669729293979</v>
      </c>
      <c r="G198" s="31">
        <f t="shared" si="13"/>
        <v>96.611000000000004</v>
      </c>
      <c r="H198" s="4">
        <v>9.7619400024414063</v>
      </c>
      <c r="I198" s="4">
        <v>60.01</v>
      </c>
      <c r="J198" s="4">
        <v>9.8592666015624992</v>
      </c>
      <c r="K198" s="30">
        <v>44764.675038379632</v>
      </c>
      <c r="L198" s="31">
        <f t="shared" si="14"/>
        <v>96.316000000000003</v>
      </c>
      <c r="M198" s="4">
        <v>9.2023601531982422</v>
      </c>
      <c r="N198" s="4">
        <v>59.94</v>
      </c>
      <c r="O198" s="4">
        <v>9.3384423828125005</v>
      </c>
      <c r="P198" s="30">
        <v>44764.68162354167</v>
      </c>
      <c r="Q198" s="31">
        <f t="shared" si="15"/>
        <v>96.274000000000001</v>
      </c>
      <c r="R198" s="4">
        <v>10.105589866638184</v>
      </c>
      <c r="S198" s="4">
        <v>60.06</v>
      </c>
      <c r="T198" s="4">
        <v>10.2204833984375</v>
      </c>
      <c r="U198" s="30">
        <v>44764.687897465279</v>
      </c>
      <c r="V198" s="31">
        <f t="shared" si="16"/>
        <v>96.340999999999994</v>
      </c>
      <c r="W198" s="4">
        <v>9.8558797836303711</v>
      </c>
      <c r="X198" s="4">
        <v>60</v>
      </c>
      <c r="Y198" s="4">
        <v>9.9726718749999996</v>
      </c>
      <c r="AA198">
        <f t="shared" si="17"/>
        <v>96</v>
      </c>
    </row>
    <row r="199" spans="1:27" x14ac:dyDescent="0.3">
      <c r="A199" s="30">
        <v>44764.663243784722</v>
      </c>
      <c r="B199" s="31">
        <f t="shared" ref="B199:B262" si="18">RIGHT(TEXT(A199,"h:mm:ss,000"),3)/1000+$AA199</f>
        <v>96.263000000000005</v>
      </c>
      <c r="C199" s="4">
        <v>8.4279804229736328</v>
      </c>
      <c r="D199" s="4">
        <v>59.9</v>
      </c>
      <c r="E199" s="4">
        <v>8.4984033203124998</v>
      </c>
      <c r="F199" s="30">
        <v>44764.6697408912</v>
      </c>
      <c r="G199" s="31">
        <f t="shared" ref="G199:G262" si="19">RIGHT(TEXT(F199,"h:mm:ss,000"),3)/1000+$AA199</f>
        <v>96.613</v>
      </c>
      <c r="H199" s="4">
        <v>9.8093700408935547</v>
      </c>
      <c r="I199" s="4">
        <v>60.01</v>
      </c>
      <c r="J199" s="4">
        <v>9.9012685546874994</v>
      </c>
      <c r="K199" s="30">
        <v>44764.675049965277</v>
      </c>
      <c r="L199" s="31">
        <f t="shared" ref="L199:L262" si="20">RIGHT(TEXT(K199,"h:mm:ss,000"),3)/1000+$AA199</f>
        <v>96.316999999999993</v>
      </c>
      <c r="M199" s="4">
        <v>9.2513704299926758</v>
      </c>
      <c r="N199" s="4">
        <v>59.94</v>
      </c>
      <c r="O199" s="4">
        <v>9.3762441406249994</v>
      </c>
      <c r="P199" s="30">
        <v>44764.68163515046</v>
      </c>
      <c r="Q199" s="31">
        <f t="shared" ref="Q199:Q262" si="21">RIGHT(TEXT(P199,"h:mm:ss,000"),3)/1000+$AA199</f>
        <v>96.277000000000001</v>
      </c>
      <c r="R199" s="4">
        <v>10.141639709472656</v>
      </c>
      <c r="S199" s="4">
        <v>60.06</v>
      </c>
      <c r="T199" s="4">
        <v>10.2624853515625</v>
      </c>
      <c r="U199" s="30">
        <v>44764.687909050925</v>
      </c>
      <c r="V199" s="31">
        <f t="shared" ref="V199:V262" si="22">RIGHT(TEXT(U199,"h:mm:ss,000"),3)/1000+$AA199</f>
        <v>96.341999999999999</v>
      </c>
      <c r="W199" s="4">
        <v>9.8558797836303711</v>
      </c>
      <c r="X199" s="4">
        <v>60</v>
      </c>
      <c r="Y199" s="4">
        <v>10.014673828125</v>
      </c>
      <c r="AA199">
        <f t="shared" si="17"/>
        <v>96</v>
      </c>
    </row>
    <row r="200" spans="1:27" x14ac:dyDescent="0.3">
      <c r="A200" s="30">
        <v>44764.66325539352</v>
      </c>
      <c r="B200" s="31">
        <f t="shared" si="18"/>
        <v>97.266000000000005</v>
      </c>
      <c r="C200" s="4">
        <v>8.4774103164672852</v>
      </c>
      <c r="D200" s="4">
        <v>59.9</v>
      </c>
      <c r="E200" s="4">
        <v>8.5446054687499995</v>
      </c>
      <c r="F200" s="30">
        <v>44764.669752499998</v>
      </c>
      <c r="G200" s="31">
        <f t="shared" si="19"/>
        <v>97.616</v>
      </c>
      <c r="H200" s="4">
        <v>9.8093700408935547</v>
      </c>
      <c r="I200" s="4">
        <v>60.01</v>
      </c>
      <c r="J200" s="4">
        <v>9.9432705078124997</v>
      </c>
      <c r="K200" s="30">
        <v>44764.67505244213</v>
      </c>
      <c r="L200" s="31">
        <f t="shared" si="20"/>
        <v>97.531000000000006</v>
      </c>
      <c r="M200" s="4">
        <v>9.2513704299926758</v>
      </c>
      <c r="N200" s="4">
        <v>60</v>
      </c>
      <c r="O200" s="4">
        <v>9.3762441406249994</v>
      </c>
      <c r="P200" s="30">
        <v>44764.681646747682</v>
      </c>
      <c r="Q200" s="31">
        <f t="shared" si="21"/>
        <v>97.278999999999996</v>
      </c>
      <c r="R200" s="4">
        <v>10.141639709472656</v>
      </c>
      <c r="S200" s="4">
        <v>60.06</v>
      </c>
      <c r="T200" s="4">
        <v>10.3044873046875</v>
      </c>
      <c r="U200" s="30">
        <v>44764.687921006946</v>
      </c>
      <c r="V200" s="31">
        <f t="shared" si="22"/>
        <v>97.375</v>
      </c>
      <c r="W200" s="4">
        <v>9.8558797836303711</v>
      </c>
      <c r="X200" s="4">
        <v>60</v>
      </c>
      <c r="Y200" s="4">
        <v>10.05667578125</v>
      </c>
      <c r="AA200">
        <f t="shared" si="17"/>
        <v>97</v>
      </c>
    </row>
    <row r="201" spans="1:27" x14ac:dyDescent="0.3">
      <c r="A201" s="30">
        <v>44764.663270231482</v>
      </c>
      <c r="B201" s="31">
        <f t="shared" si="18"/>
        <v>97.548000000000002</v>
      </c>
      <c r="C201" s="4">
        <v>8.4774103164672852</v>
      </c>
      <c r="D201" s="4">
        <v>59.9</v>
      </c>
      <c r="E201" s="4">
        <v>8.5908076171874992</v>
      </c>
      <c r="F201" s="30">
        <v>44764.66976409722</v>
      </c>
      <c r="G201" s="31">
        <f t="shared" si="19"/>
        <v>97.617999999999995</v>
      </c>
      <c r="H201" s="4">
        <v>9.8665800094604492</v>
      </c>
      <c r="I201" s="4">
        <v>60.01</v>
      </c>
      <c r="J201" s="4">
        <v>9.9852724609374999</v>
      </c>
      <c r="K201" s="30">
        <v>44764.675061574075</v>
      </c>
      <c r="L201" s="31">
        <f t="shared" si="20"/>
        <v>97.32</v>
      </c>
      <c r="M201" s="4">
        <v>9.2513704299926758</v>
      </c>
      <c r="N201" s="4">
        <v>60</v>
      </c>
      <c r="O201" s="4">
        <v>9.4224462890624991</v>
      </c>
      <c r="P201" s="30">
        <v>44764.68165835648</v>
      </c>
      <c r="Q201" s="31">
        <f t="shared" si="21"/>
        <v>97.281999999999996</v>
      </c>
      <c r="R201" s="4">
        <v>10.213769912719727</v>
      </c>
      <c r="S201" s="4">
        <v>60.06</v>
      </c>
      <c r="T201" s="4">
        <v>10.3464892578125</v>
      </c>
      <c r="U201" s="30">
        <v>44764.687921018522</v>
      </c>
      <c r="V201" s="31">
        <f t="shared" si="22"/>
        <v>97.376000000000005</v>
      </c>
      <c r="W201" s="4">
        <v>9.9128799438476563</v>
      </c>
      <c r="X201" s="4">
        <v>60</v>
      </c>
      <c r="Y201" s="4">
        <v>10.05667578125</v>
      </c>
      <c r="AA201">
        <f t="shared" si="17"/>
        <v>97</v>
      </c>
    </row>
    <row r="202" spans="1:27" x14ac:dyDescent="0.3">
      <c r="A202" s="30">
        <v>44764.663270243058</v>
      </c>
      <c r="B202" s="31">
        <f t="shared" si="18"/>
        <v>98.549000000000007</v>
      </c>
      <c r="C202" s="4">
        <v>8.4774103164672852</v>
      </c>
      <c r="D202" s="4">
        <v>59.9</v>
      </c>
      <c r="E202" s="4">
        <v>8.5908076171874992</v>
      </c>
      <c r="F202" s="30">
        <v>44764.669775706017</v>
      </c>
      <c r="G202" s="31">
        <f t="shared" si="19"/>
        <v>98.620999999999995</v>
      </c>
      <c r="H202" s="4">
        <v>9.8908796310424805</v>
      </c>
      <c r="I202" s="4">
        <v>60.01</v>
      </c>
      <c r="J202" s="4">
        <v>10.0272744140625</v>
      </c>
      <c r="K202" s="30">
        <v>44764.675061585651</v>
      </c>
      <c r="L202" s="31">
        <f t="shared" si="20"/>
        <v>98.320999999999998</v>
      </c>
      <c r="M202" s="4">
        <v>9.282750129699707</v>
      </c>
      <c r="N202" s="4">
        <v>60</v>
      </c>
      <c r="O202" s="4">
        <v>9.4224462890624991</v>
      </c>
      <c r="P202" s="30">
        <v>44764.681669942132</v>
      </c>
      <c r="Q202" s="31">
        <f t="shared" si="21"/>
        <v>98.283000000000001</v>
      </c>
      <c r="R202" s="4">
        <v>10.26908016204834</v>
      </c>
      <c r="S202" s="4">
        <v>60.06</v>
      </c>
      <c r="T202" s="4">
        <v>10.3884912109375</v>
      </c>
      <c r="U202" s="30">
        <v>44764.687932627312</v>
      </c>
      <c r="V202" s="31">
        <f t="shared" si="22"/>
        <v>98.379000000000005</v>
      </c>
      <c r="W202" s="4">
        <v>9.9128799438476563</v>
      </c>
      <c r="X202" s="4">
        <v>60</v>
      </c>
      <c r="Y202" s="4">
        <v>10.098677734375</v>
      </c>
      <c r="AA202">
        <f t="shared" si="17"/>
        <v>98</v>
      </c>
    </row>
    <row r="203" spans="1:27" x14ac:dyDescent="0.3">
      <c r="A203" s="30">
        <v>44764.663281828703</v>
      </c>
      <c r="B203" s="31">
        <f t="shared" si="18"/>
        <v>98.55</v>
      </c>
      <c r="C203" s="4">
        <v>8.495570182800293</v>
      </c>
      <c r="D203" s="4">
        <v>59.9</v>
      </c>
      <c r="E203" s="4">
        <v>8.6328095703124994</v>
      </c>
      <c r="F203" s="30">
        <v>44764.669787314815</v>
      </c>
      <c r="G203" s="31">
        <f t="shared" si="19"/>
        <v>98.623999999999995</v>
      </c>
      <c r="H203" s="4">
        <v>9.8908796310424805</v>
      </c>
      <c r="I203" s="4">
        <v>60.01</v>
      </c>
      <c r="J203" s="4">
        <v>10.0692763671875</v>
      </c>
      <c r="K203" s="30">
        <v>44764.675073171296</v>
      </c>
      <c r="L203" s="31">
        <f t="shared" si="20"/>
        <v>98.322000000000003</v>
      </c>
      <c r="M203" s="4">
        <v>9.3265895843505859</v>
      </c>
      <c r="N203" s="4">
        <v>60</v>
      </c>
      <c r="O203" s="4">
        <v>9.4602480468749999</v>
      </c>
      <c r="P203" s="30">
        <v>44764.681674884261</v>
      </c>
      <c r="Q203" s="31">
        <f t="shared" si="21"/>
        <v>98.71</v>
      </c>
      <c r="R203" s="4">
        <v>10.26908016204834</v>
      </c>
      <c r="S203" s="4">
        <v>60.04</v>
      </c>
      <c r="T203" s="4">
        <v>10.3884912109375</v>
      </c>
      <c r="U203" s="30">
        <v>44764.687932638888</v>
      </c>
      <c r="V203" s="31">
        <f t="shared" si="22"/>
        <v>98.38</v>
      </c>
      <c r="W203" s="4">
        <v>9.9734401702880859</v>
      </c>
      <c r="X203" s="4">
        <v>60</v>
      </c>
      <c r="Y203" s="4">
        <v>10.098677734375</v>
      </c>
      <c r="AA203">
        <f t="shared" ref="AA203:AA266" si="23">+AA201+1</f>
        <v>98</v>
      </c>
    </row>
    <row r="204" spans="1:27" x14ac:dyDescent="0.3">
      <c r="A204" s="30">
        <v>44764.663293414349</v>
      </c>
      <c r="B204" s="31">
        <f t="shared" si="18"/>
        <v>99.551000000000002</v>
      </c>
      <c r="C204" s="4">
        <v>8.5413103103637695</v>
      </c>
      <c r="D204" s="4">
        <v>59.9</v>
      </c>
      <c r="E204" s="4">
        <v>8.6748115234374996</v>
      </c>
      <c r="F204" s="30">
        <v>44764.669787326391</v>
      </c>
      <c r="G204" s="31">
        <f t="shared" si="19"/>
        <v>99.625</v>
      </c>
      <c r="H204" s="4">
        <v>9.9545698165893555</v>
      </c>
      <c r="I204" s="4">
        <v>60.01</v>
      </c>
      <c r="J204" s="4">
        <v>10.0692763671875</v>
      </c>
      <c r="K204" s="30">
        <v>44764.675084780094</v>
      </c>
      <c r="L204" s="31">
        <f t="shared" si="20"/>
        <v>99.325000000000003</v>
      </c>
      <c r="M204" s="4">
        <v>9.3814601898193359</v>
      </c>
      <c r="N204" s="4">
        <v>60</v>
      </c>
      <c r="O204" s="4">
        <v>9.5064501953124996</v>
      </c>
      <c r="P204" s="30">
        <v>44764.681681550923</v>
      </c>
      <c r="Q204" s="31">
        <f t="shared" si="21"/>
        <v>99.286000000000001</v>
      </c>
      <c r="R204" s="4">
        <v>10.26908016204834</v>
      </c>
      <c r="S204" s="4">
        <v>60.04</v>
      </c>
      <c r="T204" s="4">
        <v>10.430493164062501</v>
      </c>
      <c r="U204" s="30">
        <v>44764.687944224534</v>
      </c>
      <c r="V204" s="31">
        <f t="shared" si="22"/>
        <v>99.381</v>
      </c>
      <c r="W204" s="4">
        <v>9.9734401702880859</v>
      </c>
      <c r="X204" s="4">
        <v>60</v>
      </c>
      <c r="Y204" s="4">
        <v>10.1406796875</v>
      </c>
      <c r="AA204">
        <f t="shared" si="23"/>
        <v>99</v>
      </c>
    </row>
    <row r="205" spans="1:27" x14ac:dyDescent="0.3">
      <c r="A205" s="30">
        <v>44764.663308819443</v>
      </c>
      <c r="B205" s="31">
        <f t="shared" si="18"/>
        <v>99.882000000000005</v>
      </c>
      <c r="C205" s="4">
        <v>8.5413103103637695</v>
      </c>
      <c r="D205" s="4">
        <v>59.9</v>
      </c>
      <c r="E205" s="4">
        <v>8.7168134765624998</v>
      </c>
      <c r="F205" s="30">
        <v>44764.669798912037</v>
      </c>
      <c r="G205" s="31">
        <f t="shared" si="19"/>
        <v>99.626000000000005</v>
      </c>
      <c r="H205" s="4">
        <v>9.948399543762207</v>
      </c>
      <c r="I205" s="4">
        <v>60.01</v>
      </c>
      <c r="J205" s="4">
        <v>10.111278320312501</v>
      </c>
      <c r="K205" s="30">
        <v>44764.675096377316</v>
      </c>
      <c r="L205" s="31">
        <f t="shared" si="20"/>
        <v>99.326999999999998</v>
      </c>
      <c r="M205" s="4">
        <v>9.3814601898193359</v>
      </c>
      <c r="N205" s="4">
        <v>60</v>
      </c>
      <c r="O205" s="4">
        <v>9.5484521484374998</v>
      </c>
      <c r="P205" s="30">
        <v>44764.681693148152</v>
      </c>
      <c r="Q205" s="31">
        <f t="shared" si="21"/>
        <v>99.287999999999997</v>
      </c>
      <c r="R205" s="4">
        <v>10.316349983215332</v>
      </c>
      <c r="S205" s="4">
        <v>60.04</v>
      </c>
      <c r="T205" s="4">
        <v>10.472495117187499</v>
      </c>
      <c r="U205" s="30">
        <v>44764.68794423611</v>
      </c>
      <c r="V205" s="31">
        <f t="shared" si="22"/>
        <v>99.382000000000005</v>
      </c>
      <c r="W205" s="4">
        <v>10.031279563903809</v>
      </c>
      <c r="X205" s="4">
        <v>60</v>
      </c>
      <c r="Y205" s="4">
        <v>10.1406796875</v>
      </c>
      <c r="AA205">
        <f t="shared" si="23"/>
        <v>99</v>
      </c>
    </row>
    <row r="206" spans="1:27" x14ac:dyDescent="0.3">
      <c r="A206" s="30">
        <v>44764.66330886574</v>
      </c>
      <c r="B206" s="31">
        <f t="shared" si="18"/>
        <v>100.886</v>
      </c>
      <c r="C206" s="4">
        <v>8.5904903411865234</v>
      </c>
      <c r="D206" s="4">
        <v>59.9</v>
      </c>
      <c r="E206" s="4">
        <v>8.7168134765624998</v>
      </c>
      <c r="F206" s="30">
        <v>44764.669810520834</v>
      </c>
      <c r="G206" s="31">
        <f t="shared" si="19"/>
        <v>100.629</v>
      </c>
      <c r="H206" s="4">
        <v>9.948399543762207</v>
      </c>
      <c r="I206" s="4">
        <v>60.01</v>
      </c>
      <c r="J206" s="4">
        <v>10.153280273437501</v>
      </c>
      <c r="K206" s="30">
        <v>44764.675107962961</v>
      </c>
      <c r="L206" s="31">
        <f t="shared" si="20"/>
        <v>100.328</v>
      </c>
      <c r="M206" s="4">
        <v>9.3814601898193359</v>
      </c>
      <c r="N206" s="4">
        <v>60</v>
      </c>
      <c r="O206" s="4">
        <v>9.5904541015625</v>
      </c>
      <c r="P206" s="30">
        <v>44764.681704745373</v>
      </c>
      <c r="Q206" s="31">
        <f t="shared" si="21"/>
        <v>100.29</v>
      </c>
      <c r="R206" s="4">
        <v>10.377289772033691</v>
      </c>
      <c r="S206" s="4">
        <v>60.04</v>
      </c>
      <c r="T206" s="4">
        <v>10.514497070312499</v>
      </c>
      <c r="U206" s="30">
        <v>44764.687946585647</v>
      </c>
      <c r="V206" s="31">
        <f t="shared" si="22"/>
        <v>100.58499999999999</v>
      </c>
      <c r="W206" s="4">
        <v>10.031279563903809</v>
      </c>
      <c r="X206" s="4">
        <v>60.01</v>
      </c>
      <c r="Y206" s="4">
        <v>10.1406796875</v>
      </c>
      <c r="AA206">
        <f t="shared" si="23"/>
        <v>100</v>
      </c>
    </row>
    <row r="207" spans="1:27" x14ac:dyDescent="0.3">
      <c r="A207" s="30">
        <v>44764.663320474538</v>
      </c>
      <c r="B207" s="31">
        <f t="shared" si="18"/>
        <v>100.889</v>
      </c>
      <c r="C207" s="4">
        <v>8.6560001373291016</v>
      </c>
      <c r="D207" s="4">
        <v>59.9</v>
      </c>
      <c r="E207" s="4">
        <v>8.7630156249999995</v>
      </c>
      <c r="F207" s="30">
        <v>44764.669822118056</v>
      </c>
      <c r="G207" s="31">
        <f t="shared" si="19"/>
        <v>100.631</v>
      </c>
      <c r="H207" s="4">
        <v>10.012820243835449</v>
      </c>
      <c r="I207" s="4">
        <v>60.01</v>
      </c>
      <c r="J207" s="4">
        <v>10.195282226562499</v>
      </c>
      <c r="K207" s="30">
        <v>44764.675107974537</v>
      </c>
      <c r="L207" s="31">
        <f t="shared" si="20"/>
        <v>100.32899999999999</v>
      </c>
      <c r="M207" s="4">
        <v>9.4729604721069336</v>
      </c>
      <c r="N207" s="4">
        <v>60</v>
      </c>
      <c r="O207" s="4">
        <v>9.5904541015625</v>
      </c>
      <c r="P207" s="30">
        <v>44764.681716342595</v>
      </c>
      <c r="Q207" s="31">
        <f t="shared" si="21"/>
        <v>100.292</v>
      </c>
      <c r="R207" s="4">
        <v>10.461879730224609</v>
      </c>
      <c r="S207" s="4">
        <v>60.04</v>
      </c>
      <c r="T207" s="4">
        <v>10.5564990234375</v>
      </c>
      <c r="U207" s="30">
        <v>44764.687955833331</v>
      </c>
      <c r="V207" s="31">
        <f t="shared" si="22"/>
        <v>100.384</v>
      </c>
      <c r="W207" s="4">
        <v>10.031279563903809</v>
      </c>
      <c r="X207" s="4">
        <v>60.01</v>
      </c>
      <c r="Y207" s="4">
        <v>10.182681640625001</v>
      </c>
      <c r="AA207">
        <f t="shared" si="23"/>
        <v>100</v>
      </c>
    </row>
    <row r="208" spans="1:27" x14ac:dyDescent="0.3">
      <c r="A208" s="30">
        <v>44764.663332071759</v>
      </c>
      <c r="B208" s="31">
        <f t="shared" si="18"/>
        <v>101.89100000000001</v>
      </c>
      <c r="C208" s="4">
        <v>8.6560001373291016</v>
      </c>
      <c r="D208" s="4">
        <v>59.9</v>
      </c>
      <c r="E208" s="4">
        <v>8.8050175781249997</v>
      </c>
      <c r="F208" s="30">
        <v>44764.669827685182</v>
      </c>
      <c r="G208" s="31">
        <f t="shared" si="19"/>
        <v>101.11199999999999</v>
      </c>
      <c r="H208" s="4">
        <v>10.012820243835449</v>
      </c>
      <c r="I208" s="4">
        <v>60</v>
      </c>
      <c r="J208" s="4">
        <v>10.195282226562499</v>
      </c>
      <c r="K208" s="30">
        <v>44764.675119571759</v>
      </c>
      <c r="L208" s="31">
        <f t="shared" si="20"/>
        <v>101.331</v>
      </c>
      <c r="M208" s="4">
        <v>9.5403203964233398</v>
      </c>
      <c r="N208" s="4">
        <v>60</v>
      </c>
      <c r="O208" s="4">
        <v>9.6324560546875002</v>
      </c>
      <c r="P208" s="30">
        <v>44764.68172792824</v>
      </c>
      <c r="Q208" s="31">
        <f t="shared" si="21"/>
        <v>101.29300000000001</v>
      </c>
      <c r="R208" s="4">
        <v>10.519490242004395</v>
      </c>
      <c r="S208" s="4">
        <v>60.04</v>
      </c>
      <c r="T208" s="4">
        <v>10.5985009765625</v>
      </c>
      <c r="U208" s="30">
        <v>44764.687955972222</v>
      </c>
      <c r="V208" s="31">
        <f t="shared" si="22"/>
        <v>101.396</v>
      </c>
      <c r="W208" s="4">
        <v>10.031279563903809</v>
      </c>
      <c r="X208" s="4">
        <v>60.01</v>
      </c>
      <c r="Y208" s="4">
        <v>10.224683593749999</v>
      </c>
      <c r="AA208">
        <f t="shared" si="23"/>
        <v>101</v>
      </c>
    </row>
    <row r="209" spans="1:27" x14ac:dyDescent="0.3">
      <c r="A209" s="30">
        <v>44764.663343668981</v>
      </c>
      <c r="B209" s="31">
        <f t="shared" si="18"/>
        <v>101.893</v>
      </c>
      <c r="C209" s="4">
        <v>8.6991796493530273</v>
      </c>
      <c r="D209" s="4">
        <v>59.9</v>
      </c>
      <c r="E209" s="4">
        <v>8.84701953125</v>
      </c>
      <c r="F209" s="30">
        <v>44764.669833715277</v>
      </c>
      <c r="G209" s="31">
        <f t="shared" si="19"/>
        <v>101.633</v>
      </c>
      <c r="H209" s="4">
        <v>10.111809730529785</v>
      </c>
      <c r="I209" s="4">
        <v>60</v>
      </c>
      <c r="J209" s="4">
        <v>10.237284179687499</v>
      </c>
      <c r="K209" s="30">
        <v>44764.67513116898</v>
      </c>
      <c r="L209" s="31">
        <f t="shared" si="20"/>
        <v>101.333</v>
      </c>
      <c r="M209" s="4">
        <v>9.5727195739746094</v>
      </c>
      <c r="N209" s="4">
        <v>60</v>
      </c>
      <c r="O209" s="4">
        <v>9.6744580078125004</v>
      </c>
      <c r="P209" s="30">
        <v>44764.681739525462</v>
      </c>
      <c r="Q209" s="31">
        <f t="shared" si="21"/>
        <v>101.295</v>
      </c>
      <c r="R209" s="4">
        <v>10.55564022064209</v>
      </c>
      <c r="S209" s="4">
        <v>60.04</v>
      </c>
      <c r="T209" s="4">
        <v>10.6405029296875</v>
      </c>
      <c r="U209" s="30">
        <v>44764.687963599536</v>
      </c>
      <c r="V209" s="31">
        <f t="shared" si="22"/>
        <v>101.05500000000001</v>
      </c>
      <c r="W209" s="4">
        <v>10.087800025939941</v>
      </c>
      <c r="X209" s="4">
        <v>60.01</v>
      </c>
      <c r="Y209" s="4">
        <v>10.224683593749999</v>
      </c>
      <c r="AA209">
        <f t="shared" si="23"/>
        <v>101</v>
      </c>
    </row>
    <row r="210" spans="1:27" x14ac:dyDescent="0.3">
      <c r="A210" s="30">
        <v>44764.663355277778</v>
      </c>
      <c r="B210" s="31">
        <f t="shared" si="18"/>
        <v>102.896</v>
      </c>
      <c r="C210" s="4">
        <v>8.6991796493530273</v>
      </c>
      <c r="D210" s="4">
        <v>59.9</v>
      </c>
      <c r="E210" s="4">
        <v>8.8890214843750002</v>
      </c>
      <c r="F210" s="30">
        <v>44764.669845312499</v>
      </c>
      <c r="G210" s="31">
        <f t="shared" si="19"/>
        <v>102.63500000000001</v>
      </c>
      <c r="H210" s="4">
        <v>10.111809730529785</v>
      </c>
      <c r="I210" s="4">
        <v>60</v>
      </c>
      <c r="J210" s="4">
        <v>10.2792861328125</v>
      </c>
      <c r="K210" s="30">
        <v>44764.675142766202</v>
      </c>
      <c r="L210" s="31">
        <f t="shared" si="20"/>
        <v>102.33499999999999</v>
      </c>
      <c r="M210" s="4">
        <v>9.5727195739746094</v>
      </c>
      <c r="N210" s="4">
        <v>60</v>
      </c>
      <c r="O210" s="4">
        <v>9.7164599609375006</v>
      </c>
      <c r="P210" s="30">
        <v>44764.681751111108</v>
      </c>
      <c r="Q210" s="31">
        <f t="shared" si="21"/>
        <v>102.29600000000001</v>
      </c>
      <c r="R210" s="4">
        <v>10.612099647521973</v>
      </c>
      <c r="S210" s="4">
        <v>60.04</v>
      </c>
      <c r="T210" s="4">
        <v>10.6825048828125</v>
      </c>
      <c r="U210" s="30">
        <v>44764.68796761574</v>
      </c>
      <c r="V210" s="31">
        <f t="shared" si="22"/>
        <v>102.402</v>
      </c>
      <c r="W210" s="4">
        <v>10.087800025939941</v>
      </c>
      <c r="X210" s="4">
        <v>60.01</v>
      </c>
      <c r="Y210" s="4">
        <v>10.270885742187501</v>
      </c>
      <c r="AA210">
        <f t="shared" si="23"/>
        <v>102</v>
      </c>
    </row>
    <row r="211" spans="1:27" x14ac:dyDescent="0.3">
      <c r="A211" s="30">
        <v>44764.663355289355</v>
      </c>
      <c r="B211" s="31">
        <f t="shared" si="18"/>
        <v>102.89700000000001</v>
      </c>
      <c r="C211" s="4">
        <v>8.7804603576660156</v>
      </c>
      <c r="D211" s="4">
        <v>59.9</v>
      </c>
      <c r="E211" s="4">
        <v>8.8890214843750002</v>
      </c>
      <c r="F211" s="30">
        <v>44764.669857071756</v>
      </c>
      <c r="G211" s="31">
        <f t="shared" si="19"/>
        <v>102.651</v>
      </c>
      <c r="H211" s="4">
        <v>10.111809730529785</v>
      </c>
      <c r="I211" s="4">
        <v>60</v>
      </c>
      <c r="J211" s="4">
        <v>10.3212880859375</v>
      </c>
      <c r="K211" s="30">
        <v>44764.675154571756</v>
      </c>
      <c r="L211" s="31">
        <f t="shared" si="20"/>
        <v>102.355</v>
      </c>
      <c r="M211" s="4">
        <v>9.5727195739746094</v>
      </c>
      <c r="N211" s="4">
        <v>60</v>
      </c>
      <c r="O211" s="4">
        <v>9.7584619140625009</v>
      </c>
      <c r="P211" s="30">
        <v>44764.681762719905</v>
      </c>
      <c r="Q211" s="31">
        <f t="shared" si="21"/>
        <v>102.29900000000001</v>
      </c>
      <c r="R211" s="4">
        <v>10.612099647521973</v>
      </c>
      <c r="S211" s="4">
        <v>60.04</v>
      </c>
      <c r="T211" s="4">
        <v>10.7245068359375</v>
      </c>
      <c r="U211" s="30">
        <v>44764.687975185188</v>
      </c>
      <c r="V211" s="31">
        <f t="shared" si="22"/>
        <v>102.056</v>
      </c>
      <c r="W211" s="4">
        <v>10.156200408935547</v>
      </c>
      <c r="X211" s="4">
        <v>60.01</v>
      </c>
      <c r="Y211" s="4">
        <v>10.270885742187501</v>
      </c>
      <c r="AA211">
        <f t="shared" si="23"/>
        <v>102</v>
      </c>
    </row>
    <row r="212" spans="1:27" x14ac:dyDescent="0.3">
      <c r="A212" s="30">
        <v>44764.663366875</v>
      </c>
      <c r="B212" s="31">
        <f t="shared" si="18"/>
        <v>103.898</v>
      </c>
      <c r="C212" s="4">
        <v>8.8283004760742188</v>
      </c>
      <c r="D212" s="4">
        <v>59.9</v>
      </c>
      <c r="E212" s="4">
        <v>8.9310234375000004</v>
      </c>
      <c r="F212" s="30">
        <v>44764.669857083332</v>
      </c>
      <c r="G212" s="31">
        <f t="shared" si="19"/>
        <v>103.652</v>
      </c>
      <c r="H212" s="4">
        <v>10.198800086975098</v>
      </c>
      <c r="I212" s="4">
        <v>60</v>
      </c>
      <c r="J212" s="4">
        <v>10.3212880859375</v>
      </c>
      <c r="K212" s="30">
        <v>44764.675154583332</v>
      </c>
      <c r="L212" s="31">
        <f t="shared" si="20"/>
        <v>103.35599999999999</v>
      </c>
      <c r="M212" s="4">
        <v>9.6298599243164063</v>
      </c>
      <c r="N212" s="4">
        <v>60</v>
      </c>
      <c r="O212" s="4">
        <v>9.7584619140625009</v>
      </c>
      <c r="P212" s="30">
        <v>44764.681774328703</v>
      </c>
      <c r="Q212" s="31">
        <f t="shared" si="21"/>
        <v>103.30200000000001</v>
      </c>
      <c r="R212" s="4">
        <v>10.68513011932373</v>
      </c>
      <c r="S212" s="4">
        <v>60.04</v>
      </c>
      <c r="T212" s="4">
        <v>10.766508789062501</v>
      </c>
      <c r="U212" s="30">
        <v>44764.687979201386</v>
      </c>
      <c r="V212" s="31">
        <f t="shared" si="22"/>
        <v>103.40300000000001</v>
      </c>
      <c r="W212" s="4">
        <v>10.156200408935547</v>
      </c>
      <c r="X212" s="4">
        <v>60.01</v>
      </c>
      <c r="Y212" s="4">
        <v>10.312887695312501</v>
      </c>
      <c r="AA212">
        <f t="shared" si="23"/>
        <v>103</v>
      </c>
    </row>
    <row r="213" spans="1:27" x14ac:dyDescent="0.3">
      <c r="A213" s="30">
        <v>44764.663378483798</v>
      </c>
      <c r="B213" s="31">
        <f t="shared" si="18"/>
        <v>103.901</v>
      </c>
      <c r="C213" s="4">
        <v>8.8750600814819336</v>
      </c>
      <c r="D213" s="4">
        <v>59.9</v>
      </c>
      <c r="E213" s="4">
        <v>8.9730253906250006</v>
      </c>
      <c r="F213" s="30">
        <v>44764.669868680554</v>
      </c>
      <c r="G213" s="31">
        <f t="shared" si="19"/>
        <v>103.654</v>
      </c>
      <c r="H213" s="4">
        <v>10.227160453796387</v>
      </c>
      <c r="I213" s="4">
        <v>60</v>
      </c>
      <c r="J213" s="4">
        <v>10.3632900390625</v>
      </c>
      <c r="K213" s="30">
        <v>44764.67516619213</v>
      </c>
      <c r="L213" s="31">
        <f t="shared" si="20"/>
        <v>103.35899999999999</v>
      </c>
      <c r="M213" s="4">
        <v>9.6906204223632813</v>
      </c>
      <c r="N213" s="4">
        <v>60</v>
      </c>
      <c r="O213" s="4">
        <v>9.8004638671874993</v>
      </c>
      <c r="P213" s="30">
        <v>44764.681785914348</v>
      </c>
      <c r="Q213" s="31">
        <f t="shared" si="21"/>
        <v>103.303</v>
      </c>
      <c r="R213" s="4">
        <v>10.736749649047852</v>
      </c>
      <c r="S213" s="4">
        <v>60.04</v>
      </c>
      <c r="T213" s="4">
        <v>10.808510742187501</v>
      </c>
      <c r="U213" s="30">
        <v>44764.687989571757</v>
      </c>
      <c r="V213" s="31">
        <f t="shared" si="22"/>
        <v>103.29900000000001</v>
      </c>
      <c r="W213" s="4">
        <v>10.156200408935547</v>
      </c>
      <c r="X213" s="4">
        <v>60.01</v>
      </c>
      <c r="Y213" s="4">
        <v>10.312887695312501</v>
      </c>
      <c r="AA213">
        <f t="shared" si="23"/>
        <v>103</v>
      </c>
    </row>
    <row r="214" spans="1:27" x14ac:dyDescent="0.3">
      <c r="A214" s="30">
        <v>44764.663390069443</v>
      </c>
      <c r="B214" s="31">
        <f t="shared" si="18"/>
        <v>104.902</v>
      </c>
      <c r="C214" s="4">
        <v>8.8750600814819336</v>
      </c>
      <c r="D214" s="4">
        <v>59.9</v>
      </c>
      <c r="E214" s="4">
        <v>9.0150273437500008</v>
      </c>
      <c r="F214" s="30">
        <v>44764.669880277776</v>
      </c>
      <c r="G214" s="31">
        <f t="shared" si="19"/>
        <v>104.65600000000001</v>
      </c>
      <c r="H214" s="4">
        <v>10.270919799804688</v>
      </c>
      <c r="I214" s="4">
        <v>60</v>
      </c>
      <c r="J214" s="4">
        <v>10.4052919921875</v>
      </c>
      <c r="K214" s="30">
        <v>44764.675177800927</v>
      </c>
      <c r="L214" s="31">
        <f t="shared" si="20"/>
        <v>104.36199999999999</v>
      </c>
      <c r="M214" s="4">
        <v>9.6906204223632813</v>
      </c>
      <c r="N214" s="4">
        <v>60</v>
      </c>
      <c r="O214" s="4">
        <v>9.8424658203124995</v>
      </c>
      <c r="P214" s="30">
        <v>44764.681797511577</v>
      </c>
      <c r="Q214" s="31">
        <f t="shared" si="21"/>
        <v>104.30500000000001</v>
      </c>
      <c r="R214" s="4">
        <v>10.736749649047852</v>
      </c>
      <c r="S214" s="4">
        <v>60.04</v>
      </c>
      <c r="T214" s="4">
        <v>10.850512695312499</v>
      </c>
      <c r="U214" s="30">
        <v>44764.687989583334</v>
      </c>
      <c r="V214" s="31">
        <f t="shared" si="22"/>
        <v>104.3</v>
      </c>
      <c r="W214" s="4">
        <v>10.197019577026367</v>
      </c>
      <c r="X214" s="4">
        <v>60.01</v>
      </c>
      <c r="Y214" s="4">
        <v>10.312887695312501</v>
      </c>
      <c r="AA214">
        <f t="shared" si="23"/>
        <v>104</v>
      </c>
    </row>
    <row r="215" spans="1:27" x14ac:dyDescent="0.3">
      <c r="A215" s="30">
        <v>44764.663401666665</v>
      </c>
      <c r="B215" s="31">
        <f t="shared" si="18"/>
        <v>104.904</v>
      </c>
      <c r="C215" s="4">
        <v>8.9639701843261719</v>
      </c>
      <c r="D215" s="4">
        <v>59.9</v>
      </c>
      <c r="E215" s="4">
        <v>9.0990312499999995</v>
      </c>
      <c r="F215" s="30">
        <v>44764.669891886573</v>
      </c>
      <c r="G215" s="31">
        <f t="shared" si="19"/>
        <v>104.65900000000001</v>
      </c>
      <c r="H215" s="4">
        <v>10.349309921264648</v>
      </c>
      <c r="I215" s="4">
        <v>60</v>
      </c>
      <c r="J215" s="4">
        <v>10.4472939453125</v>
      </c>
      <c r="K215" s="30">
        <v>44764.675189398149</v>
      </c>
      <c r="L215" s="31">
        <f t="shared" si="20"/>
        <v>104.364</v>
      </c>
      <c r="M215" s="4">
        <v>9.7633304595947266</v>
      </c>
      <c r="N215" s="4">
        <v>60</v>
      </c>
      <c r="O215" s="4">
        <v>9.8844677734374997</v>
      </c>
      <c r="P215" s="30">
        <v>44764.681797523146</v>
      </c>
      <c r="Q215" s="31">
        <f t="shared" si="21"/>
        <v>104.306</v>
      </c>
      <c r="R215" s="4">
        <v>10.736749649047852</v>
      </c>
      <c r="S215" s="4">
        <v>60.04</v>
      </c>
      <c r="T215" s="4">
        <v>10.850512695312499</v>
      </c>
      <c r="U215" s="30">
        <v>44764.687990729166</v>
      </c>
      <c r="V215" s="31">
        <f t="shared" si="22"/>
        <v>104.399</v>
      </c>
      <c r="W215" s="4">
        <v>10.197019577026367</v>
      </c>
      <c r="X215" s="4">
        <v>60.01</v>
      </c>
      <c r="Y215" s="4">
        <v>10.350689453125</v>
      </c>
      <c r="AA215">
        <f t="shared" si="23"/>
        <v>104</v>
      </c>
    </row>
    <row r="216" spans="1:27" x14ac:dyDescent="0.3">
      <c r="A216" s="30">
        <v>44764.663413275463</v>
      </c>
      <c r="B216" s="31">
        <f t="shared" si="18"/>
        <v>105.907</v>
      </c>
      <c r="C216" s="4">
        <v>8.9639701843261719</v>
      </c>
      <c r="D216" s="4">
        <v>59.9</v>
      </c>
      <c r="E216" s="4">
        <v>9.0990312499999995</v>
      </c>
      <c r="F216" s="30">
        <v>44764.669903483795</v>
      </c>
      <c r="G216" s="31">
        <f t="shared" si="19"/>
        <v>105.661</v>
      </c>
      <c r="H216" s="4">
        <v>10.399009704589844</v>
      </c>
      <c r="I216" s="4">
        <v>60</v>
      </c>
      <c r="J216" s="4">
        <v>10.489295898437501</v>
      </c>
      <c r="K216" s="30">
        <v>44764.675201006947</v>
      </c>
      <c r="L216" s="31">
        <f t="shared" si="20"/>
        <v>105.367</v>
      </c>
      <c r="M216" s="4">
        <v>9.7633304595947266</v>
      </c>
      <c r="N216" s="4">
        <v>60</v>
      </c>
      <c r="O216" s="4">
        <v>9.9264697265624999</v>
      </c>
      <c r="P216" s="30">
        <v>44764.681809120368</v>
      </c>
      <c r="Q216" s="31">
        <f t="shared" si="21"/>
        <v>105.30800000000001</v>
      </c>
      <c r="R216" s="4">
        <v>10.780400276184082</v>
      </c>
      <c r="S216" s="4">
        <v>60.04</v>
      </c>
      <c r="T216" s="4">
        <v>10.8925146484375</v>
      </c>
      <c r="U216" s="30">
        <v>44764.688001180555</v>
      </c>
      <c r="V216" s="31">
        <f t="shared" si="22"/>
        <v>105.30200000000001</v>
      </c>
      <c r="W216" s="4">
        <v>10.197019577026367</v>
      </c>
      <c r="X216" s="4">
        <v>60.01</v>
      </c>
      <c r="Y216" s="4">
        <v>10.350689453125</v>
      </c>
      <c r="AA216">
        <f t="shared" si="23"/>
        <v>105</v>
      </c>
    </row>
    <row r="217" spans="1:27" x14ac:dyDescent="0.3">
      <c r="A217" s="30">
        <v>44764.663424861108</v>
      </c>
      <c r="B217" s="31">
        <f t="shared" si="18"/>
        <v>105.908</v>
      </c>
      <c r="C217" s="4">
        <v>9.0146102905273438</v>
      </c>
      <c r="D217" s="4">
        <v>59.9</v>
      </c>
      <c r="E217" s="4">
        <v>9.1410332031249997</v>
      </c>
      <c r="F217" s="30">
        <v>44764.669915092592</v>
      </c>
      <c r="G217" s="31">
        <f t="shared" si="19"/>
        <v>105.664</v>
      </c>
      <c r="H217" s="4">
        <v>10.447170257568359</v>
      </c>
      <c r="I217" s="4">
        <v>60</v>
      </c>
      <c r="J217" s="4">
        <v>10.531297851562501</v>
      </c>
      <c r="K217" s="30">
        <v>44764.675201053244</v>
      </c>
      <c r="L217" s="31">
        <f t="shared" si="20"/>
        <v>105.371</v>
      </c>
      <c r="M217" s="4">
        <v>9.7633304595947266</v>
      </c>
      <c r="N217" s="4">
        <v>60</v>
      </c>
      <c r="O217" s="4">
        <v>9.9264697265624999</v>
      </c>
      <c r="P217" s="30">
        <v>44764.681820717589</v>
      </c>
      <c r="Q217" s="31">
        <f t="shared" si="21"/>
        <v>105.31</v>
      </c>
      <c r="R217" s="4">
        <v>10.848230361938477</v>
      </c>
      <c r="S217" s="4">
        <v>60.04</v>
      </c>
      <c r="T217" s="4">
        <v>10.9345166015625</v>
      </c>
      <c r="U217" s="30">
        <v>44764.688002407405</v>
      </c>
      <c r="V217" s="31">
        <f t="shared" si="22"/>
        <v>105.408</v>
      </c>
      <c r="W217" s="4">
        <v>10.197019577026367</v>
      </c>
      <c r="X217" s="4">
        <v>60.01</v>
      </c>
      <c r="Y217" s="4">
        <v>10.396891601562499</v>
      </c>
      <c r="AA217">
        <f t="shared" si="23"/>
        <v>105</v>
      </c>
    </row>
    <row r="218" spans="1:27" x14ac:dyDescent="0.3">
      <c r="A218" s="30">
        <v>44764.663436469906</v>
      </c>
      <c r="B218" s="31">
        <f t="shared" si="18"/>
        <v>106.911</v>
      </c>
      <c r="C218" s="4">
        <v>9.0146102905273438</v>
      </c>
      <c r="D218" s="4">
        <v>59.9</v>
      </c>
      <c r="E218" s="4">
        <v>9.2250371093750001</v>
      </c>
      <c r="F218" s="30">
        <v>44764.66992670139</v>
      </c>
      <c r="G218" s="31">
        <f t="shared" si="19"/>
        <v>106.667</v>
      </c>
      <c r="H218" s="4">
        <v>10.447170257568359</v>
      </c>
      <c r="I218" s="4">
        <v>60</v>
      </c>
      <c r="J218" s="4">
        <v>10.573299804687499</v>
      </c>
      <c r="K218" s="30">
        <v>44764.675212638889</v>
      </c>
      <c r="L218" s="31">
        <f t="shared" si="20"/>
        <v>106.372</v>
      </c>
      <c r="M218" s="4">
        <v>9.8200502395629883</v>
      </c>
      <c r="N218" s="4">
        <v>60</v>
      </c>
      <c r="O218" s="4">
        <v>9.9684716796875001</v>
      </c>
      <c r="P218" s="30">
        <v>44764.681832326387</v>
      </c>
      <c r="Q218" s="31">
        <f t="shared" si="21"/>
        <v>106.313</v>
      </c>
      <c r="R218" s="4">
        <v>10.848230361938477</v>
      </c>
      <c r="S218" s="4">
        <v>60.04</v>
      </c>
      <c r="T218" s="4">
        <v>10.9765185546875</v>
      </c>
      <c r="U218" s="30">
        <v>44764.68801322917</v>
      </c>
      <c r="V218" s="31">
        <f t="shared" si="22"/>
        <v>106.343</v>
      </c>
      <c r="W218" s="4">
        <v>10.197019577026367</v>
      </c>
      <c r="X218" s="4">
        <v>60.01</v>
      </c>
      <c r="Y218" s="4">
        <v>10.396891601562499</v>
      </c>
      <c r="AA218">
        <f t="shared" si="23"/>
        <v>106</v>
      </c>
    </row>
    <row r="219" spans="1:27" x14ac:dyDescent="0.3">
      <c r="A219" s="30">
        <v>44764.663448067127</v>
      </c>
      <c r="B219" s="31">
        <f t="shared" si="18"/>
        <v>106.913</v>
      </c>
      <c r="C219" s="4">
        <v>9.1575698852539063</v>
      </c>
      <c r="D219" s="4">
        <v>59.9</v>
      </c>
      <c r="E219" s="4">
        <v>9.2670390625000003</v>
      </c>
      <c r="F219" s="30">
        <v>44764.669938634259</v>
      </c>
      <c r="G219" s="31">
        <f t="shared" si="19"/>
        <v>106.69799999999999</v>
      </c>
      <c r="H219" s="4">
        <v>10.447170257568359</v>
      </c>
      <c r="I219" s="4">
        <v>60</v>
      </c>
      <c r="J219" s="4">
        <v>10.6153017578125</v>
      </c>
      <c r="K219" s="30">
        <v>44764.675224247687</v>
      </c>
      <c r="L219" s="31">
        <f t="shared" si="20"/>
        <v>106.375</v>
      </c>
      <c r="M219" s="4">
        <v>9.8200502395629883</v>
      </c>
      <c r="N219" s="4">
        <v>60</v>
      </c>
      <c r="O219" s="4">
        <v>10.0104736328125</v>
      </c>
      <c r="P219" s="30">
        <v>44764.68184391204</v>
      </c>
      <c r="Q219" s="31">
        <f t="shared" si="21"/>
        <v>106.31399999999999</v>
      </c>
      <c r="R219" s="4">
        <v>10.917059898376465</v>
      </c>
      <c r="S219" s="4">
        <v>60.04</v>
      </c>
      <c r="T219" s="4">
        <v>11.0185205078125</v>
      </c>
      <c r="U219" s="30">
        <v>44764.68801327546</v>
      </c>
      <c r="V219" s="31">
        <f t="shared" si="22"/>
        <v>106.34699999999999</v>
      </c>
      <c r="W219" s="4">
        <v>10.256699562072754</v>
      </c>
      <c r="X219" s="4">
        <v>60.01</v>
      </c>
      <c r="Y219" s="4">
        <v>10.396891601562499</v>
      </c>
      <c r="AA219">
        <f t="shared" si="23"/>
        <v>106</v>
      </c>
    </row>
    <row r="220" spans="1:27" x14ac:dyDescent="0.3">
      <c r="A220" s="30">
        <v>44764.663459675925</v>
      </c>
      <c r="B220" s="31">
        <f t="shared" si="18"/>
        <v>107.916</v>
      </c>
      <c r="C220" s="4">
        <v>9.1575698852539063</v>
      </c>
      <c r="D220" s="4">
        <v>59.9</v>
      </c>
      <c r="E220" s="4">
        <v>9.3090410156250005</v>
      </c>
      <c r="F220" s="30">
        <v>44764.669938645835</v>
      </c>
      <c r="G220" s="31">
        <f t="shared" si="19"/>
        <v>107.699</v>
      </c>
      <c r="H220" s="4">
        <v>10.51714038848877</v>
      </c>
      <c r="I220" s="4">
        <v>60</v>
      </c>
      <c r="J220" s="4">
        <v>10.6153017578125</v>
      </c>
      <c r="K220" s="30">
        <v>44764.675224259256</v>
      </c>
      <c r="L220" s="31">
        <f t="shared" si="20"/>
        <v>107.376</v>
      </c>
      <c r="M220" s="4">
        <v>9.8904104232788086</v>
      </c>
      <c r="N220" s="4">
        <v>60</v>
      </c>
      <c r="O220" s="4">
        <v>10.0104736328125</v>
      </c>
      <c r="P220" s="30">
        <v>44764.68185552083</v>
      </c>
      <c r="Q220" s="31">
        <f t="shared" si="21"/>
        <v>107.31699999999999</v>
      </c>
      <c r="R220" s="4">
        <v>10.917059898376465</v>
      </c>
      <c r="S220" s="4">
        <v>60.04</v>
      </c>
      <c r="T220" s="4">
        <v>11.0605224609375</v>
      </c>
      <c r="U220" s="30">
        <v>44764.688013877312</v>
      </c>
      <c r="V220" s="31">
        <f t="shared" si="22"/>
        <v>107.399</v>
      </c>
      <c r="W220" s="4">
        <v>10.256699562072754</v>
      </c>
      <c r="X220" s="4">
        <v>60.01</v>
      </c>
      <c r="Y220" s="4">
        <v>10.434693359375</v>
      </c>
      <c r="AA220">
        <f t="shared" si="23"/>
        <v>107</v>
      </c>
    </row>
    <row r="221" spans="1:27" x14ac:dyDescent="0.3">
      <c r="A221" s="30">
        <v>44764.663459687501</v>
      </c>
      <c r="B221" s="31">
        <f t="shared" si="18"/>
        <v>107.917</v>
      </c>
      <c r="C221" s="4">
        <v>9.1575698852539063</v>
      </c>
      <c r="D221" s="4">
        <v>59.9</v>
      </c>
      <c r="E221" s="4">
        <v>9.3090410156250005</v>
      </c>
      <c r="F221" s="30">
        <v>44764.669950254633</v>
      </c>
      <c r="G221" s="31">
        <f t="shared" si="19"/>
        <v>107.702</v>
      </c>
      <c r="H221" s="4">
        <v>10.51714038848877</v>
      </c>
      <c r="I221" s="4">
        <v>60</v>
      </c>
      <c r="J221" s="4">
        <v>10.6573037109375</v>
      </c>
      <c r="K221" s="30">
        <v>44764.675235856485</v>
      </c>
      <c r="L221" s="31">
        <f t="shared" si="20"/>
        <v>107.378</v>
      </c>
      <c r="M221" s="4">
        <v>9.8904104232788086</v>
      </c>
      <c r="N221" s="4">
        <v>60</v>
      </c>
      <c r="O221" s="4">
        <v>10.052475585937501</v>
      </c>
      <c r="P221" s="30">
        <v>44764.681867118059</v>
      </c>
      <c r="Q221" s="31">
        <f t="shared" si="21"/>
        <v>107.319</v>
      </c>
      <c r="R221" s="4">
        <v>10.977760314941406</v>
      </c>
      <c r="S221" s="4">
        <v>60.04</v>
      </c>
      <c r="T221" s="4">
        <v>11.102524414062501</v>
      </c>
      <c r="U221" s="30">
        <v>44764.688024849536</v>
      </c>
      <c r="V221" s="31">
        <f t="shared" si="22"/>
        <v>107.34699999999999</v>
      </c>
      <c r="W221" s="4">
        <v>10.302220344543457</v>
      </c>
      <c r="X221" s="4">
        <v>60.01</v>
      </c>
      <c r="Y221" s="4">
        <v>10.434693359375</v>
      </c>
      <c r="AA221">
        <f t="shared" si="23"/>
        <v>107</v>
      </c>
    </row>
    <row r="222" spans="1:27" x14ac:dyDescent="0.3">
      <c r="A222" s="30">
        <v>44764.663471273147</v>
      </c>
      <c r="B222" s="31">
        <f t="shared" si="18"/>
        <v>108.91800000000001</v>
      </c>
      <c r="C222" s="4">
        <v>9.1575698852539063</v>
      </c>
      <c r="D222" s="4">
        <v>59.9</v>
      </c>
      <c r="E222" s="4">
        <v>9.3510429687500007</v>
      </c>
      <c r="F222" s="30">
        <v>44764.669950266201</v>
      </c>
      <c r="G222" s="31">
        <f t="shared" si="19"/>
        <v>108.703</v>
      </c>
      <c r="H222" s="4">
        <v>10.550419807434082</v>
      </c>
      <c r="I222" s="4">
        <v>60</v>
      </c>
      <c r="J222" s="4">
        <v>10.6573037109375</v>
      </c>
      <c r="K222" s="30">
        <v>44764.675235868053</v>
      </c>
      <c r="L222" s="31">
        <f t="shared" si="20"/>
        <v>108.379</v>
      </c>
      <c r="M222" s="4">
        <v>9.9582901000976563</v>
      </c>
      <c r="N222" s="4">
        <v>60</v>
      </c>
      <c r="O222" s="4">
        <v>10.052475585937501</v>
      </c>
      <c r="P222" s="30">
        <v>44764.681878888892</v>
      </c>
      <c r="Q222" s="31">
        <f t="shared" si="21"/>
        <v>108.336</v>
      </c>
      <c r="R222" s="4">
        <v>10.977760314941406</v>
      </c>
      <c r="S222" s="4">
        <v>60.04</v>
      </c>
      <c r="T222" s="4">
        <v>11.144526367187501</v>
      </c>
      <c r="U222" s="30">
        <v>44764.688025555559</v>
      </c>
      <c r="V222" s="31">
        <f t="shared" si="22"/>
        <v>108.408</v>
      </c>
      <c r="W222" s="4">
        <v>10.302220344543457</v>
      </c>
      <c r="X222" s="4">
        <v>60.01</v>
      </c>
      <c r="Y222" s="4">
        <v>10.4808955078125</v>
      </c>
      <c r="AA222">
        <f t="shared" si="23"/>
        <v>108</v>
      </c>
    </row>
    <row r="223" spans="1:27" x14ac:dyDescent="0.3">
      <c r="A223" s="30">
        <v>44764.663482881944</v>
      </c>
      <c r="B223" s="31">
        <f t="shared" si="18"/>
        <v>108.92100000000001</v>
      </c>
      <c r="C223" s="4">
        <v>9.2579097747802734</v>
      </c>
      <c r="D223" s="4">
        <v>59.9</v>
      </c>
      <c r="E223" s="4">
        <v>9.3930449218749992</v>
      </c>
      <c r="F223" s="30">
        <v>44764.669961840278</v>
      </c>
      <c r="G223" s="31">
        <f t="shared" si="19"/>
        <v>108.703</v>
      </c>
      <c r="H223" s="4">
        <v>10.550419807434082</v>
      </c>
      <c r="I223" s="4">
        <v>60</v>
      </c>
      <c r="J223" s="4">
        <v>10.6993056640625</v>
      </c>
      <c r="K223" s="30">
        <v>44764.675247453706</v>
      </c>
      <c r="L223" s="31">
        <f t="shared" si="20"/>
        <v>108.38</v>
      </c>
      <c r="M223" s="4">
        <v>9.9582901000976563</v>
      </c>
      <c r="N223" s="4">
        <v>60</v>
      </c>
      <c r="O223" s="4">
        <v>10.094477539062501</v>
      </c>
      <c r="P223" s="30">
        <v>44764.681878900461</v>
      </c>
      <c r="Q223" s="31">
        <f t="shared" si="21"/>
        <v>108.337</v>
      </c>
      <c r="R223" s="4">
        <v>11.03402042388916</v>
      </c>
      <c r="S223" s="4">
        <v>60.04</v>
      </c>
      <c r="T223" s="4">
        <v>11.144526367187501</v>
      </c>
      <c r="U223" s="30">
        <v>44764.688036458334</v>
      </c>
      <c r="V223" s="31">
        <f t="shared" si="22"/>
        <v>108.35</v>
      </c>
      <c r="W223" s="4">
        <v>10.352640151977539</v>
      </c>
      <c r="X223" s="4">
        <v>60.01</v>
      </c>
      <c r="Y223" s="4">
        <v>10.4808955078125</v>
      </c>
      <c r="AA223">
        <f t="shared" si="23"/>
        <v>108</v>
      </c>
    </row>
    <row r="224" spans="1:27" x14ac:dyDescent="0.3">
      <c r="A224" s="30">
        <v>44764.663494490742</v>
      </c>
      <c r="B224" s="31">
        <f t="shared" si="18"/>
        <v>109.92400000000001</v>
      </c>
      <c r="C224" s="4">
        <v>9.3267602920532227</v>
      </c>
      <c r="D224" s="4">
        <v>59.9</v>
      </c>
      <c r="E224" s="4">
        <v>9.4350468749999994</v>
      </c>
      <c r="F224" s="30">
        <v>44764.669961851854</v>
      </c>
      <c r="G224" s="31">
        <f t="shared" si="19"/>
        <v>109.70399999999999</v>
      </c>
      <c r="H224" s="4">
        <v>10.613840103149414</v>
      </c>
      <c r="I224" s="4">
        <v>60</v>
      </c>
      <c r="J224" s="4">
        <v>10.6993056640625</v>
      </c>
      <c r="K224" s="30">
        <v>44764.675259062496</v>
      </c>
      <c r="L224" s="31">
        <f t="shared" si="20"/>
        <v>109.383</v>
      </c>
      <c r="M224" s="4">
        <v>9.9582901000976563</v>
      </c>
      <c r="N224" s="4">
        <v>60</v>
      </c>
      <c r="O224" s="4">
        <v>10.136479492187499</v>
      </c>
      <c r="P224" s="30">
        <v>44764.681890497683</v>
      </c>
      <c r="Q224" s="31">
        <f t="shared" si="21"/>
        <v>109.339</v>
      </c>
      <c r="R224" s="4">
        <v>11.03402042388916</v>
      </c>
      <c r="S224" s="4">
        <v>60.04</v>
      </c>
      <c r="T224" s="4">
        <v>11.190728515625</v>
      </c>
      <c r="U224" s="30">
        <v>44764.688048067132</v>
      </c>
      <c r="V224" s="31">
        <f t="shared" si="22"/>
        <v>109.35299999999999</v>
      </c>
      <c r="W224" s="4">
        <v>10.352640151977539</v>
      </c>
      <c r="X224" s="4">
        <v>60.01</v>
      </c>
      <c r="Y224" s="4">
        <v>10.4808955078125</v>
      </c>
      <c r="AA224">
        <f t="shared" si="23"/>
        <v>109</v>
      </c>
    </row>
    <row r="225" spans="1:27" x14ac:dyDescent="0.3">
      <c r="A225" s="30">
        <v>44764.663506087963</v>
      </c>
      <c r="B225" s="31">
        <f t="shared" si="18"/>
        <v>109.926</v>
      </c>
      <c r="C225" s="4">
        <v>9.3267602920532227</v>
      </c>
      <c r="D225" s="4">
        <v>59.9</v>
      </c>
      <c r="E225" s="4">
        <v>9.4770488281249996</v>
      </c>
      <c r="F225" s="30">
        <v>44764.669973449076</v>
      </c>
      <c r="G225" s="31">
        <f t="shared" si="19"/>
        <v>109.706</v>
      </c>
      <c r="H225" s="4">
        <v>10.613840103149414</v>
      </c>
      <c r="I225" s="4">
        <v>60</v>
      </c>
      <c r="J225" s="4">
        <v>10.7413076171875</v>
      </c>
      <c r="K225" s="30">
        <v>44764.675259074073</v>
      </c>
      <c r="L225" s="31">
        <f t="shared" si="20"/>
        <v>109.384</v>
      </c>
      <c r="M225" s="4">
        <v>10.00492000579834</v>
      </c>
      <c r="N225" s="4">
        <v>60</v>
      </c>
      <c r="O225" s="4">
        <v>10.136479492187499</v>
      </c>
      <c r="P225" s="30">
        <v>44764.681890509259</v>
      </c>
      <c r="Q225" s="31">
        <f t="shared" si="21"/>
        <v>109.34</v>
      </c>
      <c r="R225" s="4">
        <v>11.03402042388916</v>
      </c>
      <c r="S225" s="4">
        <v>60.04</v>
      </c>
      <c r="T225" s="4">
        <v>11.190728515625</v>
      </c>
      <c r="U225" s="30">
        <v>44764.68805394676</v>
      </c>
      <c r="V225" s="31">
        <f t="shared" si="22"/>
        <v>109.861</v>
      </c>
      <c r="W225" s="4">
        <v>10.352640151977539</v>
      </c>
      <c r="X225" s="4">
        <v>60.01</v>
      </c>
      <c r="Y225" s="4">
        <v>10.5648994140625</v>
      </c>
      <c r="AA225">
        <f t="shared" si="23"/>
        <v>109</v>
      </c>
    </row>
    <row r="226" spans="1:27" x14ac:dyDescent="0.3">
      <c r="A226" s="30">
        <v>44764.663517696761</v>
      </c>
      <c r="B226" s="31">
        <f t="shared" si="18"/>
        <v>110.929</v>
      </c>
      <c r="C226" s="4">
        <v>9.3749599456787109</v>
      </c>
      <c r="D226" s="4">
        <v>59.9</v>
      </c>
      <c r="E226" s="4">
        <v>9.5190507812499998</v>
      </c>
      <c r="F226" s="30">
        <v>44764.669985046297</v>
      </c>
      <c r="G226" s="31">
        <f t="shared" si="19"/>
        <v>110.708</v>
      </c>
      <c r="H226" s="4">
        <v>10.671440124511719</v>
      </c>
      <c r="I226" s="4">
        <v>60</v>
      </c>
      <c r="J226" s="4">
        <v>10.7833095703125</v>
      </c>
      <c r="K226" s="30">
        <v>44764.675270659725</v>
      </c>
      <c r="L226" s="31">
        <f t="shared" si="20"/>
        <v>110.38500000000001</v>
      </c>
      <c r="M226" s="4">
        <v>10.056779861450195</v>
      </c>
      <c r="N226" s="4">
        <v>60</v>
      </c>
      <c r="O226" s="4">
        <v>10.178481445312499</v>
      </c>
      <c r="P226" s="30">
        <v>44764.681902118056</v>
      </c>
      <c r="Q226" s="31">
        <f t="shared" si="21"/>
        <v>110.343</v>
      </c>
      <c r="R226" s="4">
        <v>11.106630325317383</v>
      </c>
      <c r="S226" s="4">
        <v>60.04</v>
      </c>
      <c r="T226" s="4">
        <v>11.232730468750001</v>
      </c>
      <c r="U226" s="30">
        <v>44764.688059652777</v>
      </c>
      <c r="V226" s="31">
        <f t="shared" si="22"/>
        <v>110.354</v>
      </c>
      <c r="W226" s="4">
        <v>10.425250053405762</v>
      </c>
      <c r="X226" s="4">
        <v>60.01</v>
      </c>
      <c r="Y226" s="4">
        <v>10.5648994140625</v>
      </c>
      <c r="AA226">
        <f t="shared" si="23"/>
        <v>110</v>
      </c>
    </row>
    <row r="227" spans="1:27" x14ac:dyDescent="0.3">
      <c r="A227" s="30">
        <v>44764.663529293983</v>
      </c>
      <c r="B227" s="31">
        <f t="shared" si="18"/>
        <v>110.931</v>
      </c>
      <c r="C227" s="4">
        <v>9.3749599456787109</v>
      </c>
      <c r="D227" s="4">
        <v>59.9</v>
      </c>
      <c r="E227" s="4">
        <v>9.561052734375</v>
      </c>
      <c r="F227" s="30">
        <v>44764.669996655095</v>
      </c>
      <c r="G227" s="31">
        <f t="shared" si="19"/>
        <v>110.711</v>
      </c>
      <c r="H227" s="4">
        <v>10.703929901123047</v>
      </c>
      <c r="I227" s="4">
        <v>60</v>
      </c>
      <c r="J227" s="4">
        <v>10.825311523437501</v>
      </c>
      <c r="K227" s="30">
        <v>44764.675282268516</v>
      </c>
      <c r="L227" s="31">
        <f t="shared" si="20"/>
        <v>110.38800000000001</v>
      </c>
      <c r="M227" s="4">
        <v>10.116220474243164</v>
      </c>
      <c r="N227" s="4">
        <v>60</v>
      </c>
      <c r="O227" s="4">
        <v>10.2204833984375</v>
      </c>
      <c r="P227" s="30">
        <v>44764.681913738423</v>
      </c>
      <c r="Q227" s="31">
        <f t="shared" si="21"/>
        <v>110.34699999999999</v>
      </c>
      <c r="R227" s="4">
        <v>11.137459754943848</v>
      </c>
      <c r="S227" s="4">
        <v>60.04</v>
      </c>
      <c r="T227" s="4">
        <v>11.274732421874999</v>
      </c>
      <c r="U227" s="30">
        <v>44764.688065555558</v>
      </c>
      <c r="V227" s="31">
        <f t="shared" si="22"/>
        <v>110.864</v>
      </c>
      <c r="W227" s="4">
        <v>10.425250053405762</v>
      </c>
      <c r="X227" s="4">
        <v>60.01</v>
      </c>
      <c r="Y227" s="4">
        <v>10.606901367187501</v>
      </c>
      <c r="AA227">
        <f t="shared" si="23"/>
        <v>110</v>
      </c>
    </row>
    <row r="228" spans="1:27" x14ac:dyDescent="0.3">
      <c r="A228" s="30">
        <v>44764.663529305559</v>
      </c>
      <c r="B228" s="31">
        <f t="shared" si="18"/>
        <v>111.932</v>
      </c>
      <c r="C228" s="4">
        <v>9.4599895477294922</v>
      </c>
      <c r="D228" s="4">
        <v>59.9</v>
      </c>
      <c r="E228" s="4">
        <v>9.561052734375</v>
      </c>
      <c r="F228" s="30">
        <v>44764.670008240741</v>
      </c>
      <c r="G228" s="31">
        <f t="shared" si="19"/>
        <v>111.712</v>
      </c>
      <c r="H228" s="4">
        <v>10.703929901123047</v>
      </c>
      <c r="I228" s="4">
        <v>60</v>
      </c>
      <c r="J228" s="4">
        <v>10.867313476562501</v>
      </c>
      <c r="K228" s="30">
        <v>44764.675293865737</v>
      </c>
      <c r="L228" s="31">
        <f t="shared" si="20"/>
        <v>111.39</v>
      </c>
      <c r="M228" s="4">
        <v>10.116220474243164</v>
      </c>
      <c r="N228" s="4">
        <v>60</v>
      </c>
      <c r="O228" s="4">
        <v>10.2624853515625</v>
      </c>
      <c r="P228" s="30">
        <v>44764.68192534722</v>
      </c>
      <c r="Q228" s="31">
        <f t="shared" si="21"/>
        <v>111.35</v>
      </c>
      <c r="R228" s="4">
        <v>11.205329895019531</v>
      </c>
      <c r="S228" s="4">
        <v>60.04</v>
      </c>
      <c r="T228" s="4">
        <v>11.316734374999999</v>
      </c>
      <c r="U228" s="30">
        <v>44764.688071249999</v>
      </c>
      <c r="V228" s="31">
        <f t="shared" si="22"/>
        <v>111.35599999999999</v>
      </c>
      <c r="W228" s="4">
        <v>10.425250053405762</v>
      </c>
      <c r="X228" s="4">
        <v>60.01</v>
      </c>
      <c r="Y228" s="4">
        <v>10.606901367187501</v>
      </c>
      <c r="AA228">
        <f t="shared" si="23"/>
        <v>111</v>
      </c>
    </row>
    <row r="229" spans="1:27" x14ac:dyDescent="0.3">
      <c r="A229" s="30">
        <v>44764.663540868052</v>
      </c>
      <c r="B229" s="31">
        <f t="shared" si="18"/>
        <v>111.931</v>
      </c>
      <c r="C229" s="4">
        <v>9.4599895477294922</v>
      </c>
      <c r="D229" s="4">
        <v>59.9</v>
      </c>
      <c r="E229" s="4">
        <v>9.6030546875000002</v>
      </c>
      <c r="F229" s="30">
        <v>44764.670019849538</v>
      </c>
      <c r="G229" s="31">
        <f t="shared" si="19"/>
        <v>111.715</v>
      </c>
      <c r="H229" s="4">
        <v>10.789830207824707</v>
      </c>
      <c r="I229" s="4">
        <v>60</v>
      </c>
      <c r="J229" s="4">
        <v>10.909315429687499</v>
      </c>
      <c r="K229" s="30">
        <v>44764.675306006946</v>
      </c>
      <c r="L229" s="31">
        <f t="shared" si="20"/>
        <v>111.43899999999999</v>
      </c>
      <c r="M229" s="4">
        <v>10.116220474243164</v>
      </c>
      <c r="N229" s="4">
        <v>60</v>
      </c>
      <c r="O229" s="4">
        <v>10.3044873046875</v>
      </c>
      <c r="P229" s="30">
        <v>44764.681936956018</v>
      </c>
      <c r="Q229" s="31">
        <f t="shared" si="21"/>
        <v>111.35299999999999</v>
      </c>
      <c r="R229" s="4">
        <v>11.205329895019531</v>
      </c>
      <c r="S229" s="4">
        <v>60.04</v>
      </c>
      <c r="T229" s="4">
        <v>11.358736328125</v>
      </c>
      <c r="U229" s="30">
        <v>44764.688071261575</v>
      </c>
      <c r="V229" s="31">
        <f t="shared" si="22"/>
        <v>111.357</v>
      </c>
      <c r="W229" s="4">
        <v>10.47605037689209</v>
      </c>
      <c r="X229" s="4">
        <v>60.01</v>
      </c>
      <c r="Y229" s="4">
        <v>10.606901367187501</v>
      </c>
      <c r="AA229">
        <f t="shared" si="23"/>
        <v>111</v>
      </c>
    </row>
    <row r="230" spans="1:27" x14ac:dyDescent="0.3">
      <c r="A230" s="30">
        <v>44764.66354090278</v>
      </c>
      <c r="B230" s="31">
        <f t="shared" si="18"/>
        <v>112.934</v>
      </c>
      <c r="C230" s="4">
        <v>9.4599895477294922</v>
      </c>
      <c r="D230" s="4">
        <v>59.9</v>
      </c>
      <c r="E230" s="4">
        <v>9.6030546875000002</v>
      </c>
      <c r="F230" s="30">
        <v>44764.670031458336</v>
      </c>
      <c r="G230" s="31">
        <f t="shared" si="19"/>
        <v>112.718</v>
      </c>
      <c r="H230" s="4">
        <v>10.838410377502441</v>
      </c>
      <c r="I230" s="4">
        <v>60</v>
      </c>
      <c r="J230" s="4">
        <v>10.951317382812499</v>
      </c>
      <c r="K230" s="30">
        <v>44764.675306030091</v>
      </c>
      <c r="L230" s="31">
        <f t="shared" si="20"/>
        <v>112.441</v>
      </c>
      <c r="M230" s="4">
        <v>10.162739753723145</v>
      </c>
      <c r="N230" s="4">
        <v>60</v>
      </c>
      <c r="O230" s="4">
        <v>10.3044873046875</v>
      </c>
      <c r="P230" s="30">
        <v>44764.681936967594</v>
      </c>
      <c r="Q230" s="31">
        <f t="shared" si="21"/>
        <v>112.354</v>
      </c>
      <c r="R230" s="4">
        <v>11.255069732666016</v>
      </c>
      <c r="S230" s="4">
        <v>60.04</v>
      </c>
      <c r="T230" s="4">
        <v>11.358736328125</v>
      </c>
      <c r="U230" s="30">
        <v>44764.6880771875</v>
      </c>
      <c r="V230" s="31">
        <f t="shared" si="22"/>
        <v>112.869</v>
      </c>
      <c r="W230" s="4">
        <v>10.47605037689209</v>
      </c>
      <c r="X230" s="4">
        <v>60.01</v>
      </c>
      <c r="Y230" s="4">
        <v>10.648903320312501</v>
      </c>
      <c r="AA230">
        <f t="shared" si="23"/>
        <v>112</v>
      </c>
    </row>
    <row r="231" spans="1:27" x14ac:dyDescent="0.3">
      <c r="A231" s="30">
        <v>44764.663552465281</v>
      </c>
      <c r="B231" s="31">
        <f t="shared" si="18"/>
        <v>112.93300000000001</v>
      </c>
      <c r="C231" s="4">
        <v>9.4599895477294922</v>
      </c>
      <c r="D231" s="4">
        <v>59.9</v>
      </c>
      <c r="E231" s="4">
        <v>9.6450566406250005</v>
      </c>
      <c r="F231" s="30">
        <v>44764.670043055557</v>
      </c>
      <c r="G231" s="31">
        <f t="shared" si="19"/>
        <v>112.72</v>
      </c>
      <c r="H231" s="4">
        <v>10.904919624328613</v>
      </c>
      <c r="I231" s="4">
        <v>60</v>
      </c>
      <c r="J231" s="4">
        <v>10.997519531249999</v>
      </c>
      <c r="K231" s="30">
        <v>44764.675317615744</v>
      </c>
      <c r="L231" s="31">
        <f t="shared" si="20"/>
        <v>112.44199999999999</v>
      </c>
      <c r="M231" s="4">
        <v>10.162739753723145</v>
      </c>
      <c r="N231" s="4">
        <v>60</v>
      </c>
      <c r="O231" s="4">
        <v>10.350689453125</v>
      </c>
      <c r="P231" s="30">
        <v>44764.681948576392</v>
      </c>
      <c r="Q231" s="31">
        <f t="shared" si="21"/>
        <v>112.357</v>
      </c>
      <c r="R231" s="4">
        <v>11.255069732666016</v>
      </c>
      <c r="S231" s="4">
        <v>60.04</v>
      </c>
      <c r="T231" s="4">
        <v>11.40073828125</v>
      </c>
      <c r="U231" s="30">
        <v>44764.68808284722</v>
      </c>
      <c r="V231" s="31">
        <f t="shared" si="22"/>
        <v>112.358</v>
      </c>
      <c r="W231" s="4">
        <v>10.522939682006836</v>
      </c>
      <c r="X231" s="4">
        <v>60.01</v>
      </c>
      <c r="Y231" s="4">
        <v>10.648903320312501</v>
      </c>
      <c r="AA231">
        <f t="shared" si="23"/>
        <v>112</v>
      </c>
    </row>
    <row r="232" spans="1:27" x14ac:dyDescent="0.3">
      <c r="A232" s="30">
        <v>44764.663552511571</v>
      </c>
      <c r="B232" s="31">
        <f t="shared" si="18"/>
        <v>113.937</v>
      </c>
      <c r="C232" s="4">
        <v>9.4885902404785156</v>
      </c>
      <c r="D232" s="4">
        <v>59.9</v>
      </c>
      <c r="E232" s="4">
        <v>9.6450566406250005</v>
      </c>
      <c r="F232" s="30">
        <v>44764.67005479167</v>
      </c>
      <c r="G232" s="31">
        <f t="shared" si="19"/>
        <v>113.73399999999999</v>
      </c>
      <c r="H232" s="4">
        <v>10.904919624328613</v>
      </c>
      <c r="I232" s="4">
        <v>60</v>
      </c>
      <c r="J232" s="4">
        <v>11.0353212890625</v>
      </c>
      <c r="K232" s="30">
        <v>44764.67531766204</v>
      </c>
      <c r="L232" s="31">
        <f t="shared" si="20"/>
        <v>113.446</v>
      </c>
      <c r="M232" s="4">
        <v>10.249540328979492</v>
      </c>
      <c r="N232" s="4">
        <v>60</v>
      </c>
      <c r="O232" s="4">
        <v>10.350689453125</v>
      </c>
      <c r="P232" s="30">
        <v>44764.681948587961</v>
      </c>
      <c r="Q232" s="31">
        <f t="shared" si="21"/>
        <v>113.358</v>
      </c>
      <c r="R232" s="4">
        <v>11.255069732666016</v>
      </c>
      <c r="S232" s="4">
        <v>60.04</v>
      </c>
      <c r="T232" s="4">
        <v>11.40073828125</v>
      </c>
      <c r="U232" s="30">
        <v>44764.688088796298</v>
      </c>
      <c r="V232" s="31">
        <f t="shared" si="22"/>
        <v>113.872</v>
      </c>
      <c r="W232" s="4">
        <v>10.522939682006836</v>
      </c>
      <c r="X232" s="4">
        <v>60.01</v>
      </c>
      <c r="Y232" s="4">
        <v>10.690905273437499</v>
      </c>
      <c r="AA232">
        <f t="shared" si="23"/>
        <v>113</v>
      </c>
    </row>
    <row r="233" spans="1:27" x14ac:dyDescent="0.3">
      <c r="A233" s="30">
        <v>44764.66355715278</v>
      </c>
      <c r="B233" s="31">
        <f t="shared" si="18"/>
        <v>113.33799999999999</v>
      </c>
      <c r="C233" s="4">
        <v>9.4885902404785156</v>
      </c>
      <c r="D233" s="4">
        <v>59.97</v>
      </c>
      <c r="E233" s="4">
        <v>9.6450566406250005</v>
      </c>
      <c r="F233" s="30">
        <v>44764.670054803239</v>
      </c>
      <c r="G233" s="31">
        <f t="shared" si="19"/>
        <v>113.735</v>
      </c>
      <c r="H233" s="4">
        <v>10.966560363769531</v>
      </c>
      <c r="I233" s="4">
        <v>60</v>
      </c>
      <c r="J233" s="4">
        <v>11.0353212890625</v>
      </c>
      <c r="K233" s="30">
        <v>44764.675329259262</v>
      </c>
      <c r="L233" s="31">
        <f t="shared" si="20"/>
        <v>113.44799999999999</v>
      </c>
      <c r="M233" s="4">
        <v>10.288290023803711</v>
      </c>
      <c r="N233" s="4">
        <v>60</v>
      </c>
      <c r="O233" s="4">
        <v>10.39269140625</v>
      </c>
      <c r="P233" s="30">
        <v>44764.681960185182</v>
      </c>
      <c r="Q233" s="31">
        <f t="shared" si="21"/>
        <v>113.36</v>
      </c>
      <c r="R233" s="4">
        <v>11.255069732666016</v>
      </c>
      <c r="S233" s="4">
        <v>60.04</v>
      </c>
      <c r="T233" s="4">
        <v>11.442740234375</v>
      </c>
      <c r="U233" s="30">
        <v>44764.68809585648</v>
      </c>
      <c r="V233" s="31">
        <f t="shared" si="22"/>
        <v>113.482</v>
      </c>
      <c r="W233" s="4">
        <v>10.522939682006836</v>
      </c>
      <c r="X233" s="4">
        <v>60.01</v>
      </c>
      <c r="Y233" s="4">
        <v>10.690905273437499</v>
      </c>
      <c r="AA233">
        <f t="shared" si="23"/>
        <v>113</v>
      </c>
    </row>
    <row r="234" spans="1:27" x14ac:dyDescent="0.3">
      <c r="A234" s="30">
        <v>44764.663564062503</v>
      </c>
      <c r="B234" s="31">
        <f t="shared" si="18"/>
        <v>114.935</v>
      </c>
      <c r="C234" s="4">
        <v>9.4885902404785156</v>
      </c>
      <c r="D234" s="4">
        <v>59.97</v>
      </c>
      <c r="E234" s="4">
        <v>9.6870585937500007</v>
      </c>
      <c r="F234" s="30">
        <v>44764.67006640046</v>
      </c>
      <c r="G234" s="31">
        <f t="shared" si="19"/>
        <v>114.73699999999999</v>
      </c>
      <c r="H234" s="4">
        <v>10.966560363769531</v>
      </c>
      <c r="I234" s="4">
        <v>60</v>
      </c>
      <c r="J234" s="4">
        <v>11.0815234375</v>
      </c>
      <c r="K234" s="30">
        <v>44764.675340868052</v>
      </c>
      <c r="L234" s="31">
        <f t="shared" si="20"/>
        <v>114.45099999999999</v>
      </c>
      <c r="M234" s="4">
        <v>10.288290023803711</v>
      </c>
      <c r="N234" s="4">
        <v>60</v>
      </c>
      <c r="O234" s="4">
        <v>10.434693359375</v>
      </c>
      <c r="P234" s="30">
        <v>44764.681960196758</v>
      </c>
      <c r="Q234" s="31">
        <f t="shared" si="21"/>
        <v>114.361</v>
      </c>
      <c r="R234" s="4">
        <v>11.305130004882813</v>
      </c>
      <c r="S234" s="4">
        <v>60.04</v>
      </c>
      <c r="T234" s="4">
        <v>11.442740234375</v>
      </c>
      <c r="U234" s="30">
        <v>44764.688095879632</v>
      </c>
      <c r="V234" s="31">
        <f t="shared" si="22"/>
        <v>114.48399999999999</v>
      </c>
      <c r="W234" s="4">
        <v>10.576910018920898</v>
      </c>
      <c r="X234" s="4">
        <v>60.01</v>
      </c>
      <c r="Y234" s="4">
        <v>10.690905273437499</v>
      </c>
      <c r="AA234">
        <f t="shared" si="23"/>
        <v>114</v>
      </c>
    </row>
    <row r="235" spans="1:27" x14ac:dyDescent="0.3">
      <c r="A235" s="30">
        <v>44764.6635641088</v>
      </c>
      <c r="B235" s="31">
        <f t="shared" si="18"/>
        <v>114.93899999999999</v>
      </c>
      <c r="C235" s="4">
        <v>9.5784101486206055</v>
      </c>
      <c r="D235" s="4">
        <v>59.97</v>
      </c>
      <c r="E235" s="4">
        <v>9.6870585937500007</v>
      </c>
      <c r="F235" s="30">
        <v>44764.670078009258</v>
      </c>
      <c r="G235" s="31">
        <f t="shared" si="19"/>
        <v>114.74</v>
      </c>
      <c r="H235" s="4">
        <v>10.999819755554199</v>
      </c>
      <c r="I235" s="4">
        <v>60</v>
      </c>
      <c r="J235" s="4">
        <v>11.123525390625</v>
      </c>
      <c r="K235" s="30">
        <v>44764.675354236111</v>
      </c>
      <c r="L235" s="31">
        <f t="shared" si="20"/>
        <v>114.60599999999999</v>
      </c>
      <c r="M235" s="4">
        <v>10.288290023803711</v>
      </c>
      <c r="N235" s="4">
        <v>60</v>
      </c>
      <c r="O235" s="4">
        <v>10.4766953125</v>
      </c>
      <c r="P235" s="30">
        <v>44764.681971805556</v>
      </c>
      <c r="Q235" s="31">
        <f t="shared" si="21"/>
        <v>114.364</v>
      </c>
      <c r="R235" s="4">
        <v>11.305130004882813</v>
      </c>
      <c r="S235" s="4">
        <v>60.04</v>
      </c>
      <c r="T235" s="4">
        <v>11.4847421875</v>
      </c>
      <c r="U235" s="30">
        <v>44764.688101689811</v>
      </c>
      <c r="V235" s="31">
        <f t="shared" si="22"/>
        <v>114.986</v>
      </c>
      <c r="W235" s="4">
        <v>10.576910018920898</v>
      </c>
      <c r="X235" s="4">
        <v>60.01</v>
      </c>
      <c r="Y235" s="4">
        <v>10.732907226562499</v>
      </c>
      <c r="AA235">
        <f t="shared" si="23"/>
        <v>114</v>
      </c>
    </row>
    <row r="236" spans="1:27" x14ac:dyDescent="0.3">
      <c r="A236" s="30">
        <v>44764.663575694445</v>
      </c>
      <c r="B236" s="31">
        <f t="shared" si="18"/>
        <v>115.94</v>
      </c>
      <c r="C236" s="4">
        <v>9.5784101486206055</v>
      </c>
      <c r="D236" s="4">
        <v>59.97</v>
      </c>
      <c r="E236" s="4">
        <v>9.7290605468750009</v>
      </c>
      <c r="F236" s="30">
        <v>44764.670089606479</v>
      </c>
      <c r="G236" s="31">
        <f t="shared" si="19"/>
        <v>115.742</v>
      </c>
      <c r="H236" s="4">
        <v>11.157870292663574</v>
      </c>
      <c r="I236" s="4">
        <v>60</v>
      </c>
      <c r="J236" s="4">
        <v>11.207529296875</v>
      </c>
      <c r="K236" s="30">
        <v>44764.675354247687</v>
      </c>
      <c r="L236" s="31">
        <f t="shared" si="20"/>
        <v>115.607</v>
      </c>
      <c r="M236" s="4">
        <v>10.364100456237793</v>
      </c>
      <c r="N236" s="4">
        <v>60</v>
      </c>
      <c r="O236" s="4">
        <v>10.4766953125</v>
      </c>
      <c r="P236" s="30">
        <v>44764.681971817132</v>
      </c>
      <c r="Q236" s="31">
        <f t="shared" si="21"/>
        <v>115.36499999999999</v>
      </c>
      <c r="R236" s="4">
        <v>11.412690162658691</v>
      </c>
      <c r="S236" s="4">
        <v>60.04</v>
      </c>
      <c r="T236" s="4">
        <v>11.4847421875</v>
      </c>
      <c r="U236" s="30">
        <v>44764.688113263888</v>
      </c>
      <c r="V236" s="31">
        <f t="shared" si="22"/>
        <v>115.986</v>
      </c>
      <c r="W236" s="4">
        <v>10.576910018920898</v>
      </c>
      <c r="X236" s="4">
        <v>60.01</v>
      </c>
      <c r="Y236" s="4">
        <v>10.7749091796875</v>
      </c>
      <c r="AA236">
        <f t="shared" si="23"/>
        <v>115</v>
      </c>
    </row>
    <row r="237" spans="1:27" x14ac:dyDescent="0.3">
      <c r="A237" s="30">
        <v>44764.66357571759</v>
      </c>
      <c r="B237" s="31">
        <f t="shared" si="18"/>
        <v>115.94199999999999</v>
      </c>
      <c r="C237" s="4">
        <v>9.5784101486206055</v>
      </c>
      <c r="D237" s="4">
        <v>59.97</v>
      </c>
      <c r="E237" s="4">
        <v>9.7290605468750009</v>
      </c>
      <c r="F237" s="30">
        <v>44764.670101215277</v>
      </c>
      <c r="G237" s="31">
        <f t="shared" si="19"/>
        <v>115.745</v>
      </c>
      <c r="H237" s="4">
        <v>11.194680213928223</v>
      </c>
      <c r="I237" s="4">
        <v>60</v>
      </c>
      <c r="J237" s="4">
        <v>11.24953125</v>
      </c>
      <c r="K237" s="30">
        <v>44764.675365844909</v>
      </c>
      <c r="L237" s="31">
        <f t="shared" si="20"/>
        <v>115.60899999999999</v>
      </c>
      <c r="M237" s="4">
        <v>10.430130004882813</v>
      </c>
      <c r="N237" s="4">
        <v>60</v>
      </c>
      <c r="O237" s="4">
        <v>10.518697265625001</v>
      </c>
      <c r="P237" s="30">
        <v>44764.681983414353</v>
      </c>
      <c r="Q237" s="31">
        <f t="shared" si="21"/>
        <v>115.367</v>
      </c>
      <c r="R237" s="4">
        <v>11.412690162658691</v>
      </c>
      <c r="S237" s="4">
        <v>60.04</v>
      </c>
      <c r="T237" s="4">
        <v>11.526744140625</v>
      </c>
      <c r="U237" s="30">
        <v>44764.688124849534</v>
      </c>
      <c r="V237" s="31">
        <f t="shared" si="22"/>
        <v>115.98699999999999</v>
      </c>
      <c r="W237" s="4">
        <v>10.576910018920898</v>
      </c>
      <c r="X237" s="4">
        <v>60.01</v>
      </c>
      <c r="Y237" s="4">
        <v>10.8169111328125</v>
      </c>
      <c r="AA237">
        <f t="shared" si="23"/>
        <v>115</v>
      </c>
    </row>
    <row r="238" spans="1:27" x14ac:dyDescent="0.3">
      <c r="A238" s="30">
        <v>44764.663575729166</v>
      </c>
      <c r="B238" s="31">
        <f t="shared" si="18"/>
        <v>116.943</v>
      </c>
      <c r="C238" s="4">
        <v>9.6404600143432617</v>
      </c>
      <c r="D238" s="4">
        <v>59.97</v>
      </c>
      <c r="E238" s="4">
        <v>9.7290605468750009</v>
      </c>
      <c r="F238" s="30">
        <v>44764.670112824075</v>
      </c>
      <c r="G238" s="31">
        <f t="shared" si="19"/>
        <v>116.748</v>
      </c>
      <c r="H238" s="4">
        <v>11.194680213928223</v>
      </c>
      <c r="I238" s="4">
        <v>60</v>
      </c>
      <c r="J238" s="4">
        <v>11.291533203125001</v>
      </c>
      <c r="K238" s="30">
        <v>44764.675377453706</v>
      </c>
      <c r="L238" s="31">
        <f t="shared" si="20"/>
        <v>116.61199999999999</v>
      </c>
      <c r="M238" s="4">
        <v>10.430130004882813</v>
      </c>
      <c r="N238" s="4">
        <v>60</v>
      </c>
      <c r="O238" s="4">
        <v>10.560699218750001</v>
      </c>
      <c r="P238" s="30">
        <v>44764.68198342593</v>
      </c>
      <c r="Q238" s="31">
        <f t="shared" si="21"/>
        <v>116.36799999999999</v>
      </c>
      <c r="R238" s="4">
        <v>11.412690162658691</v>
      </c>
      <c r="S238" s="4">
        <v>60.04</v>
      </c>
      <c r="T238" s="4">
        <v>11.526744140625</v>
      </c>
      <c r="U238" s="30">
        <v>44764.688127349538</v>
      </c>
      <c r="V238" s="31">
        <f t="shared" si="22"/>
        <v>116.203</v>
      </c>
      <c r="W238" s="4">
        <v>10.576910018920898</v>
      </c>
      <c r="X238" s="4">
        <v>60.01</v>
      </c>
      <c r="Y238" s="4">
        <v>10.8169111328125</v>
      </c>
      <c r="AA238">
        <f t="shared" si="23"/>
        <v>116</v>
      </c>
    </row>
    <row r="239" spans="1:27" x14ac:dyDescent="0.3">
      <c r="A239" s="30">
        <v>44764.663587303243</v>
      </c>
      <c r="B239" s="31">
        <f t="shared" si="18"/>
        <v>116.943</v>
      </c>
      <c r="C239" s="4">
        <v>9.6404600143432617</v>
      </c>
      <c r="D239" s="4">
        <v>59.97</v>
      </c>
      <c r="E239" s="4">
        <v>9.7710624999999993</v>
      </c>
      <c r="F239" s="30">
        <v>44764.670124421296</v>
      </c>
      <c r="G239" s="31">
        <f t="shared" si="19"/>
        <v>116.75</v>
      </c>
      <c r="H239" s="4">
        <v>11.212300300598145</v>
      </c>
      <c r="I239" s="4">
        <v>60</v>
      </c>
      <c r="J239" s="4">
        <v>11.333535156250001</v>
      </c>
      <c r="K239" s="30">
        <v>44764.675377488427</v>
      </c>
      <c r="L239" s="31">
        <f t="shared" si="20"/>
        <v>116.61499999999999</v>
      </c>
      <c r="M239" s="4">
        <v>10.430130004882813</v>
      </c>
      <c r="N239" s="4">
        <v>60</v>
      </c>
      <c r="O239" s="4">
        <v>10.560699218750001</v>
      </c>
      <c r="P239" s="30">
        <v>44764.681995046296</v>
      </c>
      <c r="Q239" s="31">
        <f t="shared" si="21"/>
        <v>116.372</v>
      </c>
      <c r="R239" s="4">
        <v>11.412690162658691</v>
      </c>
      <c r="S239" s="4">
        <v>60.04</v>
      </c>
      <c r="T239" s="4">
        <v>11.568746093750001</v>
      </c>
      <c r="U239" s="30">
        <v>44764.688127361114</v>
      </c>
      <c r="V239" s="31">
        <f t="shared" si="22"/>
        <v>116.20399999999999</v>
      </c>
      <c r="W239" s="4">
        <v>10.690799713134766</v>
      </c>
      <c r="X239" s="4">
        <v>60.01</v>
      </c>
      <c r="Y239" s="4">
        <v>10.8169111328125</v>
      </c>
      <c r="AA239">
        <f t="shared" si="23"/>
        <v>116</v>
      </c>
    </row>
    <row r="240" spans="1:27" x14ac:dyDescent="0.3">
      <c r="A240" s="30">
        <v>44764.663587314812</v>
      </c>
      <c r="B240" s="31">
        <f t="shared" si="18"/>
        <v>117.944</v>
      </c>
      <c r="C240" s="4">
        <v>9.6404600143432617</v>
      </c>
      <c r="D240" s="4">
        <v>59.97</v>
      </c>
      <c r="E240" s="4">
        <v>9.7710624999999993</v>
      </c>
      <c r="F240" s="30">
        <v>44764.670136030094</v>
      </c>
      <c r="G240" s="31">
        <f t="shared" si="19"/>
        <v>117.753</v>
      </c>
      <c r="H240" s="4">
        <v>11.249130249023438</v>
      </c>
      <c r="I240" s="4">
        <v>60</v>
      </c>
      <c r="J240" s="4">
        <v>11.375537109374999</v>
      </c>
      <c r="K240" s="30">
        <v>44764.675389062497</v>
      </c>
      <c r="L240" s="31">
        <f t="shared" si="20"/>
        <v>117.61499999999999</v>
      </c>
      <c r="M240" s="4">
        <v>10.476380348205566</v>
      </c>
      <c r="N240" s="4">
        <v>60</v>
      </c>
      <c r="O240" s="4">
        <v>10.602701171874999</v>
      </c>
      <c r="P240" s="30">
        <v>44764.681995057872</v>
      </c>
      <c r="Q240" s="31">
        <f t="shared" si="21"/>
        <v>117.373</v>
      </c>
      <c r="R240" s="4">
        <v>11.464670181274414</v>
      </c>
      <c r="S240" s="4">
        <v>60.04</v>
      </c>
      <c r="T240" s="4">
        <v>11.568746093750001</v>
      </c>
      <c r="U240" s="30">
        <v>44764.688136446763</v>
      </c>
      <c r="V240" s="31">
        <f t="shared" si="22"/>
        <v>117.989</v>
      </c>
      <c r="W240" s="4">
        <v>10.690799713134766</v>
      </c>
      <c r="X240" s="4">
        <v>60.01</v>
      </c>
      <c r="Y240" s="4">
        <v>10.8589130859375</v>
      </c>
      <c r="AA240">
        <f t="shared" si="23"/>
        <v>117</v>
      </c>
    </row>
    <row r="241" spans="1:27" x14ac:dyDescent="0.3">
      <c r="A241" s="30">
        <v>44764.663587326388</v>
      </c>
      <c r="B241" s="31">
        <f t="shared" si="18"/>
        <v>117.94499999999999</v>
      </c>
      <c r="C241" s="4">
        <v>9.6404600143432617</v>
      </c>
      <c r="D241" s="4">
        <v>59.97</v>
      </c>
      <c r="E241" s="4">
        <v>9.7710624999999993</v>
      </c>
      <c r="F241" s="30">
        <v>44764.67014761574</v>
      </c>
      <c r="G241" s="31">
        <f t="shared" si="19"/>
        <v>117.754</v>
      </c>
      <c r="H241" s="4">
        <v>11.278790473937988</v>
      </c>
      <c r="I241" s="4">
        <v>60</v>
      </c>
      <c r="J241" s="4">
        <v>11.4175390625</v>
      </c>
      <c r="K241" s="30">
        <v>44764.675400590277</v>
      </c>
      <c r="L241" s="31">
        <f t="shared" si="20"/>
        <v>117.611</v>
      </c>
      <c r="M241" s="4">
        <v>10.476380348205566</v>
      </c>
      <c r="N241" s="4">
        <v>59.96</v>
      </c>
      <c r="O241" s="4">
        <v>10.602701171874999</v>
      </c>
      <c r="P241" s="30">
        <v>44764.682006643518</v>
      </c>
      <c r="Q241" s="31">
        <f t="shared" si="21"/>
        <v>117.374</v>
      </c>
      <c r="R241" s="4">
        <v>11.464670181274414</v>
      </c>
      <c r="S241" s="4">
        <v>60.04</v>
      </c>
      <c r="T241" s="4">
        <v>11.610748046875001</v>
      </c>
      <c r="U241" s="30">
        <v>44764.688138958336</v>
      </c>
      <c r="V241" s="31">
        <f t="shared" si="22"/>
        <v>117.206</v>
      </c>
      <c r="W241" s="4">
        <v>10.762789726257324</v>
      </c>
      <c r="X241" s="4">
        <v>60.01</v>
      </c>
      <c r="Y241" s="4">
        <v>10.8589130859375</v>
      </c>
      <c r="AA241">
        <f t="shared" si="23"/>
        <v>117</v>
      </c>
    </row>
    <row r="242" spans="1:27" x14ac:dyDescent="0.3">
      <c r="A242" s="30">
        <v>44764.663598877312</v>
      </c>
      <c r="B242" s="31">
        <f t="shared" si="18"/>
        <v>118.943</v>
      </c>
      <c r="C242" s="4">
        <v>9.6404600143432617</v>
      </c>
      <c r="D242" s="4">
        <v>59.97</v>
      </c>
      <c r="E242" s="4">
        <v>9.8130644531249995</v>
      </c>
      <c r="F242" s="30">
        <v>44764.670159212961</v>
      </c>
      <c r="G242" s="31">
        <f t="shared" si="19"/>
        <v>118.756</v>
      </c>
      <c r="H242" s="4">
        <v>11.278790473937988</v>
      </c>
      <c r="I242" s="4">
        <v>60</v>
      </c>
      <c r="J242" s="4">
        <v>11.459541015625</v>
      </c>
      <c r="K242" s="30">
        <v>44764.675401527777</v>
      </c>
      <c r="L242" s="31">
        <f t="shared" si="20"/>
        <v>118.69199999999999</v>
      </c>
      <c r="M242" s="4">
        <v>10.545940399169922</v>
      </c>
      <c r="N242" s="4">
        <v>59.96</v>
      </c>
      <c r="O242" s="4">
        <v>10.686705078125</v>
      </c>
      <c r="P242" s="30">
        <v>44764.682006655094</v>
      </c>
      <c r="Q242" s="31">
        <f t="shared" si="21"/>
        <v>118.375</v>
      </c>
      <c r="R242" s="4">
        <v>11.464670181274414</v>
      </c>
      <c r="S242" s="4">
        <v>60.04</v>
      </c>
      <c r="T242" s="4">
        <v>11.610748046875001</v>
      </c>
      <c r="U242" s="30">
        <v>44764.688150578702</v>
      </c>
      <c r="V242" s="31">
        <f t="shared" si="22"/>
        <v>118.21</v>
      </c>
      <c r="W242" s="4">
        <v>10.762789726257324</v>
      </c>
      <c r="X242" s="4">
        <v>60.01</v>
      </c>
      <c r="Y242" s="4">
        <v>10.8589130859375</v>
      </c>
      <c r="AA242">
        <f t="shared" si="23"/>
        <v>118</v>
      </c>
    </row>
    <row r="243" spans="1:27" x14ac:dyDescent="0.3">
      <c r="A243" s="30">
        <v>44764.663598923609</v>
      </c>
      <c r="B243" s="31">
        <f t="shared" si="18"/>
        <v>118.947</v>
      </c>
      <c r="C243" s="4">
        <v>9.6665802001953125</v>
      </c>
      <c r="D243" s="4">
        <v>59.97</v>
      </c>
      <c r="E243" s="4">
        <v>9.8130644531249995</v>
      </c>
      <c r="F243" s="30">
        <v>44764.670170821759</v>
      </c>
      <c r="G243" s="31">
        <f t="shared" si="19"/>
        <v>118.759</v>
      </c>
      <c r="H243" s="4">
        <v>11.352560043334961</v>
      </c>
      <c r="I243" s="4">
        <v>60</v>
      </c>
      <c r="J243" s="4">
        <v>11.50154296875</v>
      </c>
      <c r="K243" s="30">
        <v>44764.675413136574</v>
      </c>
      <c r="L243" s="31">
        <f t="shared" si="20"/>
        <v>118.69499999999999</v>
      </c>
      <c r="M243" s="4">
        <v>10.58804988861084</v>
      </c>
      <c r="N243" s="4">
        <v>59.96</v>
      </c>
      <c r="O243" s="4">
        <v>10.72870703125</v>
      </c>
      <c r="P243" s="30">
        <v>44764.682018252315</v>
      </c>
      <c r="Q243" s="31">
        <f t="shared" si="21"/>
        <v>118.377</v>
      </c>
      <c r="R243" s="4">
        <v>11.464670181274414</v>
      </c>
      <c r="S243" s="4">
        <v>60.04</v>
      </c>
      <c r="T243" s="4">
        <v>11.652749999999999</v>
      </c>
      <c r="U243" s="30">
        <v>44764.688162696759</v>
      </c>
      <c r="V243" s="31">
        <f t="shared" si="22"/>
        <v>118.25700000000001</v>
      </c>
      <c r="W243" s="4">
        <v>10.762789726257324</v>
      </c>
      <c r="X243" s="4">
        <v>60.01</v>
      </c>
      <c r="Y243" s="4">
        <v>10.913515625</v>
      </c>
      <c r="AA243">
        <f t="shared" si="23"/>
        <v>118</v>
      </c>
    </row>
    <row r="244" spans="1:27" x14ac:dyDescent="0.3">
      <c r="A244" s="30">
        <v>44764.66361048611</v>
      </c>
      <c r="B244" s="31">
        <f t="shared" si="18"/>
        <v>119.946</v>
      </c>
      <c r="C244" s="4">
        <v>9.6665802001953125</v>
      </c>
      <c r="D244" s="4">
        <v>59.97</v>
      </c>
      <c r="E244" s="4">
        <v>9.8550664062499997</v>
      </c>
      <c r="F244" s="30">
        <v>44764.670178564818</v>
      </c>
      <c r="G244" s="31">
        <f t="shared" si="19"/>
        <v>119.428</v>
      </c>
      <c r="H244" s="4">
        <v>11.352560043334961</v>
      </c>
      <c r="I244" s="4">
        <v>60.01</v>
      </c>
      <c r="J244" s="4">
        <v>11.50154296875</v>
      </c>
      <c r="K244" s="30">
        <v>44764.675424745372</v>
      </c>
      <c r="L244" s="31">
        <f t="shared" si="20"/>
        <v>119.69799999999999</v>
      </c>
      <c r="M244" s="4">
        <v>10.58804988861084</v>
      </c>
      <c r="N244" s="4">
        <v>59.96</v>
      </c>
      <c r="O244" s="4">
        <v>10.770708984375</v>
      </c>
      <c r="P244" s="30">
        <v>44764.682018263891</v>
      </c>
      <c r="Q244" s="31">
        <f t="shared" si="21"/>
        <v>119.378</v>
      </c>
      <c r="R244" s="4">
        <v>11.592940330505371</v>
      </c>
      <c r="S244" s="4">
        <v>60.04</v>
      </c>
      <c r="T244" s="4">
        <v>11.652749999999999</v>
      </c>
      <c r="U244" s="30">
        <v>44764.688162708335</v>
      </c>
      <c r="V244" s="31">
        <f t="shared" si="22"/>
        <v>119.258</v>
      </c>
      <c r="W244" s="4">
        <v>10.791899681091309</v>
      </c>
      <c r="X244" s="4">
        <v>60.01</v>
      </c>
      <c r="Y244" s="4">
        <v>10.913515625</v>
      </c>
      <c r="AA244">
        <f t="shared" si="23"/>
        <v>119</v>
      </c>
    </row>
    <row r="245" spans="1:27" x14ac:dyDescent="0.3">
      <c r="A245" s="30">
        <v>44764.663610520831</v>
      </c>
      <c r="B245" s="31">
        <f t="shared" si="18"/>
        <v>119.949</v>
      </c>
      <c r="C245" s="4">
        <v>9.7474098205566406</v>
      </c>
      <c r="D245" s="4">
        <v>59.97</v>
      </c>
      <c r="E245" s="4">
        <v>9.8550664062499997</v>
      </c>
      <c r="F245" s="30">
        <v>44764.67018241898</v>
      </c>
      <c r="G245" s="31">
        <f t="shared" si="19"/>
        <v>119.761</v>
      </c>
      <c r="H245" s="4">
        <v>11.352560043334961</v>
      </c>
      <c r="I245" s="4">
        <v>60.01</v>
      </c>
      <c r="J245" s="4">
        <v>11.50154296875</v>
      </c>
      <c r="K245" s="30">
        <v>44764.675436342593</v>
      </c>
      <c r="L245" s="31">
        <f t="shared" si="20"/>
        <v>119.7</v>
      </c>
      <c r="M245" s="4">
        <v>10.633959770202637</v>
      </c>
      <c r="N245" s="4">
        <v>59.96</v>
      </c>
      <c r="O245" s="4">
        <v>10.8127109375</v>
      </c>
      <c r="P245" s="30">
        <v>44764.682026493057</v>
      </c>
      <c r="Q245" s="31">
        <f t="shared" si="21"/>
        <v>119.089</v>
      </c>
      <c r="R245" s="4">
        <v>11.592940330505371</v>
      </c>
      <c r="S245" s="4">
        <v>59.98</v>
      </c>
      <c r="T245" s="4">
        <v>11.652749999999999</v>
      </c>
      <c r="U245" s="30">
        <v>44764.688174317133</v>
      </c>
      <c r="V245" s="31">
        <f t="shared" si="22"/>
        <v>119.261</v>
      </c>
      <c r="W245" s="4">
        <v>10.878580093383789</v>
      </c>
      <c r="X245" s="4">
        <v>60.01</v>
      </c>
      <c r="Y245" s="4">
        <v>10.997519531249999</v>
      </c>
      <c r="AA245">
        <f t="shared" si="23"/>
        <v>119</v>
      </c>
    </row>
    <row r="246" spans="1:27" x14ac:dyDescent="0.3">
      <c r="A246" s="30">
        <v>44764.663622071763</v>
      </c>
      <c r="B246" s="31">
        <f t="shared" si="18"/>
        <v>120.947</v>
      </c>
      <c r="C246" s="4">
        <v>9.7474098205566406</v>
      </c>
      <c r="D246" s="4">
        <v>59.97</v>
      </c>
      <c r="E246" s="4">
        <v>9.897068359375</v>
      </c>
      <c r="F246" s="30">
        <v>44764.670182430556</v>
      </c>
      <c r="G246" s="31">
        <f t="shared" si="19"/>
        <v>120.762</v>
      </c>
      <c r="H246" s="4">
        <v>11.371970176696777</v>
      </c>
      <c r="I246" s="4">
        <v>60.01</v>
      </c>
      <c r="J246" s="4">
        <v>11.50154296875</v>
      </c>
      <c r="K246" s="30">
        <v>44764.675447951391</v>
      </c>
      <c r="L246" s="31">
        <f t="shared" si="20"/>
        <v>120.703</v>
      </c>
      <c r="M246" s="4">
        <v>10.715479850769043</v>
      </c>
      <c r="N246" s="4">
        <v>59.96</v>
      </c>
      <c r="O246" s="4">
        <v>10.854712890625001</v>
      </c>
      <c r="P246" s="30">
        <v>44764.682029861113</v>
      </c>
      <c r="Q246" s="31">
        <f t="shared" si="21"/>
        <v>120.38</v>
      </c>
      <c r="R246" s="4">
        <v>11.592940330505371</v>
      </c>
      <c r="S246" s="4">
        <v>59.98</v>
      </c>
      <c r="T246" s="4">
        <v>11.694751953124999</v>
      </c>
      <c r="U246" s="30">
        <v>44764.688185925923</v>
      </c>
      <c r="V246" s="31">
        <f t="shared" si="22"/>
        <v>120.264</v>
      </c>
      <c r="W246" s="4">
        <v>10.878580093383789</v>
      </c>
      <c r="X246" s="4">
        <v>60.01</v>
      </c>
      <c r="Y246" s="4">
        <v>11.039521484374999</v>
      </c>
      <c r="AA246">
        <f t="shared" si="23"/>
        <v>120</v>
      </c>
    </row>
    <row r="247" spans="1:27" x14ac:dyDescent="0.3">
      <c r="A247" s="30">
        <v>44764.663622129628</v>
      </c>
      <c r="B247" s="31">
        <f t="shared" si="18"/>
        <v>120.952</v>
      </c>
      <c r="C247" s="4">
        <v>9.7474098205566406</v>
      </c>
      <c r="D247" s="4">
        <v>59.97</v>
      </c>
      <c r="E247" s="4">
        <v>9.897068359375</v>
      </c>
      <c r="F247" s="30">
        <v>44764.670194027778</v>
      </c>
      <c r="G247" s="31">
        <f t="shared" si="19"/>
        <v>120.764</v>
      </c>
      <c r="H247" s="4">
        <v>11.435469627380371</v>
      </c>
      <c r="I247" s="4">
        <v>60.01</v>
      </c>
      <c r="J247" s="4">
        <v>11.5477451171875</v>
      </c>
      <c r="K247" s="30">
        <v>44764.675459814818</v>
      </c>
      <c r="L247" s="31">
        <f t="shared" si="20"/>
        <v>120.72799999999999</v>
      </c>
      <c r="M247" s="4">
        <v>10.715479850769043</v>
      </c>
      <c r="N247" s="4">
        <v>59.96</v>
      </c>
      <c r="O247" s="4">
        <v>10.896714843750001</v>
      </c>
      <c r="P247" s="30">
        <v>44764.682029872682</v>
      </c>
      <c r="Q247" s="31">
        <f t="shared" si="21"/>
        <v>120.381</v>
      </c>
      <c r="R247" s="4">
        <v>11.592940330505371</v>
      </c>
      <c r="S247" s="4">
        <v>59.98</v>
      </c>
      <c r="T247" s="4">
        <v>11.694751953124999</v>
      </c>
      <c r="U247" s="30">
        <v>44764.688185937499</v>
      </c>
      <c r="V247" s="31">
        <f t="shared" si="22"/>
        <v>120.265</v>
      </c>
      <c r="W247" s="4">
        <v>10.901309967041016</v>
      </c>
      <c r="X247" s="4">
        <v>60.01</v>
      </c>
      <c r="Y247" s="4">
        <v>11.039521484374999</v>
      </c>
      <c r="AA247">
        <f t="shared" si="23"/>
        <v>120</v>
      </c>
    </row>
    <row r="248" spans="1:27" x14ac:dyDescent="0.3">
      <c r="A248" s="30">
        <v>44764.663622141205</v>
      </c>
      <c r="B248" s="31">
        <f t="shared" si="18"/>
        <v>121.953</v>
      </c>
      <c r="C248" s="4">
        <v>9.8037700653076172</v>
      </c>
      <c r="D248" s="4">
        <v>59.97</v>
      </c>
      <c r="E248" s="4">
        <v>9.897068359375</v>
      </c>
      <c r="F248" s="30">
        <v>44764.670205625</v>
      </c>
      <c r="G248" s="31">
        <f t="shared" si="19"/>
        <v>121.76600000000001</v>
      </c>
      <c r="H248" s="4">
        <v>11.435469627380371</v>
      </c>
      <c r="I248" s="4">
        <v>60.01</v>
      </c>
      <c r="J248" s="4">
        <v>11.627548828125001</v>
      </c>
      <c r="K248" s="30">
        <v>44764.675459826387</v>
      </c>
      <c r="L248" s="31">
        <f t="shared" si="20"/>
        <v>121.729</v>
      </c>
      <c r="M248" s="4">
        <v>10.715479850769043</v>
      </c>
      <c r="N248" s="4">
        <v>59.96</v>
      </c>
      <c r="O248" s="4">
        <v>10.896714843750001</v>
      </c>
      <c r="P248" s="30">
        <v>44764.68204146991</v>
      </c>
      <c r="Q248" s="31">
        <f t="shared" si="21"/>
        <v>121.383</v>
      </c>
      <c r="R248" s="4">
        <v>11.592940330505371</v>
      </c>
      <c r="S248" s="4">
        <v>59.98</v>
      </c>
      <c r="T248" s="4">
        <v>11.73675390625</v>
      </c>
      <c r="U248" s="30">
        <v>44764.688197534721</v>
      </c>
      <c r="V248" s="31">
        <f t="shared" si="22"/>
        <v>121.267</v>
      </c>
      <c r="W248" s="4">
        <v>10.901309967041016</v>
      </c>
      <c r="X248" s="4">
        <v>60.01</v>
      </c>
      <c r="Y248" s="4">
        <v>11.039521484374999</v>
      </c>
      <c r="AA248">
        <f t="shared" si="23"/>
        <v>121</v>
      </c>
    </row>
    <row r="249" spans="1:27" x14ac:dyDescent="0.3">
      <c r="A249" s="30">
        <v>44764.663633692129</v>
      </c>
      <c r="B249" s="31">
        <f t="shared" si="18"/>
        <v>121.95099999999999</v>
      </c>
      <c r="C249" s="4">
        <v>9.8037700653076172</v>
      </c>
      <c r="D249" s="4">
        <v>59.97</v>
      </c>
      <c r="E249" s="4">
        <v>9.9390703125000002</v>
      </c>
      <c r="F249" s="30">
        <v>44764.670205636576</v>
      </c>
      <c r="G249" s="31">
        <f t="shared" si="19"/>
        <v>121.767</v>
      </c>
      <c r="H249" s="4">
        <v>11.47544002532959</v>
      </c>
      <c r="I249" s="4">
        <v>60.01</v>
      </c>
      <c r="J249" s="4">
        <v>11.627548828125001</v>
      </c>
      <c r="K249" s="30">
        <v>44764.675471435185</v>
      </c>
      <c r="L249" s="31">
        <f t="shared" si="20"/>
        <v>121.732</v>
      </c>
      <c r="M249" s="4">
        <v>10.775819778442383</v>
      </c>
      <c r="N249" s="4">
        <v>59.96</v>
      </c>
      <c r="O249" s="4">
        <v>10.938716796874999</v>
      </c>
      <c r="P249" s="30">
        <v>44764.682041481479</v>
      </c>
      <c r="Q249" s="31">
        <f t="shared" si="21"/>
        <v>121.384</v>
      </c>
      <c r="R249" s="4">
        <v>11.655449867248535</v>
      </c>
      <c r="S249" s="4">
        <v>59.98</v>
      </c>
      <c r="T249" s="4">
        <v>11.73675390625</v>
      </c>
      <c r="U249" s="30">
        <v>44764.688197546297</v>
      </c>
      <c r="V249" s="31">
        <f t="shared" si="22"/>
        <v>121.268</v>
      </c>
      <c r="W249" s="4">
        <v>10.901309967041016</v>
      </c>
      <c r="X249" s="4">
        <v>60.01</v>
      </c>
      <c r="Y249" s="4">
        <v>11.039521484374999</v>
      </c>
      <c r="AA249">
        <f t="shared" si="23"/>
        <v>121</v>
      </c>
    </row>
    <row r="250" spans="1:27" x14ac:dyDescent="0.3">
      <c r="A250" s="30">
        <v>44764.663633738426</v>
      </c>
      <c r="B250" s="31">
        <f t="shared" si="18"/>
        <v>122.955</v>
      </c>
      <c r="C250" s="4">
        <v>9.8561801910400391</v>
      </c>
      <c r="D250" s="4">
        <v>59.97</v>
      </c>
      <c r="E250" s="4">
        <v>9.9390703125000002</v>
      </c>
      <c r="F250" s="30">
        <v>44764.670217233797</v>
      </c>
      <c r="G250" s="31">
        <f t="shared" si="19"/>
        <v>122.76900000000001</v>
      </c>
      <c r="H250" s="4">
        <v>11.47544002532959</v>
      </c>
      <c r="I250" s="4">
        <v>60.01</v>
      </c>
      <c r="J250" s="4">
        <v>11.627548828125001</v>
      </c>
      <c r="K250" s="30">
        <v>44764.67548302083</v>
      </c>
      <c r="L250" s="31">
        <f t="shared" si="20"/>
        <v>122.733</v>
      </c>
      <c r="M250" s="4">
        <v>10.83119010925293</v>
      </c>
      <c r="N250" s="4">
        <v>59.96</v>
      </c>
      <c r="O250" s="4">
        <v>10.980718749999999</v>
      </c>
      <c r="P250" s="30">
        <v>44764.682053101853</v>
      </c>
      <c r="Q250" s="31">
        <f t="shared" si="21"/>
        <v>122.38800000000001</v>
      </c>
      <c r="R250" s="4">
        <v>11.655449867248535</v>
      </c>
      <c r="S250" s="4">
        <v>59.98</v>
      </c>
      <c r="T250" s="4">
        <v>11.778755859375</v>
      </c>
      <c r="U250" s="30">
        <v>44764.688209143518</v>
      </c>
      <c r="V250" s="31">
        <f t="shared" si="22"/>
        <v>122.27</v>
      </c>
      <c r="W250" s="4">
        <v>10.901309967041016</v>
      </c>
      <c r="X250" s="4">
        <v>60.01</v>
      </c>
      <c r="Y250" s="4">
        <v>11.085723632812501</v>
      </c>
      <c r="AA250">
        <f t="shared" si="23"/>
        <v>122</v>
      </c>
    </row>
    <row r="251" spans="1:27" x14ac:dyDescent="0.3">
      <c r="A251" s="30">
        <v>44764.663645300927</v>
      </c>
      <c r="B251" s="31">
        <f t="shared" si="18"/>
        <v>122.95399999999999</v>
      </c>
      <c r="C251" s="4">
        <v>9.8561801910400391</v>
      </c>
      <c r="D251" s="4">
        <v>59.97</v>
      </c>
      <c r="E251" s="4">
        <v>9.9810722656250004</v>
      </c>
      <c r="F251" s="30">
        <v>44764.670217245373</v>
      </c>
      <c r="G251" s="31">
        <f t="shared" si="19"/>
        <v>122.77</v>
      </c>
      <c r="H251" s="4">
        <v>11.47544002532959</v>
      </c>
      <c r="I251" s="4">
        <v>60.01</v>
      </c>
      <c r="J251" s="4">
        <v>11.627548828125001</v>
      </c>
      <c r="K251" s="30">
        <v>44764.675494618059</v>
      </c>
      <c r="L251" s="31">
        <f t="shared" si="20"/>
        <v>122.735</v>
      </c>
      <c r="M251" s="4">
        <v>10.881979942321777</v>
      </c>
      <c r="N251" s="4">
        <v>59.96</v>
      </c>
      <c r="O251" s="4">
        <v>11.022720703125</v>
      </c>
      <c r="P251" s="30">
        <v>44764.682053113429</v>
      </c>
      <c r="Q251" s="31">
        <f t="shared" si="21"/>
        <v>122.389</v>
      </c>
      <c r="R251" s="4">
        <v>11.6798095703125</v>
      </c>
      <c r="S251" s="4">
        <v>59.98</v>
      </c>
      <c r="T251" s="4">
        <v>11.778755859375</v>
      </c>
      <c r="U251" s="30">
        <v>44764.688209155094</v>
      </c>
      <c r="V251" s="31">
        <f t="shared" si="22"/>
        <v>122.271</v>
      </c>
      <c r="W251" s="4">
        <v>10.965499877929688</v>
      </c>
      <c r="X251" s="4">
        <v>60.01</v>
      </c>
      <c r="Y251" s="4">
        <v>11.085723632812501</v>
      </c>
      <c r="AA251">
        <f t="shared" si="23"/>
        <v>122</v>
      </c>
    </row>
    <row r="252" spans="1:27" x14ac:dyDescent="0.3">
      <c r="A252" s="30">
        <v>44764.663645335648</v>
      </c>
      <c r="B252" s="31">
        <f t="shared" si="18"/>
        <v>123.95699999999999</v>
      </c>
      <c r="C252" s="4">
        <v>9.8561801910400391</v>
      </c>
      <c r="D252" s="4">
        <v>59.97</v>
      </c>
      <c r="E252" s="4">
        <v>9.9810722656250004</v>
      </c>
      <c r="F252" s="30">
        <v>44764.670228831019</v>
      </c>
      <c r="G252" s="31">
        <f t="shared" si="19"/>
        <v>123.771</v>
      </c>
      <c r="H252" s="4">
        <v>11.553099632263184</v>
      </c>
      <c r="I252" s="4">
        <v>60.01</v>
      </c>
      <c r="J252" s="4">
        <v>11.686351562500001</v>
      </c>
      <c r="K252" s="30">
        <v>44764.675506226849</v>
      </c>
      <c r="L252" s="31">
        <f t="shared" si="20"/>
        <v>123.738</v>
      </c>
      <c r="M252" s="4">
        <v>10.881979942321777</v>
      </c>
      <c r="N252" s="4">
        <v>59.96</v>
      </c>
      <c r="O252" s="4">
        <v>11.06472265625</v>
      </c>
      <c r="P252" s="30">
        <v>44764.682064687498</v>
      </c>
      <c r="Q252" s="31">
        <f t="shared" si="21"/>
        <v>123.389</v>
      </c>
      <c r="R252" s="4">
        <v>11.6798095703125</v>
      </c>
      <c r="S252" s="4">
        <v>59.98</v>
      </c>
      <c r="T252" s="4">
        <v>11.862759765625</v>
      </c>
      <c r="U252" s="30">
        <v>44764.688220752316</v>
      </c>
      <c r="V252" s="31">
        <f t="shared" si="22"/>
        <v>123.273</v>
      </c>
      <c r="W252" s="4">
        <v>10.965499877929688</v>
      </c>
      <c r="X252" s="4">
        <v>60.01</v>
      </c>
      <c r="Y252" s="4">
        <v>11.127725585937499</v>
      </c>
      <c r="AA252">
        <f t="shared" si="23"/>
        <v>123</v>
      </c>
    </row>
    <row r="253" spans="1:27" x14ac:dyDescent="0.3">
      <c r="A253" s="30">
        <v>44764.663656898148</v>
      </c>
      <c r="B253" s="31">
        <f t="shared" si="18"/>
        <v>123.956</v>
      </c>
      <c r="C253" s="4">
        <v>9.8561801910400391</v>
      </c>
      <c r="D253" s="4">
        <v>59.97</v>
      </c>
      <c r="E253" s="4">
        <v>10.023074218750001</v>
      </c>
      <c r="F253" s="30">
        <v>44764.670240439817</v>
      </c>
      <c r="G253" s="31">
        <f t="shared" si="19"/>
        <v>123.774</v>
      </c>
      <c r="H253" s="4">
        <v>11.613240242004395</v>
      </c>
      <c r="I253" s="4">
        <v>60.01</v>
      </c>
      <c r="J253" s="4">
        <v>11.728353515625001</v>
      </c>
      <c r="K253" s="30">
        <v>44764.675517824071</v>
      </c>
      <c r="L253" s="31">
        <f t="shared" si="20"/>
        <v>123.74</v>
      </c>
      <c r="M253" s="4">
        <v>10.951319694519043</v>
      </c>
      <c r="N253" s="4">
        <v>59.96</v>
      </c>
      <c r="O253" s="4">
        <v>11.106724609375</v>
      </c>
      <c r="P253" s="30">
        <v>44764.682064699075</v>
      </c>
      <c r="Q253" s="31">
        <f t="shared" si="21"/>
        <v>123.39</v>
      </c>
      <c r="R253" s="4">
        <v>11.75590991973877</v>
      </c>
      <c r="S253" s="4">
        <v>59.98</v>
      </c>
      <c r="T253" s="4">
        <v>11.862759765625</v>
      </c>
      <c r="U253" s="30">
        <v>44764.688220763892</v>
      </c>
      <c r="V253" s="31">
        <f t="shared" si="22"/>
        <v>123.274</v>
      </c>
      <c r="W253" s="4">
        <v>11.000340461730957</v>
      </c>
      <c r="X253" s="4">
        <v>60.01</v>
      </c>
      <c r="Y253" s="4">
        <v>11.127725585937499</v>
      </c>
      <c r="AA253">
        <f t="shared" si="23"/>
        <v>123</v>
      </c>
    </row>
    <row r="254" spans="1:27" x14ac:dyDescent="0.3">
      <c r="A254" s="30">
        <v>44764.663656944445</v>
      </c>
      <c r="B254" s="31">
        <f t="shared" si="18"/>
        <v>124.96</v>
      </c>
      <c r="C254" s="4">
        <v>9.895939826965332</v>
      </c>
      <c r="D254" s="4">
        <v>59.97</v>
      </c>
      <c r="E254" s="4">
        <v>10.023074218750001</v>
      </c>
      <c r="F254" s="30">
        <v>44764.67025314815</v>
      </c>
      <c r="G254" s="31">
        <f t="shared" si="19"/>
        <v>124.872</v>
      </c>
      <c r="H254" s="4">
        <v>11.613240242004395</v>
      </c>
      <c r="I254" s="4">
        <v>60.01</v>
      </c>
      <c r="J254" s="4">
        <v>11.770355468749999</v>
      </c>
      <c r="K254" s="30">
        <v>44764.6755294213</v>
      </c>
      <c r="L254" s="31">
        <f t="shared" si="20"/>
        <v>124.742</v>
      </c>
      <c r="M254" s="4">
        <v>10.951319694519043</v>
      </c>
      <c r="N254" s="4">
        <v>59.96</v>
      </c>
      <c r="O254" s="4">
        <v>11.1487265625</v>
      </c>
      <c r="P254" s="30">
        <v>44764.682076307872</v>
      </c>
      <c r="Q254" s="31">
        <f t="shared" si="21"/>
        <v>124.393</v>
      </c>
      <c r="R254" s="4">
        <v>11.75590991973877</v>
      </c>
      <c r="S254" s="4">
        <v>59.98</v>
      </c>
      <c r="T254" s="4">
        <v>11.904761718750001</v>
      </c>
      <c r="U254" s="30">
        <v>44764.688232372682</v>
      </c>
      <c r="V254" s="31">
        <f t="shared" si="22"/>
        <v>124.277</v>
      </c>
      <c r="W254" s="4">
        <v>11.048600196838379</v>
      </c>
      <c r="X254" s="4">
        <v>60.01</v>
      </c>
      <c r="Y254" s="4">
        <v>11.169727539062499</v>
      </c>
      <c r="AA254">
        <f t="shared" si="23"/>
        <v>124</v>
      </c>
    </row>
    <row r="255" spans="1:27" x14ac:dyDescent="0.3">
      <c r="A255" s="30">
        <v>44764.66366849537</v>
      </c>
      <c r="B255" s="31">
        <f t="shared" si="18"/>
        <v>124.958</v>
      </c>
      <c r="C255" s="4">
        <v>9.895939826965332</v>
      </c>
      <c r="D255" s="4">
        <v>59.97</v>
      </c>
      <c r="E255" s="4">
        <v>10.065076171875001</v>
      </c>
      <c r="F255" s="30">
        <v>44764.670253171294</v>
      </c>
      <c r="G255" s="31">
        <f t="shared" si="19"/>
        <v>124.874</v>
      </c>
      <c r="H255" s="4">
        <v>11.658599853515625</v>
      </c>
      <c r="I255" s="4">
        <v>60.01</v>
      </c>
      <c r="J255" s="4">
        <v>11.770355468749999</v>
      </c>
      <c r="K255" s="30">
        <v>44764.675529432869</v>
      </c>
      <c r="L255" s="31">
        <f t="shared" si="20"/>
        <v>124.74299999999999</v>
      </c>
      <c r="M255" s="4">
        <v>10.995200157165527</v>
      </c>
      <c r="N255" s="4">
        <v>59.96</v>
      </c>
      <c r="O255" s="4">
        <v>11.1487265625</v>
      </c>
      <c r="P255" s="30">
        <v>44764.682076319441</v>
      </c>
      <c r="Q255" s="31">
        <f t="shared" si="21"/>
        <v>124.39400000000001</v>
      </c>
      <c r="R255" s="4">
        <v>11.75590991973877</v>
      </c>
      <c r="S255" s="4">
        <v>59.98</v>
      </c>
      <c r="T255" s="4">
        <v>11.904761718750001</v>
      </c>
      <c r="U255" s="30">
        <v>44764.68824398148</v>
      </c>
      <c r="V255" s="31">
        <f t="shared" si="22"/>
        <v>124.28</v>
      </c>
      <c r="W255" s="4">
        <v>11.048600196838379</v>
      </c>
      <c r="X255" s="4">
        <v>60.01</v>
      </c>
      <c r="Y255" s="4">
        <v>11.2201298828125</v>
      </c>
      <c r="AA255">
        <f t="shared" si="23"/>
        <v>124</v>
      </c>
    </row>
    <row r="256" spans="1:27" x14ac:dyDescent="0.3">
      <c r="A256" s="30">
        <v>44764.663668541667</v>
      </c>
      <c r="B256" s="31">
        <f t="shared" si="18"/>
        <v>125.962</v>
      </c>
      <c r="C256" s="4">
        <v>9.9620199203491211</v>
      </c>
      <c r="D256" s="4">
        <v>59.97</v>
      </c>
      <c r="E256" s="4">
        <v>10.065076171875001</v>
      </c>
      <c r="F256" s="30">
        <v>44764.670264768516</v>
      </c>
      <c r="G256" s="31">
        <f t="shared" si="19"/>
        <v>125.876</v>
      </c>
      <c r="H256" s="4">
        <v>11.703339576721191</v>
      </c>
      <c r="I256" s="4">
        <v>60.01</v>
      </c>
      <c r="J256" s="4">
        <v>11.816557617187501</v>
      </c>
      <c r="K256" s="30">
        <v>44764.675541006945</v>
      </c>
      <c r="L256" s="31">
        <f t="shared" si="20"/>
        <v>125.74299999999999</v>
      </c>
      <c r="M256" s="4">
        <v>11.064060211181641</v>
      </c>
      <c r="N256" s="4">
        <v>59.96</v>
      </c>
      <c r="O256" s="4">
        <v>11.1487265625</v>
      </c>
      <c r="P256" s="30">
        <v>44764.682087928239</v>
      </c>
      <c r="Q256" s="31">
        <f t="shared" si="21"/>
        <v>125.39700000000001</v>
      </c>
      <c r="R256" s="4">
        <v>11.75590991973877</v>
      </c>
      <c r="S256" s="4">
        <v>59.98</v>
      </c>
      <c r="T256" s="4">
        <v>11.946763671875001</v>
      </c>
      <c r="U256" s="30">
        <v>44764.688255590278</v>
      </c>
      <c r="V256" s="31">
        <f t="shared" si="22"/>
        <v>125.283</v>
      </c>
      <c r="W256" s="4">
        <v>11.048600196838379</v>
      </c>
      <c r="X256" s="4">
        <v>60.01</v>
      </c>
      <c r="Y256" s="4">
        <v>11.262131835937501</v>
      </c>
      <c r="AA256">
        <f t="shared" si="23"/>
        <v>125</v>
      </c>
    </row>
    <row r="257" spans="1:27" x14ac:dyDescent="0.3">
      <c r="A257" s="30">
        <v>44764.663680104168</v>
      </c>
      <c r="B257" s="31">
        <f t="shared" si="18"/>
        <v>125.961</v>
      </c>
      <c r="C257" s="4">
        <v>9.9620199203491211</v>
      </c>
      <c r="D257" s="4">
        <v>59.97</v>
      </c>
      <c r="E257" s="4">
        <v>10.107078124999999</v>
      </c>
      <c r="F257" s="30">
        <v>44764.670276354169</v>
      </c>
      <c r="G257" s="31">
        <f t="shared" si="19"/>
        <v>125.877</v>
      </c>
      <c r="H257" s="4">
        <v>11.703339576721191</v>
      </c>
      <c r="I257" s="4">
        <v>60.01</v>
      </c>
      <c r="J257" s="4">
        <v>11.858559570312501</v>
      </c>
      <c r="K257" s="30">
        <v>44764.675552604167</v>
      </c>
      <c r="L257" s="31">
        <f t="shared" si="20"/>
        <v>125.745</v>
      </c>
      <c r="M257" s="4">
        <v>11.064060211181641</v>
      </c>
      <c r="N257" s="4">
        <v>59.96</v>
      </c>
      <c r="O257" s="4">
        <v>11.1949287109375</v>
      </c>
      <c r="P257" s="30">
        <v>44764.682087939815</v>
      </c>
      <c r="Q257" s="31">
        <f t="shared" si="21"/>
        <v>125.398</v>
      </c>
      <c r="R257" s="4">
        <v>11.803170204162598</v>
      </c>
      <c r="S257" s="4">
        <v>59.98</v>
      </c>
      <c r="T257" s="4">
        <v>11.946763671875001</v>
      </c>
      <c r="U257" s="30">
        <v>44764.688255601854</v>
      </c>
      <c r="V257" s="31">
        <f t="shared" si="22"/>
        <v>125.28400000000001</v>
      </c>
      <c r="W257" s="4">
        <v>11.123459815979004</v>
      </c>
      <c r="X257" s="4">
        <v>60.01</v>
      </c>
      <c r="Y257" s="4">
        <v>11.262131835937501</v>
      </c>
      <c r="AA257">
        <f t="shared" si="23"/>
        <v>125</v>
      </c>
    </row>
    <row r="258" spans="1:27" x14ac:dyDescent="0.3">
      <c r="A258" s="30">
        <v>44764.663680150465</v>
      </c>
      <c r="B258" s="31">
        <f t="shared" si="18"/>
        <v>126.965</v>
      </c>
      <c r="C258" s="4">
        <v>9.9620199203491211</v>
      </c>
      <c r="D258" s="4">
        <v>59.97</v>
      </c>
      <c r="E258" s="4">
        <v>10.107078124999999</v>
      </c>
      <c r="F258" s="30">
        <v>44764.670287962967</v>
      </c>
      <c r="G258" s="31">
        <f t="shared" si="19"/>
        <v>126.88</v>
      </c>
      <c r="H258" s="4">
        <v>11.759849548339844</v>
      </c>
      <c r="I258" s="4">
        <v>60.01</v>
      </c>
      <c r="J258" s="4">
        <v>11.900561523437499</v>
      </c>
      <c r="K258" s="30">
        <v>44764.675564212965</v>
      </c>
      <c r="L258" s="31">
        <f t="shared" si="20"/>
        <v>126.748</v>
      </c>
      <c r="M258" s="4">
        <v>11.108260154724121</v>
      </c>
      <c r="N258" s="4">
        <v>59.96</v>
      </c>
      <c r="O258" s="4">
        <v>11.2369306640625</v>
      </c>
      <c r="P258" s="30">
        <v>44764.682099537036</v>
      </c>
      <c r="Q258" s="31">
        <f t="shared" si="21"/>
        <v>126.4</v>
      </c>
      <c r="R258" s="4">
        <v>11.803170204162598</v>
      </c>
      <c r="S258" s="4">
        <v>59.98</v>
      </c>
      <c r="T258" s="4">
        <v>11.988765624999999</v>
      </c>
      <c r="U258" s="30">
        <v>44764.688267210651</v>
      </c>
      <c r="V258" s="31">
        <f t="shared" si="22"/>
        <v>126.28700000000001</v>
      </c>
      <c r="W258" s="4">
        <v>11.182760238647461</v>
      </c>
      <c r="X258" s="4">
        <v>60.01</v>
      </c>
      <c r="Y258" s="4">
        <v>11.304133789062501</v>
      </c>
      <c r="AA258">
        <f t="shared" si="23"/>
        <v>126</v>
      </c>
    </row>
    <row r="259" spans="1:27" x14ac:dyDescent="0.3">
      <c r="A259" s="30">
        <v>44764.663691747686</v>
      </c>
      <c r="B259" s="31">
        <f t="shared" si="18"/>
        <v>126.967</v>
      </c>
      <c r="C259" s="4">
        <v>9.9620199203491211</v>
      </c>
      <c r="D259" s="4">
        <v>59.97</v>
      </c>
      <c r="E259" s="4">
        <v>10.107078124999999</v>
      </c>
      <c r="F259" s="30">
        <v>44764.670299560188</v>
      </c>
      <c r="G259" s="31">
        <f t="shared" si="19"/>
        <v>126.88200000000001</v>
      </c>
      <c r="H259" s="4">
        <v>11.802430152893066</v>
      </c>
      <c r="I259" s="4">
        <v>60.01</v>
      </c>
      <c r="J259" s="4">
        <v>11.9425634765625</v>
      </c>
      <c r="K259" s="30">
        <v>44764.675575810186</v>
      </c>
      <c r="L259" s="31">
        <f t="shared" si="20"/>
        <v>126.75</v>
      </c>
      <c r="M259" s="4">
        <v>11.185219764709473</v>
      </c>
      <c r="N259" s="4">
        <v>59.96</v>
      </c>
      <c r="O259" s="4">
        <v>11.2789326171875</v>
      </c>
      <c r="P259" s="30">
        <v>44764.682099548612</v>
      </c>
      <c r="Q259" s="31">
        <f t="shared" si="21"/>
        <v>126.401</v>
      </c>
      <c r="R259" s="4">
        <v>11.870499610900879</v>
      </c>
      <c r="S259" s="4">
        <v>59.98</v>
      </c>
      <c r="T259" s="4">
        <v>11.988765624999999</v>
      </c>
      <c r="U259" s="30">
        <v>44764.688278831018</v>
      </c>
      <c r="V259" s="31">
        <f t="shared" si="22"/>
        <v>126.291</v>
      </c>
      <c r="W259" s="4">
        <v>11.238550186157227</v>
      </c>
      <c r="X259" s="4">
        <v>60.01</v>
      </c>
      <c r="Y259" s="4">
        <v>11.346135742187499</v>
      </c>
      <c r="AA259">
        <f t="shared" si="23"/>
        <v>126</v>
      </c>
    </row>
    <row r="260" spans="1:27" x14ac:dyDescent="0.3">
      <c r="A260" s="30">
        <v>44764.663691759262</v>
      </c>
      <c r="B260" s="31">
        <f t="shared" si="18"/>
        <v>127.968</v>
      </c>
      <c r="C260" s="4">
        <v>9.9620199203491211</v>
      </c>
      <c r="D260" s="4">
        <v>59.97</v>
      </c>
      <c r="E260" s="4">
        <v>10.107078124999999</v>
      </c>
      <c r="F260" s="30">
        <v>44764.670311712965</v>
      </c>
      <c r="G260" s="31">
        <f t="shared" si="19"/>
        <v>127.932</v>
      </c>
      <c r="H260" s="4">
        <v>11.802430152893066</v>
      </c>
      <c r="I260" s="4">
        <v>60.01</v>
      </c>
      <c r="J260" s="4">
        <v>11.9845654296875</v>
      </c>
      <c r="K260" s="30">
        <v>44764.675587418984</v>
      </c>
      <c r="L260" s="31">
        <f t="shared" si="20"/>
        <v>127.753</v>
      </c>
      <c r="M260" s="4">
        <v>11.185219764709473</v>
      </c>
      <c r="N260" s="4">
        <v>59.96</v>
      </c>
      <c r="O260" s="4">
        <v>11.320934570312501</v>
      </c>
      <c r="P260" s="30">
        <v>44764.68211115741</v>
      </c>
      <c r="Q260" s="31">
        <f t="shared" si="21"/>
        <v>127.404</v>
      </c>
      <c r="R260" s="4">
        <v>11.870499610900879</v>
      </c>
      <c r="S260" s="4">
        <v>59.98</v>
      </c>
      <c r="T260" s="4">
        <v>12.030767578124999</v>
      </c>
      <c r="U260" s="30">
        <v>44764.688290428239</v>
      </c>
      <c r="V260" s="31">
        <f t="shared" si="22"/>
        <v>127.29300000000001</v>
      </c>
      <c r="W260" s="4">
        <v>11.238550186157227</v>
      </c>
      <c r="X260" s="4">
        <v>60.01</v>
      </c>
      <c r="Y260" s="4">
        <v>11.3881376953125</v>
      </c>
      <c r="AA260">
        <f t="shared" si="23"/>
        <v>127</v>
      </c>
    </row>
    <row r="261" spans="1:27" x14ac:dyDescent="0.3">
      <c r="A261" s="30">
        <v>44764.663703356484</v>
      </c>
      <c r="B261" s="31">
        <f t="shared" si="18"/>
        <v>127.97</v>
      </c>
      <c r="C261" s="4">
        <v>9.9967203140258789</v>
      </c>
      <c r="D261" s="4">
        <v>59.97</v>
      </c>
      <c r="E261" s="4">
        <v>10.149080078124999</v>
      </c>
      <c r="F261" s="30">
        <v>44764.67031173611</v>
      </c>
      <c r="G261" s="31">
        <f t="shared" si="19"/>
        <v>127.934</v>
      </c>
      <c r="H261" s="4">
        <v>11.878410339355469</v>
      </c>
      <c r="I261" s="4">
        <v>60.01</v>
      </c>
      <c r="J261" s="4">
        <v>11.9845654296875</v>
      </c>
      <c r="K261" s="30">
        <v>44764.675599016206</v>
      </c>
      <c r="L261" s="31">
        <f t="shared" si="20"/>
        <v>127.755</v>
      </c>
      <c r="M261" s="4">
        <v>11.23723030090332</v>
      </c>
      <c r="N261" s="4">
        <v>59.96</v>
      </c>
      <c r="O261" s="4">
        <v>11.362936523437501</v>
      </c>
      <c r="P261" s="30">
        <v>44764.682111168979</v>
      </c>
      <c r="Q261" s="31">
        <f t="shared" si="21"/>
        <v>127.405</v>
      </c>
      <c r="R261" s="4">
        <v>11.908869743347168</v>
      </c>
      <c r="S261" s="4">
        <v>59.98</v>
      </c>
      <c r="T261" s="4">
        <v>12.030767578124999</v>
      </c>
      <c r="U261" s="30">
        <v>44764.688290439815</v>
      </c>
      <c r="V261" s="31">
        <f t="shared" si="22"/>
        <v>127.294</v>
      </c>
      <c r="W261" s="4">
        <v>11.238550186157227</v>
      </c>
      <c r="X261" s="4">
        <v>60.01</v>
      </c>
      <c r="Y261" s="4">
        <v>11.3881376953125</v>
      </c>
      <c r="AA261">
        <f t="shared" si="23"/>
        <v>127</v>
      </c>
    </row>
    <row r="262" spans="1:27" x14ac:dyDescent="0.3">
      <c r="A262" s="30">
        <v>44764.663714965274</v>
      </c>
      <c r="B262" s="31">
        <f t="shared" si="18"/>
        <v>128.97300000000001</v>
      </c>
      <c r="C262" s="4">
        <v>10.066570281982422</v>
      </c>
      <c r="D262" s="4">
        <v>59.97</v>
      </c>
      <c r="E262" s="4">
        <v>10.19108203125</v>
      </c>
      <c r="F262" s="30">
        <v>44764.670323333332</v>
      </c>
      <c r="G262" s="31">
        <f t="shared" si="19"/>
        <v>128.93600000000001</v>
      </c>
      <c r="H262" s="4">
        <v>11.878410339355469</v>
      </c>
      <c r="I262" s="4">
        <v>60.01</v>
      </c>
      <c r="J262" s="4">
        <v>12.030767578124999</v>
      </c>
      <c r="K262" s="30">
        <v>44764.675610613427</v>
      </c>
      <c r="L262" s="31">
        <f t="shared" si="20"/>
        <v>128.75700000000001</v>
      </c>
      <c r="M262" s="4">
        <v>11.293439865112305</v>
      </c>
      <c r="N262" s="4">
        <v>59.96</v>
      </c>
      <c r="O262" s="4">
        <v>11.404938476562499</v>
      </c>
      <c r="P262" s="30">
        <v>44764.6821227662</v>
      </c>
      <c r="Q262" s="31">
        <f t="shared" si="21"/>
        <v>128.40700000000001</v>
      </c>
      <c r="R262" s="4">
        <v>11.908869743347168</v>
      </c>
      <c r="S262" s="4">
        <v>59.98</v>
      </c>
      <c r="T262" s="4">
        <v>12.07276953125</v>
      </c>
      <c r="U262" s="30">
        <v>44764.688294756947</v>
      </c>
      <c r="V262" s="31">
        <f t="shared" si="22"/>
        <v>128.667</v>
      </c>
      <c r="W262" s="4">
        <v>11.238550186157227</v>
      </c>
      <c r="X262" s="4">
        <v>60</v>
      </c>
      <c r="Y262" s="4">
        <v>11.3881376953125</v>
      </c>
      <c r="AA262">
        <f t="shared" si="23"/>
        <v>128</v>
      </c>
    </row>
    <row r="263" spans="1:27" x14ac:dyDescent="0.3">
      <c r="A263" s="30">
        <v>44764.663726562503</v>
      </c>
      <c r="B263" s="31">
        <f t="shared" ref="B263:B326" si="24">RIGHT(TEXT(A263,"h:mm:ss,000"),3)/1000+$AA263</f>
        <v>128.97499999999999</v>
      </c>
      <c r="C263" s="4">
        <v>10.066570281982422</v>
      </c>
      <c r="D263" s="4">
        <v>59.97</v>
      </c>
      <c r="E263" s="4">
        <v>10.233083984375</v>
      </c>
      <c r="F263" s="30">
        <v>44764.670323344908</v>
      </c>
      <c r="G263" s="31">
        <f t="shared" ref="G263:G326" si="25">RIGHT(TEXT(F263,"h:mm:ss,000"),3)/1000+$AA263</f>
        <v>128.93700000000001</v>
      </c>
      <c r="H263" s="4">
        <v>11.920370101928711</v>
      </c>
      <c r="I263" s="4">
        <v>60.01</v>
      </c>
      <c r="J263" s="4">
        <v>12.030767578124999</v>
      </c>
      <c r="K263" s="30">
        <v>44764.675622210649</v>
      </c>
      <c r="L263" s="31">
        <f t="shared" ref="L263:L326" si="26">RIGHT(TEXT(K263,"h:mm:ss,000"),3)/1000+$AA263</f>
        <v>128.75899999999999</v>
      </c>
      <c r="M263" s="4">
        <v>11.334360122680664</v>
      </c>
      <c r="N263" s="4">
        <v>59.96</v>
      </c>
      <c r="O263" s="4">
        <v>11.446940429687499</v>
      </c>
      <c r="P263" s="30">
        <v>44764.682122777776</v>
      </c>
      <c r="Q263" s="31">
        <f t="shared" ref="Q263:Q326" si="27">RIGHT(TEXT(P263,"h:mm:ss,000"),3)/1000+$AA263</f>
        <v>128.40799999999999</v>
      </c>
      <c r="R263" s="4">
        <v>11.908869743347168</v>
      </c>
      <c r="S263" s="4">
        <v>59.98</v>
      </c>
      <c r="T263" s="4">
        <v>12.07276953125</v>
      </c>
      <c r="U263" s="30">
        <v>44764.688302430557</v>
      </c>
      <c r="V263" s="31">
        <f t="shared" ref="V263:V326" si="28">RIGHT(TEXT(U263,"h:mm:ss,000"),3)/1000+$AA263</f>
        <v>128.33000000000001</v>
      </c>
      <c r="W263" s="4">
        <v>11.238550186157227</v>
      </c>
      <c r="X263" s="4">
        <v>60</v>
      </c>
      <c r="Y263" s="4">
        <v>11.4301396484375</v>
      </c>
      <c r="AA263">
        <f t="shared" si="23"/>
        <v>128</v>
      </c>
    </row>
    <row r="264" spans="1:27" x14ac:dyDescent="0.3">
      <c r="A264" s="30">
        <v>44764.663726574072</v>
      </c>
      <c r="B264" s="31">
        <f t="shared" si="24"/>
        <v>129.976</v>
      </c>
      <c r="C264" s="4">
        <v>10.066570281982422</v>
      </c>
      <c r="D264" s="4">
        <v>59.97</v>
      </c>
      <c r="E264" s="4">
        <v>10.233083984375</v>
      </c>
      <c r="F264" s="30">
        <v>44764.670334930554</v>
      </c>
      <c r="G264" s="31">
        <f t="shared" si="25"/>
        <v>129.93799999999999</v>
      </c>
      <c r="H264" s="4">
        <v>11.920370101928711</v>
      </c>
      <c r="I264" s="4">
        <v>60.01</v>
      </c>
      <c r="J264" s="4">
        <v>12.07276953125</v>
      </c>
      <c r="K264" s="30">
        <v>44764.675633819446</v>
      </c>
      <c r="L264" s="31">
        <f t="shared" si="26"/>
        <v>129.762</v>
      </c>
      <c r="M264" s="4">
        <v>11.334360122680664</v>
      </c>
      <c r="N264" s="4">
        <v>59.96</v>
      </c>
      <c r="O264" s="4">
        <v>11.4889423828125</v>
      </c>
      <c r="P264" s="30">
        <v>44764.682134386574</v>
      </c>
      <c r="Q264" s="31">
        <f t="shared" si="27"/>
        <v>129.411</v>
      </c>
      <c r="R264" s="4">
        <v>11.908869743347168</v>
      </c>
      <c r="S264" s="4">
        <v>59.98</v>
      </c>
      <c r="T264" s="4">
        <v>12.114771484375</v>
      </c>
      <c r="U264" s="30">
        <v>44764.688302442133</v>
      </c>
      <c r="V264" s="31">
        <f t="shared" si="28"/>
        <v>129.33099999999999</v>
      </c>
      <c r="W264" s="4">
        <v>11.280810356140137</v>
      </c>
      <c r="X264" s="4">
        <v>60</v>
      </c>
      <c r="Y264" s="4">
        <v>11.4301396484375</v>
      </c>
      <c r="AA264">
        <f t="shared" si="23"/>
        <v>129</v>
      </c>
    </row>
    <row r="265" spans="1:27" x14ac:dyDescent="0.3">
      <c r="A265" s="30">
        <v>44764.663738171294</v>
      </c>
      <c r="B265" s="31">
        <f t="shared" si="24"/>
        <v>129.97800000000001</v>
      </c>
      <c r="C265" s="4">
        <v>10.125880241394043</v>
      </c>
      <c r="D265" s="4">
        <v>59.97</v>
      </c>
      <c r="E265" s="4">
        <v>10.2750859375</v>
      </c>
      <c r="F265" s="30">
        <v>44764.67033494213</v>
      </c>
      <c r="G265" s="31">
        <f t="shared" si="25"/>
        <v>129.93899999999999</v>
      </c>
      <c r="H265" s="4">
        <v>11.951040267944336</v>
      </c>
      <c r="I265" s="4">
        <v>60.01</v>
      </c>
      <c r="J265" s="4">
        <v>12.07276953125</v>
      </c>
      <c r="K265" s="30">
        <v>44764.675645428244</v>
      </c>
      <c r="L265" s="31">
        <f t="shared" si="26"/>
        <v>129.76499999999999</v>
      </c>
      <c r="M265" s="4">
        <v>11.334360122680664</v>
      </c>
      <c r="N265" s="4">
        <v>59.96</v>
      </c>
      <c r="O265" s="4">
        <v>11.5309443359375</v>
      </c>
      <c r="P265" s="30">
        <v>44764.68213439815</v>
      </c>
      <c r="Q265" s="31">
        <f t="shared" si="27"/>
        <v>129.41200000000001</v>
      </c>
      <c r="R265" s="4">
        <v>11.980340003967285</v>
      </c>
      <c r="S265" s="4">
        <v>59.98</v>
      </c>
      <c r="T265" s="4">
        <v>12.114771484375</v>
      </c>
      <c r="U265" s="30">
        <v>44764.688314039355</v>
      </c>
      <c r="V265" s="31">
        <f t="shared" si="28"/>
        <v>129.333</v>
      </c>
      <c r="W265" s="4">
        <v>11.280810356140137</v>
      </c>
      <c r="X265" s="4">
        <v>60</v>
      </c>
      <c r="Y265" s="4">
        <v>11.4847421875</v>
      </c>
      <c r="AA265">
        <f t="shared" si="23"/>
        <v>129</v>
      </c>
    </row>
    <row r="266" spans="1:27" x14ac:dyDescent="0.3">
      <c r="A266" s="30">
        <v>44764.663749768515</v>
      </c>
      <c r="B266" s="31">
        <f t="shared" si="24"/>
        <v>130.97999999999999</v>
      </c>
      <c r="C266" s="4">
        <v>10.198280334472656</v>
      </c>
      <c r="D266" s="4">
        <v>59.97</v>
      </c>
      <c r="E266" s="4">
        <v>10.317087890625</v>
      </c>
      <c r="F266" s="30">
        <v>44764.670346539351</v>
      </c>
      <c r="G266" s="31">
        <f t="shared" si="25"/>
        <v>130.941</v>
      </c>
      <c r="H266" s="4">
        <v>11.951040267944336</v>
      </c>
      <c r="I266" s="4">
        <v>60.01</v>
      </c>
      <c r="J266" s="4">
        <v>12.114771484375</v>
      </c>
      <c r="K266" s="30">
        <v>44764.675645439813</v>
      </c>
      <c r="L266" s="31">
        <f t="shared" si="26"/>
        <v>130.76599999999999</v>
      </c>
      <c r="M266" s="4">
        <v>11.381660461425781</v>
      </c>
      <c r="N266" s="4">
        <v>59.96</v>
      </c>
      <c r="O266" s="4">
        <v>11.5309443359375</v>
      </c>
      <c r="P266" s="30">
        <v>44764.682147430554</v>
      </c>
      <c r="Q266" s="31">
        <f t="shared" si="27"/>
        <v>130.53800000000001</v>
      </c>
      <c r="R266" s="4">
        <v>11.980340003967285</v>
      </c>
      <c r="S266" s="4">
        <v>59.98</v>
      </c>
      <c r="T266" s="4">
        <v>12.114771484375</v>
      </c>
      <c r="U266" s="30">
        <v>44764.688314085652</v>
      </c>
      <c r="V266" s="31">
        <f t="shared" si="28"/>
        <v>130.33699999999999</v>
      </c>
      <c r="W266" s="4">
        <v>11.358360290527344</v>
      </c>
      <c r="X266" s="4">
        <v>60</v>
      </c>
      <c r="Y266" s="4">
        <v>11.4847421875</v>
      </c>
      <c r="AA266">
        <f t="shared" si="23"/>
        <v>130</v>
      </c>
    </row>
    <row r="267" spans="1:27" x14ac:dyDescent="0.3">
      <c r="A267" s="30">
        <v>44764.663761377313</v>
      </c>
      <c r="B267" s="31">
        <f t="shared" si="24"/>
        <v>130.983</v>
      </c>
      <c r="C267" s="4">
        <v>10.26548957824707</v>
      </c>
      <c r="D267" s="4">
        <v>59.97</v>
      </c>
      <c r="E267" s="4">
        <v>10.3632900390625</v>
      </c>
      <c r="F267" s="30">
        <v>44764.670346550927</v>
      </c>
      <c r="G267" s="31">
        <f t="shared" si="25"/>
        <v>130.94200000000001</v>
      </c>
      <c r="H267" s="4">
        <v>11.951040267944336</v>
      </c>
      <c r="I267" s="4">
        <v>60.01</v>
      </c>
      <c r="J267" s="4">
        <v>12.114771484375</v>
      </c>
      <c r="K267" s="30">
        <v>44764.675657025466</v>
      </c>
      <c r="L267" s="31">
        <f t="shared" si="26"/>
        <v>130.767</v>
      </c>
      <c r="M267" s="4">
        <v>11.431150436401367</v>
      </c>
      <c r="N267" s="4">
        <v>59.96</v>
      </c>
      <c r="O267" s="4">
        <v>11.5729462890625</v>
      </c>
      <c r="P267" s="30">
        <v>44764.68214744213</v>
      </c>
      <c r="Q267" s="31">
        <f t="shared" si="27"/>
        <v>130.53899999999999</v>
      </c>
      <c r="R267" s="4">
        <v>11.980340003967285</v>
      </c>
      <c r="S267" s="4">
        <v>59.98</v>
      </c>
      <c r="T267" s="4">
        <v>12.114771484375</v>
      </c>
      <c r="U267" s="30">
        <v>44764.688325671297</v>
      </c>
      <c r="V267" s="31">
        <f t="shared" si="28"/>
        <v>130.33799999999999</v>
      </c>
      <c r="W267" s="4">
        <v>11.358360290527344</v>
      </c>
      <c r="X267" s="4">
        <v>60</v>
      </c>
      <c r="Y267" s="4">
        <v>11.526744140625</v>
      </c>
      <c r="AA267">
        <f t="shared" ref="AA267:AA330" si="29">+AA265+1</f>
        <v>130</v>
      </c>
    </row>
    <row r="268" spans="1:27" x14ac:dyDescent="0.3">
      <c r="A268" s="30">
        <v>44764.663775451387</v>
      </c>
      <c r="B268" s="31">
        <f t="shared" si="24"/>
        <v>131.19900000000001</v>
      </c>
      <c r="C268" s="4">
        <v>10.26548957824707</v>
      </c>
      <c r="D268" s="4">
        <v>59.97</v>
      </c>
      <c r="E268" s="4">
        <v>10.4052919921875</v>
      </c>
      <c r="F268" s="30">
        <v>44764.670358136573</v>
      </c>
      <c r="G268" s="31">
        <f t="shared" si="25"/>
        <v>131.94300000000001</v>
      </c>
      <c r="H268" s="4">
        <v>12.01554012298584</v>
      </c>
      <c r="I268" s="4">
        <v>60.01</v>
      </c>
      <c r="J268" s="4">
        <v>12.1567734375</v>
      </c>
      <c r="K268" s="30">
        <v>44764.675668622687</v>
      </c>
      <c r="L268" s="31">
        <f t="shared" si="26"/>
        <v>131.76900000000001</v>
      </c>
      <c r="M268" s="4">
        <v>11.488690376281738</v>
      </c>
      <c r="N268" s="4">
        <v>59.96</v>
      </c>
      <c r="O268" s="4">
        <v>11.6149482421875</v>
      </c>
      <c r="P268" s="30">
        <v>44764.682159027776</v>
      </c>
      <c r="Q268" s="31">
        <f t="shared" si="27"/>
        <v>131.54</v>
      </c>
      <c r="R268" s="4">
        <v>11.980340003967285</v>
      </c>
      <c r="S268" s="4">
        <v>59.98</v>
      </c>
      <c r="T268" s="4">
        <v>12.165173828125001</v>
      </c>
      <c r="U268" s="30">
        <v>44764.688325682873</v>
      </c>
      <c r="V268" s="31">
        <f t="shared" si="28"/>
        <v>131.339</v>
      </c>
      <c r="W268" s="4">
        <v>11.40977954864502</v>
      </c>
      <c r="X268" s="4">
        <v>60</v>
      </c>
      <c r="Y268" s="4">
        <v>11.526744140625</v>
      </c>
      <c r="AA268">
        <f t="shared" si="29"/>
        <v>131</v>
      </c>
    </row>
    <row r="269" spans="1:27" x14ac:dyDescent="0.3">
      <c r="A269" s="30">
        <v>44764.663775462963</v>
      </c>
      <c r="B269" s="31">
        <f t="shared" si="24"/>
        <v>131.19999999999999</v>
      </c>
      <c r="C269" s="4">
        <v>10.26548957824707</v>
      </c>
      <c r="D269" s="4">
        <v>59.97</v>
      </c>
      <c r="E269" s="4">
        <v>10.4052919921875</v>
      </c>
      <c r="F269" s="30">
        <v>44764.670369733794</v>
      </c>
      <c r="G269" s="31">
        <f t="shared" si="25"/>
        <v>131.94499999999999</v>
      </c>
      <c r="H269" s="4">
        <v>12.065409660339355</v>
      </c>
      <c r="I269" s="4">
        <v>60.01</v>
      </c>
      <c r="J269" s="4">
        <v>12.198775390625</v>
      </c>
      <c r="K269" s="30">
        <v>44764.675680219909</v>
      </c>
      <c r="L269" s="31">
        <f t="shared" si="26"/>
        <v>131.77099999999999</v>
      </c>
      <c r="M269" s="4">
        <v>11.561570167541504</v>
      </c>
      <c r="N269" s="4">
        <v>59.96</v>
      </c>
      <c r="O269" s="4">
        <v>11.661150390625</v>
      </c>
      <c r="P269" s="30">
        <v>44764.682159039352</v>
      </c>
      <c r="Q269" s="31">
        <f t="shared" si="27"/>
        <v>131.541</v>
      </c>
      <c r="R269" s="4">
        <v>12.022850036621094</v>
      </c>
      <c r="S269" s="4">
        <v>59.98</v>
      </c>
      <c r="T269" s="4">
        <v>12.165173828125001</v>
      </c>
      <c r="U269" s="30">
        <v>44764.688337280095</v>
      </c>
      <c r="V269" s="31">
        <f t="shared" si="28"/>
        <v>131.34100000000001</v>
      </c>
      <c r="W269" s="4">
        <v>11.45580005645752</v>
      </c>
      <c r="X269" s="4">
        <v>60</v>
      </c>
      <c r="Y269" s="4">
        <v>11.568746093750001</v>
      </c>
      <c r="AA269">
        <f t="shared" si="29"/>
        <v>131</v>
      </c>
    </row>
    <row r="270" spans="1:27" x14ac:dyDescent="0.3">
      <c r="A270" s="30">
        <v>44764.66378703704</v>
      </c>
      <c r="B270" s="31">
        <f t="shared" si="24"/>
        <v>132.19999999999999</v>
      </c>
      <c r="C270" s="4">
        <v>10.26548957824707</v>
      </c>
      <c r="D270" s="4">
        <v>59.97</v>
      </c>
      <c r="E270" s="4">
        <v>10.455694335937499</v>
      </c>
      <c r="F270" s="30">
        <v>44764.670381331016</v>
      </c>
      <c r="G270" s="31">
        <f t="shared" si="25"/>
        <v>132.947</v>
      </c>
      <c r="H270" s="4">
        <v>12.065409660339355</v>
      </c>
      <c r="I270" s="4">
        <v>60.01</v>
      </c>
      <c r="J270" s="4">
        <v>12.24077734375</v>
      </c>
      <c r="K270" s="30">
        <v>44764.675691828706</v>
      </c>
      <c r="L270" s="31">
        <f t="shared" si="26"/>
        <v>132.774</v>
      </c>
      <c r="M270" s="4">
        <v>11.561570167541504</v>
      </c>
      <c r="N270" s="4">
        <v>59.96</v>
      </c>
      <c r="O270" s="4">
        <v>11.70315234375</v>
      </c>
      <c r="P270" s="30">
        <v>44764.682170636574</v>
      </c>
      <c r="Q270" s="31">
        <f t="shared" si="27"/>
        <v>132.54300000000001</v>
      </c>
      <c r="R270" s="4">
        <v>12.079790115356445</v>
      </c>
      <c r="S270" s="4">
        <v>59.98</v>
      </c>
      <c r="T270" s="4">
        <v>12.215576171875</v>
      </c>
      <c r="U270" s="30">
        <v>44764.688348877316</v>
      </c>
      <c r="V270" s="31">
        <f t="shared" si="28"/>
        <v>132.34299999999999</v>
      </c>
      <c r="W270" s="4">
        <v>11.45580005645752</v>
      </c>
      <c r="X270" s="4">
        <v>60</v>
      </c>
      <c r="Y270" s="4">
        <v>11.610748046875001</v>
      </c>
      <c r="AA270">
        <f t="shared" si="29"/>
        <v>132</v>
      </c>
    </row>
    <row r="271" spans="1:27" x14ac:dyDescent="0.3">
      <c r="A271" s="30">
        <v>44764.663787048608</v>
      </c>
      <c r="B271" s="31">
        <f t="shared" si="24"/>
        <v>132.20099999999999</v>
      </c>
      <c r="C271" s="4">
        <v>10.341099739074707</v>
      </c>
      <c r="D271" s="4">
        <v>59.97</v>
      </c>
      <c r="E271" s="4">
        <v>10.455694335937499</v>
      </c>
      <c r="F271" s="30">
        <v>44764.670392939814</v>
      </c>
      <c r="G271" s="31">
        <f t="shared" si="25"/>
        <v>132.94999999999999</v>
      </c>
      <c r="H271" s="4">
        <v>12.149490356445313</v>
      </c>
      <c r="I271" s="4">
        <v>60.01</v>
      </c>
      <c r="J271" s="4">
        <v>12.282779296875001</v>
      </c>
      <c r="K271" s="30">
        <v>44764.675705289352</v>
      </c>
      <c r="L271" s="31">
        <f t="shared" si="26"/>
        <v>132.93700000000001</v>
      </c>
      <c r="M271" s="4">
        <v>11.561570167541504</v>
      </c>
      <c r="N271" s="4">
        <v>59.96</v>
      </c>
      <c r="O271" s="4">
        <v>11.745154296875</v>
      </c>
      <c r="P271" s="30">
        <v>44764.682182245371</v>
      </c>
      <c r="Q271" s="31">
        <f t="shared" si="27"/>
        <v>132.54599999999999</v>
      </c>
      <c r="R271" s="4">
        <v>12.079790115356445</v>
      </c>
      <c r="S271" s="4">
        <v>59.98</v>
      </c>
      <c r="T271" s="4">
        <v>12.253377929687501</v>
      </c>
      <c r="U271" s="30">
        <v>44764.688348888893</v>
      </c>
      <c r="V271" s="31">
        <f t="shared" si="28"/>
        <v>132.34399999999999</v>
      </c>
      <c r="W271" s="4">
        <v>11.49763011932373</v>
      </c>
      <c r="X271" s="4">
        <v>60</v>
      </c>
      <c r="Y271" s="4">
        <v>11.610748046875001</v>
      </c>
      <c r="AA271">
        <f t="shared" si="29"/>
        <v>132</v>
      </c>
    </row>
    <row r="272" spans="1:27" x14ac:dyDescent="0.3">
      <c r="A272" s="30">
        <v>44764.66379864583</v>
      </c>
      <c r="B272" s="31">
        <f t="shared" si="24"/>
        <v>133.203</v>
      </c>
      <c r="C272" s="4">
        <v>10.394319534301758</v>
      </c>
      <c r="D272" s="4">
        <v>59.97</v>
      </c>
      <c r="E272" s="4">
        <v>10.4976962890625</v>
      </c>
      <c r="F272" s="30">
        <v>44764.670404537035</v>
      </c>
      <c r="G272" s="31">
        <f t="shared" si="25"/>
        <v>133.952</v>
      </c>
      <c r="H272" s="4">
        <v>12.219869613647461</v>
      </c>
      <c r="I272" s="4">
        <v>60.01</v>
      </c>
      <c r="J272" s="4">
        <v>12.324781249999999</v>
      </c>
      <c r="K272" s="30">
        <v>44764.675705300928</v>
      </c>
      <c r="L272" s="31">
        <f t="shared" si="26"/>
        <v>133.93799999999999</v>
      </c>
      <c r="M272" s="4">
        <v>11.637249946594238</v>
      </c>
      <c r="N272" s="4">
        <v>59.96</v>
      </c>
      <c r="O272" s="4">
        <v>11.745154296875</v>
      </c>
      <c r="P272" s="30">
        <v>44764.682193854169</v>
      </c>
      <c r="Q272" s="31">
        <f t="shared" si="27"/>
        <v>133.54900000000001</v>
      </c>
      <c r="R272" s="4">
        <v>12.079790115356445</v>
      </c>
      <c r="S272" s="4">
        <v>59.98</v>
      </c>
      <c r="T272" s="4">
        <v>12.295379882812499</v>
      </c>
      <c r="U272" s="30">
        <v>44764.688360486114</v>
      </c>
      <c r="V272" s="31">
        <f t="shared" si="28"/>
        <v>133.346</v>
      </c>
      <c r="W272" s="4">
        <v>11.49763011932373</v>
      </c>
      <c r="X272" s="4">
        <v>60</v>
      </c>
      <c r="Y272" s="4">
        <v>11.652749999999999</v>
      </c>
      <c r="AA272">
        <f t="shared" si="29"/>
        <v>133</v>
      </c>
    </row>
    <row r="273" spans="1:27" x14ac:dyDescent="0.3">
      <c r="A273" s="30">
        <v>44764.663812407409</v>
      </c>
      <c r="B273" s="31">
        <f t="shared" si="24"/>
        <v>133.392</v>
      </c>
      <c r="C273" s="4">
        <v>10.394319534301758</v>
      </c>
      <c r="D273" s="4">
        <v>59.97</v>
      </c>
      <c r="E273" s="4">
        <v>10.5396982421875</v>
      </c>
      <c r="F273" s="30">
        <v>44764.670416122688</v>
      </c>
      <c r="G273" s="31">
        <f t="shared" si="25"/>
        <v>133.953</v>
      </c>
      <c r="H273" s="4">
        <v>12.246789932250977</v>
      </c>
      <c r="I273" s="4">
        <v>60.01</v>
      </c>
      <c r="J273" s="4">
        <v>12.366783203124999</v>
      </c>
      <c r="K273" s="30">
        <v>44764.675716886573</v>
      </c>
      <c r="L273" s="31">
        <f t="shared" si="26"/>
        <v>133.93899999999999</v>
      </c>
      <c r="M273" s="4">
        <v>11.692830085754395</v>
      </c>
      <c r="N273" s="4">
        <v>59.96</v>
      </c>
      <c r="O273" s="4">
        <v>11.787156250000001</v>
      </c>
      <c r="P273" s="30">
        <v>44764.682193865738</v>
      </c>
      <c r="Q273" s="31">
        <f t="shared" si="27"/>
        <v>133.55000000000001</v>
      </c>
      <c r="R273" s="4">
        <v>12.145520210266113</v>
      </c>
      <c r="S273" s="4">
        <v>59.98</v>
      </c>
      <c r="T273" s="4">
        <v>12.295379882812499</v>
      </c>
      <c r="U273" s="30">
        <v>44764.688360497683</v>
      </c>
      <c r="V273" s="31">
        <f t="shared" si="28"/>
        <v>133.34700000000001</v>
      </c>
      <c r="W273" s="4">
        <v>11.49763011932373</v>
      </c>
      <c r="X273" s="4">
        <v>60</v>
      </c>
      <c r="Y273" s="4">
        <v>11.652749999999999</v>
      </c>
      <c r="AA273">
        <f t="shared" si="29"/>
        <v>133</v>
      </c>
    </row>
    <row r="274" spans="1:27" x14ac:dyDescent="0.3">
      <c r="A274" s="30">
        <v>44764.663812430554</v>
      </c>
      <c r="B274" s="31">
        <f t="shared" si="24"/>
        <v>134.39400000000001</v>
      </c>
      <c r="C274" s="4">
        <v>10.438209533691406</v>
      </c>
      <c r="D274" s="4">
        <v>59.97</v>
      </c>
      <c r="E274" s="4">
        <v>10.5396982421875</v>
      </c>
      <c r="F274" s="30">
        <v>44764.670427731478</v>
      </c>
      <c r="G274" s="31">
        <f t="shared" si="25"/>
        <v>134.95599999999999</v>
      </c>
      <c r="H274" s="4">
        <v>12.246789932250977</v>
      </c>
      <c r="I274" s="4">
        <v>60.01</v>
      </c>
      <c r="J274" s="4">
        <v>12.40878515625</v>
      </c>
      <c r="K274" s="30">
        <v>44764.675728495371</v>
      </c>
      <c r="L274" s="31">
        <f t="shared" si="26"/>
        <v>134.94200000000001</v>
      </c>
      <c r="M274" s="4">
        <v>11.692830085754395</v>
      </c>
      <c r="N274" s="4">
        <v>59.96</v>
      </c>
      <c r="O274" s="4">
        <v>11.829158203125001</v>
      </c>
      <c r="P274" s="30">
        <v>44764.682205462967</v>
      </c>
      <c r="Q274" s="31">
        <f t="shared" si="27"/>
        <v>134.55199999999999</v>
      </c>
      <c r="R274" s="4">
        <v>12.222979545593262</v>
      </c>
      <c r="S274" s="4">
        <v>59.98</v>
      </c>
      <c r="T274" s="4">
        <v>12.337381835937499</v>
      </c>
      <c r="U274" s="30">
        <v>44764.688372083336</v>
      </c>
      <c r="V274" s="31">
        <f t="shared" si="28"/>
        <v>134.34800000000001</v>
      </c>
      <c r="W274" s="4">
        <v>11.570859909057617</v>
      </c>
      <c r="X274" s="4">
        <v>60</v>
      </c>
      <c r="Y274" s="4">
        <v>11.694751953124999</v>
      </c>
      <c r="AA274">
        <f t="shared" si="29"/>
        <v>134</v>
      </c>
    </row>
    <row r="275" spans="1:27" x14ac:dyDescent="0.3">
      <c r="A275" s="30">
        <v>44764.663824016206</v>
      </c>
      <c r="B275" s="31">
        <f t="shared" si="24"/>
        <v>134.39500000000001</v>
      </c>
      <c r="C275" s="4">
        <v>10.438209533691406</v>
      </c>
      <c r="D275" s="4">
        <v>59.97</v>
      </c>
      <c r="E275" s="4">
        <v>10.590100585937501</v>
      </c>
      <c r="F275" s="30">
        <v>44764.670427743054</v>
      </c>
      <c r="G275" s="31">
        <f t="shared" si="25"/>
        <v>134.95699999999999</v>
      </c>
      <c r="H275" s="4">
        <v>12.246789932250977</v>
      </c>
      <c r="I275" s="4">
        <v>60.01</v>
      </c>
      <c r="J275" s="4">
        <v>12.40878515625</v>
      </c>
      <c r="K275" s="30">
        <v>44764.675728506947</v>
      </c>
      <c r="L275" s="31">
        <f t="shared" si="26"/>
        <v>134.94300000000001</v>
      </c>
      <c r="M275" s="4">
        <v>11.692830085754395</v>
      </c>
      <c r="N275" s="4">
        <v>59.96</v>
      </c>
      <c r="O275" s="4">
        <v>11.829158203125001</v>
      </c>
      <c r="P275" s="30">
        <v>44764.682217060188</v>
      </c>
      <c r="Q275" s="31">
        <f t="shared" si="27"/>
        <v>134.554</v>
      </c>
      <c r="R275" s="4">
        <v>12.222979545593262</v>
      </c>
      <c r="S275" s="4">
        <v>59.98</v>
      </c>
      <c r="T275" s="4">
        <v>12.3793837890625</v>
      </c>
      <c r="U275" s="30">
        <v>44764.68838644676</v>
      </c>
      <c r="V275" s="31">
        <f t="shared" si="28"/>
        <v>134.589</v>
      </c>
      <c r="W275" s="4">
        <v>11.570859909057617</v>
      </c>
      <c r="X275" s="4">
        <v>60</v>
      </c>
      <c r="Y275" s="4">
        <v>11.73675390625</v>
      </c>
      <c r="AA275">
        <f t="shared" si="29"/>
        <v>134</v>
      </c>
    </row>
    <row r="276" spans="1:27" x14ac:dyDescent="0.3">
      <c r="A276" s="30">
        <v>44764.663824027775</v>
      </c>
      <c r="B276" s="31">
        <f t="shared" si="24"/>
        <v>135.39599999999999</v>
      </c>
      <c r="C276" s="4">
        <v>10.438209533691406</v>
      </c>
      <c r="D276" s="4">
        <v>59.97</v>
      </c>
      <c r="E276" s="4">
        <v>10.590100585937501</v>
      </c>
      <c r="F276" s="30">
        <v>44764.670439328707</v>
      </c>
      <c r="G276" s="31">
        <f t="shared" si="25"/>
        <v>135.958</v>
      </c>
      <c r="H276" s="4">
        <v>12.305720329284668</v>
      </c>
      <c r="I276" s="4">
        <v>60.01</v>
      </c>
      <c r="J276" s="4">
        <v>12.450787109375</v>
      </c>
      <c r="K276" s="30">
        <v>44764.675740104169</v>
      </c>
      <c r="L276" s="31">
        <f t="shared" si="26"/>
        <v>135.94499999999999</v>
      </c>
      <c r="M276" s="4">
        <v>11.741080284118652</v>
      </c>
      <c r="N276" s="4">
        <v>59.96</v>
      </c>
      <c r="O276" s="4">
        <v>11.871160156249999</v>
      </c>
      <c r="P276" s="30">
        <v>44764.682217071757</v>
      </c>
      <c r="Q276" s="31">
        <f t="shared" si="27"/>
        <v>135.55500000000001</v>
      </c>
      <c r="R276" s="4">
        <v>12.275289535522461</v>
      </c>
      <c r="S276" s="4">
        <v>59.98</v>
      </c>
      <c r="T276" s="4">
        <v>12.3793837890625</v>
      </c>
      <c r="U276" s="30">
        <v>44764.688386458336</v>
      </c>
      <c r="V276" s="31">
        <f t="shared" si="28"/>
        <v>135.59</v>
      </c>
      <c r="W276" s="4">
        <v>11.613100051879883</v>
      </c>
      <c r="X276" s="4">
        <v>60</v>
      </c>
      <c r="Y276" s="4">
        <v>11.73675390625</v>
      </c>
      <c r="AA276">
        <f t="shared" si="29"/>
        <v>135</v>
      </c>
    </row>
    <row r="277" spans="1:27" x14ac:dyDescent="0.3">
      <c r="A277" s="30">
        <v>44764.663835624997</v>
      </c>
      <c r="B277" s="31">
        <f t="shared" si="24"/>
        <v>135.398</v>
      </c>
      <c r="C277" s="4">
        <v>10.438209533691406</v>
      </c>
      <c r="D277" s="4">
        <v>59.97</v>
      </c>
      <c r="E277" s="4">
        <v>10.632102539062499</v>
      </c>
      <c r="F277" s="30">
        <v>44764.670450937498</v>
      </c>
      <c r="G277" s="31">
        <f t="shared" si="25"/>
        <v>135.96100000000001</v>
      </c>
      <c r="H277" s="4">
        <v>12.382189750671387</v>
      </c>
      <c r="I277" s="4">
        <v>60.01</v>
      </c>
      <c r="J277" s="4">
        <v>12.4927890625</v>
      </c>
      <c r="K277" s="30">
        <v>44764.675750486109</v>
      </c>
      <c r="L277" s="31">
        <f t="shared" si="26"/>
        <v>135.84200000000001</v>
      </c>
      <c r="M277" s="4">
        <v>11.741080284118652</v>
      </c>
      <c r="N277" s="4">
        <v>60.01</v>
      </c>
      <c r="O277" s="4">
        <v>11.871160156249999</v>
      </c>
      <c r="P277" s="30">
        <v>44764.682228668978</v>
      </c>
      <c r="Q277" s="31">
        <f t="shared" si="27"/>
        <v>135.55699999999999</v>
      </c>
      <c r="R277" s="4">
        <v>12.275289535522461</v>
      </c>
      <c r="S277" s="4">
        <v>59.98</v>
      </c>
      <c r="T277" s="4">
        <v>12.4213857421875</v>
      </c>
      <c r="U277" s="30">
        <v>44764.688398055558</v>
      </c>
      <c r="V277" s="31">
        <f t="shared" si="28"/>
        <v>135.59200000000001</v>
      </c>
      <c r="W277" s="4">
        <v>11.613100051879883</v>
      </c>
      <c r="X277" s="4">
        <v>60</v>
      </c>
      <c r="Y277" s="4">
        <v>11.7913564453125</v>
      </c>
      <c r="AA277">
        <f t="shared" si="29"/>
        <v>135</v>
      </c>
    </row>
    <row r="278" spans="1:27" x14ac:dyDescent="0.3">
      <c r="A278" s="30">
        <v>44764.663835636573</v>
      </c>
      <c r="B278" s="31">
        <f t="shared" si="24"/>
        <v>136.399</v>
      </c>
      <c r="C278" s="4">
        <v>10.497679710388184</v>
      </c>
      <c r="D278" s="4">
        <v>59.97</v>
      </c>
      <c r="E278" s="4">
        <v>10.632102539062499</v>
      </c>
      <c r="F278" s="30">
        <v>44764.670465798612</v>
      </c>
      <c r="G278" s="31">
        <f t="shared" si="25"/>
        <v>136.245</v>
      </c>
      <c r="H278" s="4">
        <v>12.382189750671387</v>
      </c>
      <c r="I278" s="4">
        <v>60.01</v>
      </c>
      <c r="J278" s="4">
        <v>12.4927890625</v>
      </c>
      <c r="K278" s="30">
        <v>44764.675751689814</v>
      </c>
      <c r="L278" s="31">
        <f t="shared" si="26"/>
        <v>136.946</v>
      </c>
      <c r="M278" s="4">
        <v>11.785440444946289</v>
      </c>
      <c r="N278" s="4">
        <v>60.01</v>
      </c>
      <c r="O278" s="4">
        <v>11.913162109375</v>
      </c>
      <c r="P278" s="30">
        <v>44764.682228680555</v>
      </c>
      <c r="Q278" s="31">
        <f t="shared" si="27"/>
        <v>136.55799999999999</v>
      </c>
      <c r="R278" s="4">
        <v>12.275289535522461</v>
      </c>
      <c r="S278" s="4">
        <v>59.98</v>
      </c>
      <c r="T278" s="4">
        <v>12.4213857421875</v>
      </c>
      <c r="U278" s="30">
        <v>44764.688398067126</v>
      </c>
      <c r="V278" s="31">
        <f t="shared" si="28"/>
        <v>136.59299999999999</v>
      </c>
      <c r="W278" s="4">
        <v>11.644180297851563</v>
      </c>
      <c r="X278" s="4">
        <v>60</v>
      </c>
      <c r="Y278" s="4">
        <v>11.7913564453125</v>
      </c>
      <c r="AA278">
        <f t="shared" si="29"/>
        <v>136</v>
      </c>
    </row>
    <row r="279" spans="1:27" x14ac:dyDescent="0.3">
      <c r="A279" s="30">
        <v>44764.663847222226</v>
      </c>
      <c r="B279" s="31">
        <f t="shared" si="24"/>
        <v>136.4</v>
      </c>
      <c r="C279" s="4">
        <v>10.497679710388184</v>
      </c>
      <c r="D279" s="4">
        <v>59.97</v>
      </c>
      <c r="E279" s="4">
        <v>10.674104492187499</v>
      </c>
      <c r="F279" s="30">
        <v>44764.670465810188</v>
      </c>
      <c r="G279" s="31">
        <f t="shared" si="25"/>
        <v>136.24600000000001</v>
      </c>
      <c r="H279" s="4">
        <v>12.382189750671387</v>
      </c>
      <c r="I279" s="4">
        <v>60.01</v>
      </c>
      <c r="J279" s="4">
        <v>12.534791015625</v>
      </c>
      <c r="K279" s="30">
        <v>44764.675763298612</v>
      </c>
      <c r="L279" s="31">
        <f t="shared" si="26"/>
        <v>136.94900000000001</v>
      </c>
      <c r="M279" s="4">
        <v>11.785440444946289</v>
      </c>
      <c r="N279" s="4">
        <v>60.01</v>
      </c>
      <c r="O279" s="4">
        <v>11.963564453125</v>
      </c>
      <c r="P279" s="30">
        <v>44764.682240289352</v>
      </c>
      <c r="Q279" s="31">
        <f t="shared" si="27"/>
        <v>136.56100000000001</v>
      </c>
      <c r="R279" s="4">
        <v>12.275289535522461</v>
      </c>
      <c r="S279" s="4">
        <v>59.98</v>
      </c>
      <c r="T279" s="4">
        <v>12.4633876953125</v>
      </c>
      <c r="U279" s="30">
        <v>44764.688409664355</v>
      </c>
      <c r="V279" s="31">
        <f t="shared" si="28"/>
        <v>136.595</v>
      </c>
      <c r="W279" s="4">
        <v>11.644180297851563</v>
      </c>
      <c r="X279" s="4">
        <v>60</v>
      </c>
      <c r="Y279" s="4">
        <v>11.8333583984375</v>
      </c>
      <c r="AA279">
        <f t="shared" si="29"/>
        <v>136</v>
      </c>
    </row>
    <row r="280" spans="1:27" x14ac:dyDescent="0.3">
      <c r="A280" s="30">
        <v>44764.663847233795</v>
      </c>
      <c r="B280" s="31">
        <f t="shared" si="24"/>
        <v>137.40100000000001</v>
      </c>
      <c r="C280" s="4">
        <v>10.550100326538086</v>
      </c>
      <c r="D280" s="4">
        <v>59.97</v>
      </c>
      <c r="E280" s="4">
        <v>10.674104492187499</v>
      </c>
      <c r="F280" s="30">
        <v>44764.670465821757</v>
      </c>
      <c r="G280" s="31">
        <f t="shared" si="25"/>
        <v>137.24700000000001</v>
      </c>
      <c r="H280" s="4">
        <v>12.431050300598145</v>
      </c>
      <c r="I280" s="4">
        <v>60.01</v>
      </c>
      <c r="J280" s="4">
        <v>12.534791015625</v>
      </c>
      <c r="K280" s="30">
        <v>44764.675763310188</v>
      </c>
      <c r="L280" s="31">
        <f t="shared" si="26"/>
        <v>137.94999999999999</v>
      </c>
      <c r="M280" s="4">
        <v>11.850090026855469</v>
      </c>
      <c r="N280" s="4">
        <v>60.01</v>
      </c>
      <c r="O280" s="4">
        <v>11.963564453125</v>
      </c>
      <c r="P280" s="30">
        <v>44764.682240300928</v>
      </c>
      <c r="Q280" s="31">
        <f t="shared" si="27"/>
        <v>137.56200000000001</v>
      </c>
      <c r="R280" s="4">
        <v>12.32610034942627</v>
      </c>
      <c r="S280" s="4">
        <v>59.98</v>
      </c>
      <c r="T280" s="4">
        <v>12.4633876953125</v>
      </c>
      <c r="U280" s="30">
        <v>44764.688409675924</v>
      </c>
      <c r="V280" s="31">
        <f t="shared" si="28"/>
        <v>137.596</v>
      </c>
      <c r="W280" s="4">
        <v>11.718429565429688</v>
      </c>
      <c r="X280" s="4">
        <v>60</v>
      </c>
      <c r="Y280" s="4">
        <v>11.8333583984375</v>
      </c>
      <c r="AA280">
        <f t="shared" si="29"/>
        <v>137</v>
      </c>
    </row>
    <row r="281" spans="1:27" x14ac:dyDescent="0.3">
      <c r="A281" s="30">
        <v>44764.66386335648</v>
      </c>
      <c r="B281" s="31">
        <f t="shared" si="24"/>
        <v>137.79400000000001</v>
      </c>
      <c r="C281" s="4">
        <v>10.550100326538086</v>
      </c>
      <c r="D281" s="4">
        <v>59.97</v>
      </c>
      <c r="E281" s="4">
        <v>10.7161064453125</v>
      </c>
      <c r="F281" s="30">
        <v>44764.670477430554</v>
      </c>
      <c r="G281" s="31">
        <f t="shared" si="25"/>
        <v>137.25</v>
      </c>
      <c r="H281" s="4">
        <v>12.431050300598145</v>
      </c>
      <c r="I281" s="4">
        <v>60.01</v>
      </c>
      <c r="J281" s="4">
        <v>12.589393554687501</v>
      </c>
      <c r="K281" s="30">
        <v>44764.675774895833</v>
      </c>
      <c r="L281" s="31">
        <f t="shared" si="26"/>
        <v>137.95099999999999</v>
      </c>
      <c r="M281" s="4">
        <v>11.850090026855469</v>
      </c>
      <c r="N281" s="4">
        <v>60.01</v>
      </c>
      <c r="O281" s="4">
        <v>12.005566406250001</v>
      </c>
      <c r="P281" s="30">
        <v>44764.68225189815</v>
      </c>
      <c r="Q281" s="31">
        <f t="shared" si="27"/>
        <v>137.56399999999999</v>
      </c>
      <c r="R281" s="4">
        <v>12.32610034942627</v>
      </c>
      <c r="S281" s="4">
        <v>59.98</v>
      </c>
      <c r="T281" s="4">
        <v>12.5053896484375</v>
      </c>
      <c r="U281" s="30">
        <v>44764.688421273146</v>
      </c>
      <c r="V281" s="31">
        <f t="shared" si="28"/>
        <v>137.59800000000001</v>
      </c>
      <c r="W281" s="4">
        <v>11.718429565429688</v>
      </c>
      <c r="X281" s="4">
        <v>60</v>
      </c>
      <c r="Y281" s="4">
        <v>11.875360351562501</v>
      </c>
      <c r="AA281">
        <f t="shared" si="29"/>
        <v>137</v>
      </c>
    </row>
    <row r="282" spans="1:27" x14ac:dyDescent="0.3">
      <c r="A282" s="30">
        <v>44764.663863379632</v>
      </c>
      <c r="B282" s="31">
        <f t="shared" si="24"/>
        <v>138.79599999999999</v>
      </c>
      <c r="C282" s="4">
        <v>10.616769790649414</v>
      </c>
      <c r="D282" s="4">
        <v>59.97</v>
      </c>
      <c r="E282" s="4">
        <v>10.7161064453125</v>
      </c>
      <c r="F282" s="30">
        <v>44764.670477442131</v>
      </c>
      <c r="G282" s="31">
        <f t="shared" si="25"/>
        <v>138.251</v>
      </c>
      <c r="H282" s="4">
        <v>12.474900245666504</v>
      </c>
      <c r="I282" s="4">
        <v>60.01</v>
      </c>
      <c r="J282" s="4">
        <v>12.589393554687501</v>
      </c>
      <c r="K282" s="30">
        <v>44764.67577490741</v>
      </c>
      <c r="L282" s="31">
        <f t="shared" si="26"/>
        <v>138.952</v>
      </c>
      <c r="M282" s="4">
        <v>11.892680168151855</v>
      </c>
      <c r="N282" s="4">
        <v>60.01</v>
      </c>
      <c r="O282" s="4">
        <v>12.005566406250001</v>
      </c>
      <c r="P282" s="30">
        <v>44764.682251909719</v>
      </c>
      <c r="Q282" s="31">
        <f t="shared" si="27"/>
        <v>138.565</v>
      </c>
      <c r="R282" s="4">
        <v>12.367560386657715</v>
      </c>
      <c r="S282" s="4">
        <v>59.98</v>
      </c>
      <c r="T282" s="4">
        <v>12.5053896484375</v>
      </c>
      <c r="U282" s="30">
        <v>44764.688421284722</v>
      </c>
      <c r="V282" s="31">
        <f t="shared" si="28"/>
        <v>138.59899999999999</v>
      </c>
      <c r="W282" s="4">
        <v>11.718429565429688</v>
      </c>
      <c r="X282" s="4">
        <v>60</v>
      </c>
      <c r="Y282" s="4">
        <v>11.875360351562501</v>
      </c>
      <c r="AA282">
        <f t="shared" si="29"/>
        <v>138</v>
      </c>
    </row>
    <row r="283" spans="1:27" x14ac:dyDescent="0.3">
      <c r="A283" s="30">
        <v>44764.663874976854</v>
      </c>
      <c r="B283" s="31">
        <f t="shared" si="24"/>
        <v>138.798</v>
      </c>
      <c r="C283" s="4">
        <v>10.616769790649414</v>
      </c>
      <c r="D283" s="4">
        <v>59.97</v>
      </c>
      <c r="E283" s="4">
        <v>10.7749091796875</v>
      </c>
      <c r="F283" s="30">
        <v>44764.670489027776</v>
      </c>
      <c r="G283" s="31">
        <f t="shared" si="25"/>
        <v>138.25200000000001</v>
      </c>
      <c r="H283" s="4">
        <v>12.474900245666504</v>
      </c>
      <c r="I283" s="4">
        <v>60.01</v>
      </c>
      <c r="J283" s="4">
        <v>12.631395507812501</v>
      </c>
      <c r="K283" s="30">
        <v>44764.675786493055</v>
      </c>
      <c r="L283" s="31">
        <f t="shared" si="26"/>
        <v>138.953</v>
      </c>
      <c r="M283" s="4">
        <v>11.892680168151855</v>
      </c>
      <c r="N283" s="4">
        <v>60.01</v>
      </c>
      <c r="O283" s="4">
        <v>12.047568359374999</v>
      </c>
      <c r="P283" s="30">
        <v>44764.682263530092</v>
      </c>
      <c r="Q283" s="31">
        <f t="shared" si="27"/>
        <v>138.56899999999999</v>
      </c>
      <c r="R283" s="4">
        <v>12.367560386657715</v>
      </c>
      <c r="S283" s="4">
        <v>59.98</v>
      </c>
      <c r="T283" s="4">
        <v>12.5473916015625</v>
      </c>
      <c r="U283" s="30">
        <v>44764.688432881943</v>
      </c>
      <c r="V283" s="31">
        <f t="shared" si="28"/>
        <v>138.601</v>
      </c>
      <c r="W283" s="4">
        <v>11.718429565429688</v>
      </c>
      <c r="X283" s="4">
        <v>60</v>
      </c>
      <c r="Y283" s="4">
        <v>11.917362304687501</v>
      </c>
      <c r="AA283">
        <f t="shared" si="29"/>
        <v>138</v>
      </c>
    </row>
    <row r="284" spans="1:27" x14ac:dyDescent="0.3">
      <c r="A284" s="30">
        <v>44764.663874988422</v>
      </c>
      <c r="B284" s="31">
        <f t="shared" si="24"/>
        <v>139.79900000000001</v>
      </c>
      <c r="C284" s="4">
        <v>10.616769790649414</v>
      </c>
      <c r="D284" s="4">
        <v>59.97</v>
      </c>
      <c r="E284" s="4">
        <v>10.7749091796875</v>
      </c>
      <c r="F284" s="30">
        <v>44764.670489039352</v>
      </c>
      <c r="G284" s="31">
        <f t="shared" si="25"/>
        <v>139.25299999999999</v>
      </c>
      <c r="H284" s="4">
        <v>12.474900245666504</v>
      </c>
      <c r="I284" s="4">
        <v>60.01</v>
      </c>
      <c r="J284" s="4">
        <v>12.631395507812501</v>
      </c>
      <c r="K284" s="30">
        <v>44764.675786504631</v>
      </c>
      <c r="L284" s="31">
        <f t="shared" si="26"/>
        <v>139.95400000000001</v>
      </c>
      <c r="M284" s="4">
        <v>11.892680168151855</v>
      </c>
      <c r="N284" s="4">
        <v>60.01</v>
      </c>
      <c r="O284" s="4">
        <v>12.047568359374999</v>
      </c>
      <c r="P284" s="30">
        <v>44764.682263541668</v>
      </c>
      <c r="Q284" s="31">
        <f t="shared" si="27"/>
        <v>139.57</v>
      </c>
      <c r="R284" s="4">
        <v>12.453399658203125</v>
      </c>
      <c r="S284" s="4">
        <v>59.98</v>
      </c>
      <c r="T284" s="4">
        <v>12.5473916015625</v>
      </c>
      <c r="U284" s="30">
        <v>44764.688432893519</v>
      </c>
      <c r="V284" s="31">
        <f t="shared" si="28"/>
        <v>139.602</v>
      </c>
      <c r="W284" s="4">
        <v>11.771530151367188</v>
      </c>
      <c r="X284" s="4">
        <v>60</v>
      </c>
      <c r="Y284" s="4">
        <v>11.917362304687501</v>
      </c>
      <c r="AA284">
        <f t="shared" si="29"/>
        <v>139</v>
      </c>
    </row>
    <row r="285" spans="1:27" x14ac:dyDescent="0.3">
      <c r="A285" s="30">
        <v>44764.663886574075</v>
      </c>
      <c r="B285" s="31">
        <f t="shared" si="24"/>
        <v>139.80000000000001</v>
      </c>
      <c r="C285" s="4">
        <v>10.616769790649414</v>
      </c>
      <c r="D285" s="4">
        <v>59.97</v>
      </c>
      <c r="E285" s="4">
        <v>10.8169111328125</v>
      </c>
      <c r="F285" s="30">
        <v>44764.670500636574</v>
      </c>
      <c r="G285" s="31">
        <f t="shared" si="25"/>
        <v>139.255</v>
      </c>
      <c r="H285" s="4">
        <v>12.474900245666504</v>
      </c>
      <c r="I285" s="4">
        <v>60.01</v>
      </c>
      <c r="J285" s="4">
        <v>12.673397460937499</v>
      </c>
      <c r="K285" s="30">
        <v>44764.675798090277</v>
      </c>
      <c r="L285" s="31">
        <f t="shared" si="26"/>
        <v>139.95500000000001</v>
      </c>
      <c r="M285" s="4">
        <v>11.892680168151855</v>
      </c>
      <c r="N285" s="4">
        <v>60.01</v>
      </c>
      <c r="O285" s="4">
        <v>12.089570312499999</v>
      </c>
      <c r="P285" s="30">
        <v>44764.682275115738</v>
      </c>
      <c r="Q285" s="31">
        <f t="shared" si="27"/>
        <v>139.57</v>
      </c>
      <c r="R285" s="4">
        <v>12.453399658203125</v>
      </c>
      <c r="S285" s="4">
        <v>59.98</v>
      </c>
      <c r="T285" s="4">
        <v>12.589393554687501</v>
      </c>
      <c r="U285" s="30">
        <v>44764.688444502317</v>
      </c>
      <c r="V285" s="31">
        <f t="shared" si="28"/>
        <v>139.60499999999999</v>
      </c>
      <c r="W285" s="4">
        <v>11.771530151367188</v>
      </c>
      <c r="X285" s="4">
        <v>60</v>
      </c>
      <c r="Y285" s="4">
        <v>11.959364257812499</v>
      </c>
      <c r="AA285">
        <f t="shared" si="29"/>
        <v>139</v>
      </c>
    </row>
    <row r="286" spans="1:27" x14ac:dyDescent="0.3">
      <c r="A286" s="30">
        <v>44764.663886585651</v>
      </c>
      <c r="B286" s="31">
        <f t="shared" si="24"/>
        <v>140.80099999999999</v>
      </c>
      <c r="C286" s="4">
        <v>10.687479972839355</v>
      </c>
      <c r="D286" s="4">
        <v>59.97</v>
      </c>
      <c r="E286" s="4">
        <v>10.8169111328125</v>
      </c>
      <c r="F286" s="30">
        <v>44764.67050064815</v>
      </c>
      <c r="G286" s="31">
        <f t="shared" si="25"/>
        <v>140.256</v>
      </c>
      <c r="H286" s="4">
        <v>12.548520088195801</v>
      </c>
      <c r="I286" s="4">
        <v>60.01</v>
      </c>
      <c r="J286" s="4">
        <v>12.673397460937499</v>
      </c>
      <c r="K286" s="30">
        <v>44764.675798101853</v>
      </c>
      <c r="L286" s="31">
        <f t="shared" si="26"/>
        <v>140.95599999999999</v>
      </c>
      <c r="M286" s="4">
        <v>11.976400375366211</v>
      </c>
      <c r="N286" s="4">
        <v>60.01</v>
      </c>
      <c r="O286" s="4">
        <v>12.089570312499999</v>
      </c>
      <c r="P286" s="30">
        <v>44764.682275127314</v>
      </c>
      <c r="Q286" s="31">
        <f t="shared" si="27"/>
        <v>140.571</v>
      </c>
      <c r="R286" s="4">
        <v>12.453399658203125</v>
      </c>
      <c r="S286" s="4">
        <v>59.98</v>
      </c>
      <c r="T286" s="4">
        <v>12.589393554687501</v>
      </c>
      <c r="U286" s="30">
        <v>44764.688444525462</v>
      </c>
      <c r="V286" s="31">
        <f t="shared" si="28"/>
        <v>140.607</v>
      </c>
      <c r="W286" s="4">
        <v>11.825169563293457</v>
      </c>
      <c r="X286" s="4">
        <v>60</v>
      </c>
      <c r="Y286" s="4">
        <v>11.959364257812499</v>
      </c>
      <c r="AA286">
        <f t="shared" si="29"/>
        <v>140</v>
      </c>
    </row>
    <row r="287" spans="1:27" x14ac:dyDescent="0.3">
      <c r="A287" s="30">
        <v>44764.663901250002</v>
      </c>
      <c r="B287" s="31">
        <f t="shared" si="24"/>
        <v>140.06800000000001</v>
      </c>
      <c r="C287" s="4">
        <v>10.687479972839355</v>
      </c>
      <c r="D287" s="4">
        <v>59.97</v>
      </c>
      <c r="E287" s="4">
        <v>10.8589130859375</v>
      </c>
      <c r="F287" s="30">
        <v>44764.670512245371</v>
      </c>
      <c r="G287" s="31">
        <f t="shared" si="25"/>
        <v>140.25800000000001</v>
      </c>
      <c r="H287" s="4">
        <v>12.548520088195801</v>
      </c>
      <c r="I287" s="4">
        <v>60.01</v>
      </c>
      <c r="J287" s="4">
        <v>12.7153994140625</v>
      </c>
      <c r="K287" s="30">
        <v>44764.675809699074</v>
      </c>
      <c r="L287" s="31">
        <f t="shared" si="26"/>
        <v>140.958</v>
      </c>
      <c r="M287" s="4">
        <v>12.017390251159668</v>
      </c>
      <c r="N287" s="4">
        <v>60.01</v>
      </c>
      <c r="O287" s="4">
        <v>12.131572265625</v>
      </c>
      <c r="P287" s="30">
        <v>44764.682286724536</v>
      </c>
      <c r="Q287" s="31">
        <f t="shared" si="27"/>
        <v>140.57300000000001</v>
      </c>
      <c r="R287" s="4">
        <v>12.453399658203125</v>
      </c>
      <c r="S287" s="4">
        <v>59.98</v>
      </c>
      <c r="T287" s="4">
        <v>12.631395507812501</v>
      </c>
      <c r="U287" s="30">
        <v>44764.688456122683</v>
      </c>
      <c r="V287" s="31">
        <f t="shared" si="28"/>
        <v>140.60900000000001</v>
      </c>
      <c r="W287" s="4">
        <v>11.825169563293457</v>
      </c>
      <c r="X287" s="4">
        <v>60</v>
      </c>
      <c r="Y287" s="4">
        <v>12.001366210937499</v>
      </c>
      <c r="AA287">
        <f t="shared" si="29"/>
        <v>140</v>
      </c>
    </row>
    <row r="288" spans="1:27" x14ac:dyDescent="0.3">
      <c r="A288" s="30">
        <v>44764.663901296299</v>
      </c>
      <c r="B288" s="31">
        <f t="shared" si="24"/>
        <v>141.072</v>
      </c>
      <c r="C288" s="4">
        <v>10.74392032623291</v>
      </c>
      <c r="D288" s="4">
        <v>59.97</v>
      </c>
      <c r="E288" s="4">
        <v>10.8589130859375</v>
      </c>
      <c r="F288" s="30">
        <v>44764.670512256947</v>
      </c>
      <c r="G288" s="31">
        <f t="shared" si="25"/>
        <v>141.25899999999999</v>
      </c>
      <c r="H288" s="4">
        <v>12.594730377197266</v>
      </c>
      <c r="I288" s="4">
        <v>60.01</v>
      </c>
      <c r="J288" s="4">
        <v>12.7153994140625</v>
      </c>
      <c r="K288" s="30">
        <v>44764.675821307872</v>
      </c>
      <c r="L288" s="31">
        <f t="shared" si="26"/>
        <v>141.96100000000001</v>
      </c>
      <c r="M288" s="4">
        <v>12.017390251159668</v>
      </c>
      <c r="N288" s="4">
        <v>60.01</v>
      </c>
      <c r="O288" s="4">
        <v>12.17357421875</v>
      </c>
      <c r="P288" s="30">
        <v>44764.682286736112</v>
      </c>
      <c r="Q288" s="31">
        <f t="shared" si="27"/>
        <v>141.57400000000001</v>
      </c>
      <c r="R288" s="4">
        <v>12.47389030456543</v>
      </c>
      <c r="S288" s="4">
        <v>59.98</v>
      </c>
      <c r="T288" s="4">
        <v>12.631395507812501</v>
      </c>
      <c r="U288" s="30">
        <v>44764.688467743057</v>
      </c>
      <c r="V288" s="31">
        <f t="shared" si="28"/>
        <v>141.613</v>
      </c>
      <c r="W288" s="4">
        <v>11.897600173950195</v>
      </c>
      <c r="X288" s="4">
        <v>60</v>
      </c>
      <c r="Y288" s="4">
        <v>12.0433681640625</v>
      </c>
      <c r="AA288">
        <f t="shared" si="29"/>
        <v>141</v>
      </c>
    </row>
    <row r="289" spans="1:27" x14ac:dyDescent="0.3">
      <c r="A289" s="30">
        <v>44764.663905312504</v>
      </c>
      <c r="B289" s="31">
        <f t="shared" si="24"/>
        <v>141.41900000000001</v>
      </c>
      <c r="C289" s="4">
        <v>10.74392032623291</v>
      </c>
      <c r="D289" s="4">
        <v>60.04</v>
      </c>
      <c r="E289" s="4">
        <v>10.8589130859375</v>
      </c>
      <c r="F289" s="30">
        <v>44764.670523831017</v>
      </c>
      <c r="G289" s="31">
        <f t="shared" si="25"/>
        <v>141.25899999999999</v>
      </c>
      <c r="H289" s="4">
        <v>12.649189949035645</v>
      </c>
      <c r="I289" s="4">
        <v>60.01</v>
      </c>
      <c r="J289" s="4">
        <v>12.7574013671875</v>
      </c>
      <c r="K289" s="30">
        <v>44764.675821319448</v>
      </c>
      <c r="L289" s="31">
        <f t="shared" si="26"/>
        <v>141.96199999999999</v>
      </c>
      <c r="M289" s="4">
        <v>12.017390251159668</v>
      </c>
      <c r="N289" s="4">
        <v>60.01</v>
      </c>
      <c r="O289" s="4">
        <v>12.17357421875</v>
      </c>
      <c r="P289" s="30">
        <v>44764.682298333333</v>
      </c>
      <c r="Q289" s="31">
        <f t="shared" si="27"/>
        <v>141.57599999999999</v>
      </c>
      <c r="R289" s="4">
        <v>12.47389030456543</v>
      </c>
      <c r="S289" s="4">
        <v>59.98</v>
      </c>
      <c r="T289" s="4">
        <v>12.673397460937499</v>
      </c>
      <c r="U289" s="30">
        <v>44764.688479351855</v>
      </c>
      <c r="V289" s="31">
        <f t="shared" si="28"/>
        <v>141.61600000000001</v>
      </c>
      <c r="W289" s="4">
        <v>11.954799652099609</v>
      </c>
      <c r="X289" s="4">
        <v>60</v>
      </c>
      <c r="Y289" s="4">
        <v>12.0853701171875</v>
      </c>
      <c r="AA289">
        <f t="shared" si="29"/>
        <v>141</v>
      </c>
    </row>
    <row r="290" spans="1:27" x14ac:dyDescent="0.3">
      <c r="A290" s="30">
        <v>44764.663917696758</v>
      </c>
      <c r="B290" s="31">
        <f t="shared" si="24"/>
        <v>142.489</v>
      </c>
      <c r="C290" s="4">
        <v>10.74392032623291</v>
      </c>
      <c r="D290" s="4">
        <v>60.04</v>
      </c>
      <c r="E290" s="4">
        <v>10.913515625</v>
      </c>
      <c r="F290" s="30">
        <v>44764.670526793983</v>
      </c>
      <c r="G290" s="31">
        <f t="shared" si="25"/>
        <v>142.51499999999999</v>
      </c>
      <c r="H290" s="4">
        <v>12.649189949035645</v>
      </c>
      <c r="I290" s="4">
        <v>59.96</v>
      </c>
      <c r="J290" s="4">
        <v>12.7574013671875</v>
      </c>
      <c r="K290" s="30">
        <v>44764.675832905094</v>
      </c>
      <c r="L290" s="31">
        <f t="shared" si="26"/>
        <v>142.96299999999999</v>
      </c>
      <c r="M290" s="4">
        <v>12.064840316772461</v>
      </c>
      <c r="N290" s="4">
        <v>60.01</v>
      </c>
      <c r="O290" s="4">
        <v>12.215576171875</v>
      </c>
      <c r="P290" s="30">
        <v>44764.682298344909</v>
      </c>
      <c r="Q290" s="31">
        <f t="shared" si="27"/>
        <v>142.577</v>
      </c>
      <c r="R290" s="4">
        <v>12.528530120849609</v>
      </c>
      <c r="S290" s="4">
        <v>59.98</v>
      </c>
      <c r="T290" s="4">
        <v>12.673397460937499</v>
      </c>
      <c r="U290" s="30">
        <v>44764.688490960645</v>
      </c>
      <c r="V290" s="31">
        <f t="shared" si="28"/>
        <v>142.619</v>
      </c>
      <c r="W290" s="4">
        <v>11.954799652099609</v>
      </c>
      <c r="X290" s="4">
        <v>60</v>
      </c>
      <c r="Y290" s="4">
        <v>12.1273720703125</v>
      </c>
      <c r="AA290">
        <f t="shared" si="29"/>
        <v>142</v>
      </c>
    </row>
    <row r="291" spans="1:27" x14ac:dyDescent="0.3">
      <c r="A291" s="30">
        <v>44764.663917708334</v>
      </c>
      <c r="B291" s="31">
        <f t="shared" si="24"/>
        <v>142.49</v>
      </c>
      <c r="C291" s="4">
        <v>10.808509826660156</v>
      </c>
      <c r="D291" s="4">
        <v>60.04</v>
      </c>
      <c r="E291" s="4">
        <v>10.913515625</v>
      </c>
      <c r="F291" s="30">
        <v>44764.670535428239</v>
      </c>
      <c r="G291" s="31">
        <f t="shared" si="25"/>
        <v>142.261</v>
      </c>
      <c r="H291" s="4">
        <v>12.649189949035645</v>
      </c>
      <c r="I291" s="4">
        <v>59.96</v>
      </c>
      <c r="J291" s="4">
        <v>12.7994033203125</v>
      </c>
      <c r="K291" s="30">
        <v>44764.675844502315</v>
      </c>
      <c r="L291" s="31">
        <f t="shared" si="26"/>
        <v>142.965</v>
      </c>
      <c r="M291" s="4">
        <v>12.12794017791748</v>
      </c>
      <c r="N291" s="4">
        <v>60.01</v>
      </c>
      <c r="O291" s="4">
        <v>12.257578125</v>
      </c>
      <c r="P291" s="30">
        <v>44764.682309953707</v>
      </c>
      <c r="Q291" s="31">
        <f t="shared" si="27"/>
        <v>142.58000000000001</v>
      </c>
      <c r="R291" s="4">
        <v>12.528530120849609</v>
      </c>
      <c r="S291" s="4">
        <v>59.98</v>
      </c>
      <c r="T291" s="4">
        <v>12.7153994140625</v>
      </c>
      <c r="U291" s="30">
        <v>44764.688490972221</v>
      </c>
      <c r="V291" s="31">
        <f t="shared" si="28"/>
        <v>142.62</v>
      </c>
      <c r="W291" s="4">
        <v>11.987250328063965</v>
      </c>
      <c r="X291" s="4">
        <v>60</v>
      </c>
      <c r="Y291" s="4">
        <v>12.1273720703125</v>
      </c>
      <c r="AA291">
        <f t="shared" si="29"/>
        <v>142</v>
      </c>
    </row>
    <row r="292" spans="1:27" x14ac:dyDescent="0.3">
      <c r="A292" s="30">
        <v>44764.663929317132</v>
      </c>
      <c r="B292" s="31">
        <f t="shared" si="24"/>
        <v>143.49299999999999</v>
      </c>
      <c r="C292" s="4">
        <v>10.808509826660156</v>
      </c>
      <c r="D292" s="4">
        <v>60.04</v>
      </c>
      <c r="E292" s="4">
        <v>10.972318359375</v>
      </c>
      <c r="F292" s="30">
        <v>44764.67054702546</v>
      </c>
      <c r="G292" s="31">
        <f t="shared" si="25"/>
        <v>143.26300000000001</v>
      </c>
      <c r="H292" s="4">
        <v>12.649189949035645</v>
      </c>
      <c r="I292" s="4">
        <v>59.96</v>
      </c>
      <c r="J292" s="4">
        <v>12.8414052734375</v>
      </c>
      <c r="K292" s="30">
        <v>44764.675856099537</v>
      </c>
      <c r="L292" s="31">
        <f t="shared" si="26"/>
        <v>143.96700000000001</v>
      </c>
      <c r="M292" s="4">
        <v>12.12794017791748</v>
      </c>
      <c r="N292" s="4">
        <v>60.01</v>
      </c>
      <c r="O292" s="4">
        <v>12.299580078125</v>
      </c>
      <c r="P292" s="30">
        <v>44764.682309965276</v>
      </c>
      <c r="Q292" s="31">
        <f t="shared" si="27"/>
        <v>143.58099999999999</v>
      </c>
      <c r="R292" s="4">
        <v>12.622969627380371</v>
      </c>
      <c r="S292" s="4">
        <v>59.98</v>
      </c>
      <c r="T292" s="4">
        <v>12.7153994140625</v>
      </c>
      <c r="U292" s="30">
        <v>44764.688502592595</v>
      </c>
      <c r="V292" s="31">
        <f t="shared" si="28"/>
        <v>143.624</v>
      </c>
      <c r="W292" s="4">
        <v>11.987250328063965</v>
      </c>
      <c r="X292" s="4">
        <v>60</v>
      </c>
      <c r="Y292" s="4">
        <v>12.1693740234375</v>
      </c>
      <c r="AA292">
        <f t="shared" si="29"/>
        <v>143</v>
      </c>
    </row>
    <row r="293" spans="1:27" x14ac:dyDescent="0.3">
      <c r="A293" s="30">
        <v>44764.663929328701</v>
      </c>
      <c r="B293" s="31">
        <f t="shared" si="24"/>
        <v>143.494</v>
      </c>
      <c r="C293" s="4">
        <v>10.858949661254883</v>
      </c>
      <c r="D293" s="4">
        <v>60.04</v>
      </c>
      <c r="E293" s="4">
        <v>10.972318359375</v>
      </c>
      <c r="F293" s="30">
        <v>44764.670547037036</v>
      </c>
      <c r="G293" s="31">
        <f t="shared" si="25"/>
        <v>143.26400000000001</v>
      </c>
      <c r="H293" s="4">
        <v>12.685259819030762</v>
      </c>
      <c r="I293" s="4">
        <v>59.96</v>
      </c>
      <c r="J293" s="4">
        <v>12.8414052734375</v>
      </c>
      <c r="K293" s="30">
        <v>44764.675868483799</v>
      </c>
      <c r="L293" s="31">
        <f t="shared" si="26"/>
        <v>143.03700000000001</v>
      </c>
      <c r="M293" s="4">
        <v>12.12794017791748</v>
      </c>
      <c r="N293" s="4">
        <v>60.01</v>
      </c>
      <c r="O293" s="4">
        <v>12.341582031250001</v>
      </c>
      <c r="P293" s="30">
        <v>44764.682321585649</v>
      </c>
      <c r="Q293" s="31">
        <f t="shared" si="27"/>
        <v>143.58500000000001</v>
      </c>
      <c r="R293" s="4">
        <v>12.622969627380371</v>
      </c>
      <c r="S293" s="4">
        <v>59.98</v>
      </c>
      <c r="T293" s="4">
        <v>12.761601562499999</v>
      </c>
      <c r="U293" s="30">
        <v>44764.688514189816</v>
      </c>
      <c r="V293" s="31">
        <f t="shared" si="28"/>
        <v>143.626</v>
      </c>
      <c r="W293" s="4">
        <v>11.987250328063965</v>
      </c>
      <c r="X293" s="4">
        <v>60</v>
      </c>
      <c r="Y293" s="4">
        <v>12.211375976562501</v>
      </c>
      <c r="AA293">
        <f t="shared" si="29"/>
        <v>143</v>
      </c>
    </row>
    <row r="294" spans="1:27" x14ac:dyDescent="0.3">
      <c r="A294" s="30">
        <v>44764.663940925922</v>
      </c>
      <c r="B294" s="31">
        <f t="shared" si="24"/>
        <v>144.49600000000001</v>
      </c>
      <c r="C294" s="4">
        <v>10.858949661254883</v>
      </c>
      <c r="D294" s="4">
        <v>60.04</v>
      </c>
      <c r="E294" s="4">
        <v>11.014320312500001</v>
      </c>
      <c r="F294" s="30">
        <v>44764.670558634258</v>
      </c>
      <c r="G294" s="31">
        <f t="shared" si="25"/>
        <v>144.26599999999999</v>
      </c>
      <c r="H294" s="4">
        <v>12.745539665222168</v>
      </c>
      <c r="I294" s="4">
        <v>59.96</v>
      </c>
      <c r="J294" s="4">
        <v>12.8834072265625</v>
      </c>
      <c r="K294" s="30">
        <v>44764.675868495367</v>
      </c>
      <c r="L294" s="31">
        <f t="shared" si="26"/>
        <v>144.03800000000001</v>
      </c>
      <c r="M294" s="4">
        <v>12.240229606628418</v>
      </c>
      <c r="N294" s="4">
        <v>60.01</v>
      </c>
      <c r="O294" s="4">
        <v>12.341582031250001</v>
      </c>
      <c r="P294" s="30">
        <v>44764.682333194447</v>
      </c>
      <c r="Q294" s="31">
        <f t="shared" si="27"/>
        <v>144.58799999999999</v>
      </c>
      <c r="R294" s="4">
        <v>12.656920433044434</v>
      </c>
      <c r="S294" s="4">
        <v>59.98</v>
      </c>
      <c r="T294" s="4">
        <v>12.7994033203125</v>
      </c>
      <c r="U294" s="30">
        <v>44764.688514201385</v>
      </c>
      <c r="V294" s="31">
        <f t="shared" si="28"/>
        <v>144.62700000000001</v>
      </c>
      <c r="W294" s="4">
        <v>12.082329750061035</v>
      </c>
      <c r="X294" s="4">
        <v>60</v>
      </c>
      <c r="Y294" s="4">
        <v>12.211375976562501</v>
      </c>
      <c r="AA294">
        <f t="shared" si="29"/>
        <v>144</v>
      </c>
    </row>
    <row r="295" spans="1:27" x14ac:dyDescent="0.3">
      <c r="A295" s="30">
        <v>44764.663940937498</v>
      </c>
      <c r="B295" s="31">
        <f t="shared" si="24"/>
        <v>144.49700000000001</v>
      </c>
      <c r="C295" s="4">
        <v>10.858949661254883</v>
      </c>
      <c r="D295" s="4">
        <v>60.04</v>
      </c>
      <c r="E295" s="4">
        <v>11.014320312500001</v>
      </c>
      <c r="F295" s="30">
        <v>44764.670570243055</v>
      </c>
      <c r="G295" s="31">
        <f t="shared" si="25"/>
        <v>144.26900000000001</v>
      </c>
      <c r="H295" s="4">
        <v>12.79419994354248</v>
      </c>
      <c r="I295" s="4">
        <v>59.96</v>
      </c>
      <c r="J295" s="4">
        <v>12.925409179687501</v>
      </c>
      <c r="K295" s="30">
        <v>44764.67588008102</v>
      </c>
      <c r="L295" s="31">
        <f t="shared" si="26"/>
        <v>144.03899999999999</v>
      </c>
      <c r="M295" s="4">
        <v>12.274200439453125</v>
      </c>
      <c r="N295" s="4">
        <v>60.01</v>
      </c>
      <c r="O295" s="4">
        <v>12.391984375</v>
      </c>
      <c r="P295" s="30">
        <v>44764.682344814813</v>
      </c>
      <c r="Q295" s="31">
        <f t="shared" si="27"/>
        <v>144.59200000000001</v>
      </c>
      <c r="R295" s="4">
        <v>12.656920433044434</v>
      </c>
      <c r="S295" s="4">
        <v>59.98</v>
      </c>
      <c r="T295" s="4">
        <v>12.8414052734375</v>
      </c>
      <c r="U295" s="30">
        <v>44764.688525810183</v>
      </c>
      <c r="V295" s="31">
        <f t="shared" si="28"/>
        <v>144.63</v>
      </c>
      <c r="W295" s="4">
        <v>12.082329750061035</v>
      </c>
      <c r="X295" s="4">
        <v>60</v>
      </c>
      <c r="Y295" s="4">
        <v>12.253377929687501</v>
      </c>
      <c r="AA295">
        <f t="shared" si="29"/>
        <v>144</v>
      </c>
    </row>
    <row r="296" spans="1:27" x14ac:dyDescent="0.3">
      <c r="A296" s="30">
        <v>44764.663952511575</v>
      </c>
      <c r="B296" s="31">
        <f t="shared" si="24"/>
        <v>145.49700000000001</v>
      </c>
      <c r="C296" s="4">
        <v>10.91510009765625</v>
      </c>
      <c r="D296" s="4">
        <v>60.04</v>
      </c>
      <c r="E296" s="4">
        <v>11.056322265625001</v>
      </c>
      <c r="F296" s="30">
        <v>44764.670581828701</v>
      </c>
      <c r="G296" s="31">
        <f t="shared" si="25"/>
        <v>145.27000000000001</v>
      </c>
      <c r="H296" s="4">
        <v>12.79419994354248</v>
      </c>
      <c r="I296" s="4">
        <v>59.96</v>
      </c>
      <c r="J296" s="4">
        <v>12.967411132812501</v>
      </c>
      <c r="K296" s="30">
        <v>44764.675891678242</v>
      </c>
      <c r="L296" s="31">
        <f t="shared" si="26"/>
        <v>145.041</v>
      </c>
      <c r="M296" s="4">
        <v>12.274200439453125</v>
      </c>
      <c r="N296" s="4">
        <v>60.01</v>
      </c>
      <c r="O296" s="4">
        <v>12.433986328125</v>
      </c>
      <c r="P296" s="30">
        <v>44764.682344826389</v>
      </c>
      <c r="Q296" s="31">
        <f t="shared" si="27"/>
        <v>145.59299999999999</v>
      </c>
      <c r="R296" s="4">
        <v>12.710169792175293</v>
      </c>
      <c r="S296" s="4">
        <v>59.98</v>
      </c>
      <c r="T296" s="4">
        <v>12.8414052734375</v>
      </c>
      <c r="U296" s="30">
        <v>44764.688525821759</v>
      </c>
      <c r="V296" s="31">
        <f t="shared" si="28"/>
        <v>145.631</v>
      </c>
      <c r="W296" s="4">
        <v>12.143919944763184</v>
      </c>
      <c r="X296" s="4">
        <v>60</v>
      </c>
      <c r="Y296" s="4">
        <v>12.253377929687501</v>
      </c>
      <c r="AA296">
        <f t="shared" si="29"/>
        <v>145</v>
      </c>
    </row>
    <row r="297" spans="1:27" x14ac:dyDescent="0.3">
      <c r="A297" s="30">
        <v>44764.663964120373</v>
      </c>
      <c r="B297" s="31">
        <f t="shared" si="24"/>
        <v>145.5</v>
      </c>
      <c r="C297" s="4">
        <v>10.972840309143066</v>
      </c>
      <c r="D297" s="4">
        <v>60.04</v>
      </c>
      <c r="E297" s="4">
        <v>11.098324218749999</v>
      </c>
      <c r="F297" s="30">
        <v>44764.670593437499</v>
      </c>
      <c r="G297" s="31">
        <f t="shared" si="25"/>
        <v>145.273</v>
      </c>
      <c r="H297" s="4">
        <v>12.89031982421875</v>
      </c>
      <c r="I297" s="4">
        <v>59.96</v>
      </c>
      <c r="J297" s="4">
        <v>13</v>
      </c>
      <c r="K297" s="30">
        <v>44764.675891689818</v>
      </c>
      <c r="L297" s="31">
        <f t="shared" si="26"/>
        <v>145.042</v>
      </c>
      <c r="M297" s="4">
        <v>12.31919002532959</v>
      </c>
      <c r="N297" s="4">
        <v>60.01</v>
      </c>
      <c r="O297" s="4">
        <v>12.433986328125</v>
      </c>
      <c r="P297" s="30">
        <v>44764.682356400466</v>
      </c>
      <c r="Q297" s="31">
        <f t="shared" si="27"/>
        <v>145.59299999999999</v>
      </c>
      <c r="R297" s="4">
        <v>12.710169792175293</v>
      </c>
      <c r="S297" s="4">
        <v>59.98</v>
      </c>
      <c r="T297" s="4">
        <v>12.8834072265625</v>
      </c>
      <c r="U297" s="30">
        <v>44764.688537418981</v>
      </c>
      <c r="V297" s="31">
        <f t="shared" si="28"/>
        <v>145.63300000000001</v>
      </c>
      <c r="W297" s="4">
        <v>12.143919944763184</v>
      </c>
      <c r="X297" s="4">
        <v>60</v>
      </c>
      <c r="Y297" s="4">
        <v>12.295379882812499</v>
      </c>
      <c r="AA297">
        <f t="shared" si="29"/>
        <v>145</v>
      </c>
    </row>
    <row r="298" spans="1:27" x14ac:dyDescent="0.3">
      <c r="A298" s="30">
        <v>44764.663975717594</v>
      </c>
      <c r="B298" s="31">
        <f t="shared" si="24"/>
        <v>146.50200000000001</v>
      </c>
      <c r="C298" s="4">
        <v>11.02340030670166</v>
      </c>
      <c r="D298" s="4">
        <v>60.04</v>
      </c>
      <c r="E298" s="4">
        <v>11.140326171875</v>
      </c>
      <c r="F298" s="30">
        <v>44764.670605023151</v>
      </c>
      <c r="G298" s="31">
        <f t="shared" si="25"/>
        <v>146.274</v>
      </c>
      <c r="H298" s="4">
        <v>12.937740325927734</v>
      </c>
      <c r="I298" s="4">
        <v>59.96</v>
      </c>
      <c r="J298" s="4">
        <v>13</v>
      </c>
      <c r="K298" s="30">
        <v>44764.675903275463</v>
      </c>
      <c r="L298" s="31">
        <f t="shared" si="26"/>
        <v>146.04300000000001</v>
      </c>
      <c r="M298" s="4">
        <v>12.31919002532959</v>
      </c>
      <c r="N298" s="4">
        <v>60.01</v>
      </c>
      <c r="O298" s="4">
        <v>12.47598828125</v>
      </c>
      <c r="P298" s="30">
        <v>44764.682356412035</v>
      </c>
      <c r="Q298" s="31">
        <f t="shared" si="27"/>
        <v>146.59399999999999</v>
      </c>
      <c r="R298" s="4">
        <v>12.756110191345215</v>
      </c>
      <c r="S298" s="4">
        <v>59.98</v>
      </c>
      <c r="T298" s="4">
        <v>12.8834072265625</v>
      </c>
      <c r="U298" s="30">
        <v>44764.688537430557</v>
      </c>
      <c r="V298" s="31">
        <f t="shared" si="28"/>
        <v>146.63399999999999</v>
      </c>
      <c r="W298" s="4">
        <v>12.214280128479004</v>
      </c>
      <c r="X298" s="4">
        <v>60</v>
      </c>
      <c r="Y298" s="4">
        <v>12.295379882812499</v>
      </c>
      <c r="AA298">
        <f t="shared" si="29"/>
        <v>146</v>
      </c>
    </row>
    <row r="299" spans="1:27" x14ac:dyDescent="0.3">
      <c r="A299" s="30">
        <v>44764.663987326392</v>
      </c>
      <c r="B299" s="31">
        <f t="shared" si="24"/>
        <v>146.505</v>
      </c>
      <c r="C299" s="4">
        <v>11.078249931335449</v>
      </c>
      <c r="D299" s="4">
        <v>60.04</v>
      </c>
      <c r="E299" s="4">
        <v>11.182328125</v>
      </c>
      <c r="F299" s="30">
        <v>44764.670616631942</v>
      </c>
      <c r="G299" s="31">
        <f t="shared" si="25"/>
        <v>146.27699999999999</v>
      </c>
      <c r="H299" s="4">
        <v>12.979310035705566</v>
      </c>
      <c r="I299" s="4">
        <v>59.96</v>
      </c>
      <c r="J299" s="4">
        <v>13</v>
      </c>
      <c r="K299" s="30">
        <v>44764.67590328704</v>
      </c>
      <c r="L299" s="31">
        <f t="shared" si="26"/>
        <v>146.04400000000001</v>
      </c>
      <c r="M299" s="4">
        <v>12.31919002532959</v>
      </c>
      <c r="N299" s="4">
        <v>60.01</v>
      </c>
      <c r="O299" s="4">
        <v>12.47598828125</v>
      </c>
      <c r="P299" s="30">
        <v>44764.682368020833</v>
      </c>
      <c r="Q299" s="31">
        <f t="shared" si="27"/>
        <v>146.59700000000001</v>
      </c>
      <c r="R299" s="4">
        <v>12.756110191345215</v>
      </c>
      <c r="S299" s="4">
        <v>59.98</v>
      </c>
      <c r="T299" s="4">
        <v>12.925409179687501</v>
      </c>
      <c r="U299" s="30">
        <v>44764.688549039354</v>
      </c>
      <c r="V299" s="31">
        <f t="shared" si="28"/>
        <v>146.637</v>
      </c>
      <c r="W299" s="4">
        <v>12.214280128479004</v>
      </c>
      <c r="X299" s="4">
        <v>60</v>
      </c>
      <c r="Y299" s="4">
        <v>12.337381835937499</v>
      </c>
      <c r="AA299">
        <f t="shared" si="29"/>
        <v>146</v>
      </c>
    </row>
    <row r="300" spans="1:27" x14ac:dyDescent="0.3">
      <c r="A300" s="30">
        <v>44764.663998923614</v>
      </c>
      <c r="B300" s="31">
        <f t="shared" si="24"/>
        <v>147.50700000000001</v>
      </c>
      <c r="C300" s="4">
        <v>11.078249931335449</v>
      </c>
      <c r="D300" s="4">
        <v>60.04</v>
      </c>
      <c r="E300" s="4">
        <v>11.224330078125</v>
      </c>
      <c r="F300" s="30">
        <v>44764.670630659719</v>
      </c>
      <c r="G300" s="31">
        <f t="shared" si="25"/>
        <v>147.489</v>
      </c>
      <c r="H300" s="4">
        <v>12.979310035705566</v>
      </c>
      <c r="I300" s="4">
        <v>59.96</v>
      </c>
      <c r="J300" s="4">
        <v>13</v>
      </c>
      <c r="K300" s="30">
        <v>44764.675914884261</v>
      </c>
      <c r="L300" s="31">
        <f t="shared" si="26"/>
        <v>147.04599999999999</v>
      </c>
      <c r="M300" s="4">
        <v>12.31919002532959</v>
      </c>
      <c r="N300" s="4">
        <v>60.01</v>
      </c>
      <c r="O300" s="4">
        <v>12.517990234375</v>
      </c>
      <c r="P300" s="30">
        <v>44764.682368032409</v>
      </c>
      <c r="Q300" s="31">
        <f t="shared" si="27"/>
        <v>147.59800000000001</v>
      </c>
      <c r="R300" s="4">
        <v>12.756110191345215</v>
      </c>
      <c r="S300" s="4">
        <v>59.98</v>
      </c>
      <c r="T300" s="4">
        <v>12.925409179687501</v>
      </c>
      <c r="U300" s="30">
        <v>44764.688549050923</v>
      </c>
      <c r="V300" s="31">
        <f t="shared" si="28"/>
        <v>147.63800000000001</v>
      </c>
      <c r="W300" s="4">
        <v>12.214280128479004</v>
      </c>
      <c r="X300" s="4">
        <v>60</v>
      </c>
      <c r="Y300" s="4">
        <v>12.337381835937499</v>
      </c>
      <c r="AA300">
        <f t="shared" si="29"/>
        <v>147</v>
      </c>
    </row>
    <row r="301" spans="1:27" x14ac:dyDescent="0.3">
      <c r="A301" s="30">
        <v>44764.664010509259</v>
      </c>
      <c r="B301" s="31">
        <f t="shared" si="24"/>
        <v>147.50800000000001</v>
      </c>
      <c r="C301" s="4">
        <v>11.139430046081543</v>
      </c>
      <c r="D301" s="4">
        <v>60.04</v>
      </c>
      <c r="E301" s="4">
        <v>11.26633203125</v>
      </c>
      <c r="F301" s="30">
        <v>44764.670630671295</v>
      </c>
      <c r="G301" s="31">
        <f t="shared" si="25"/>
        <v>147.49</v>
      </c>
      <c r="H301" s="4">
        <v>12.979310035705566</v>
      </c>
      <c r="I301" s="4">
        <v>59.96</v>
      </c>
      <c r="J301" s="4">
        <v>13</v>
      </c>
      <c r="K301" s="30">
        <v>44764.67591489583</v>
      </c>
      <c r="L301" s="31">
        <f t="shared" si="26"/>
        <v>147.047</v>
      </c>
      <c r="M301" s="4">
        <v>12.366789817810059</v>
      </c>
      <c r="N301" s="4">
        <v>60.01</v>
      </c>
      <c r="O301" s="4">
        <v>12.517990234375</v>
      </c>
      <c r="P301" s="30">
        <v>44764.682374594908</v>
      </c>
      <c r="Q301" s="31">
        <f t="shared" si="27"/>
        <v>147.16499999999999</v>
      </c>
      <c r="R301" s="4">
        <v>12.756110191345215</v>
      </c>
      <c r="S301" s="4">
        <v>60.01</v>
      </c>
      <c r="T301" s="4">
        <v>12.925409179687501</v>
      </c>
      <c r="U301" s="30">
        <v>44764.688560659721</v>
      </c>
      <c r="V301" s="31">
        <f t="shared" si="28"/>
        <v>147.64099999999999</v>
      </c>
      <c r="W301" s="4">
        <v>12.214280128479004</v>
      </c>
      <c r="X301" s="4">
        <v>60</v>
      </c>
      <c r="Y301" s="4">
        <v>12.3793837890625</v>
      </c>
      <c r="AA301">
        <f t="shared" si="29"/>
        <v>147</v>
      </c>
    </row>
    <row r="302" spans="1:27" x14ac:dyDescent="0.3">
      <c r="A302" s="30">
        <v>44764.664022118057</v>
      </c>
      <c r="B302" s="31">
        <f t="shared" si="24"/>
        <v>148.511</v>
      </c>
      <c r="C302" s="4">
        <v>11.139430046081543</v>
      </c>
      <c r="D302" s="4">
        <v>60.04</v>
      </c>
      <c r="E302" s="4">
        <v>11.308333984375</v>
      </c>
      <c r="F302" s="30">
        <v>44764.670642256948</v>
      </c>
      <c r="G302" s="31">
        <f t="shared" si="25"/>
        <v>148.49100000000001</v>
      </c>
      <c r="H302" s="4">
        <v>12.979310035705566</v>
      </c>
      <c r="I302" s="4">
        <v>59.96</v>
      </c>
      <c r="J302" s="4">
        <v>13</v>
      </c>
      <c r="K302" s="30">
        <v>44764.675926481483</v>
      </c>
      <c r="L302" s="31">
        <f t="shared" si="26"/>
        <v>148.048</v>
      </c>
      <c r="M302" s="4">
        <v>12.366789817810059</v>
      </c>
      <c r="N302" s="4">
        <v>60.01</v>
      </c>
      <c r="O302" s="4">
        <v>12.559992187500001</v>
      </c>
      <c r="P302" s="30">
        <v>44764.682379618054</v>
      </c>
      <c r="Q302" s="31">
        <f t="shared" si="27"/>
        <v>148.59899999999999</v>
      </c>
      <c r="R302" s="4">
        <v>12.756110191345215</v>
      </c>
      <c r="S302" s="4">
        <v>60.01</v>
      </c>
      <c r="T302" s="4">
        <v>12.967411132812501</v>
      </c>
      <c r="U302" s="30">
        <v>44764.688560671297</v>
      </c>
      <c r="V302" s="31">
        <f t="shared" si="28"/>
        <v>148.642</v>
      </c>
      <c r="W302" s="4">
        <v>12.238010406494141</v>
      </c>
      <c r="X302" s="4">
        <v>60</v>
      </c>
      <c r="Y302" s="4">
        <v>12.3793837890625</v>
      </c>
      <c r="AA302">
        <f t="shared" si="29"/>
        <v>148</v>
      </c>
    </row>
    <row r="303" spans="1:27" x14ac:dyDescent="0.3">
      <c r="A303" s="30">
        <v>44764.664022129633</v>
      </c>
      <c r="B303" s="31">
        <f t="shared" si="24"/>
        <v>148.512</v>
      </c>
      <c r="C303" s="4">
        <v>11.187199592590332</v>
      </c>
      <c r="D303" s="4">
        <v>60.04</v>
      </c>
      <c r="E303" s="4">
        <v>11.308333984375</v>
      </c>
      <c r="F303" s="30">
        <v>44764.670642291669</v>
      </c>
      <c r="G303" s="31">
        <f t="shared" si="25"/>
        <v>148.494</v>
      </c>
      <c r="H303" s="4">
        <v>13.009160041809082</v>
      </c>
      <c r="I303" s="4">
        <v>59.96</v>
      </c>
      <c r="J303" s="4">
        <v>13</v>
      </c>
      <c r="K303" s="30">
        <v>44764.675926493059</v>
      </c>
      <c r="L303" s="31">
        <f t="shared" si="26"/>
        <v>148.04900000000001</v>
      </c>
      <c r="M303" s="4">
        <v>12.41819953918457</v>
      </c>
      <c r="N303" s="4">
        <v>60.01</v>
      </c>
      <c r="O303" s="4">
        <v>12.559992187500001</v>
      </c>
      <c r="P303" s="30">
        <v>44764.68237962963</v>
      </c>
      <c r="Q303" s="31">
        <f t="shared" si="27"/>
        <v>148.6</v>
      </c>
      <c r="R303" s="4">
        <v>12.837739944458008</v>
      </c>
      <c r="S303" s="4">
        <v>60.01</v>
      </c>
      <c r="T303" s="4">
        <v>12.967411132812501</v>
      </c>
      <c r="U303" s="30">
        <v>44764.688572268518</v>
      </c>
      <c r="V303" s="31">
        <f t="shared" si="28"/>
        <v>148.64400000000001</v>
      </c>
      <c r="W303" s="4">
        <v>12.238010406494141</v>
      </c>
      <c r="X303" s="4">
        <v>60</v>
      </c>
      <c r="Y303" s="4">
        <v>12.4213857421875</v>
      </c>
      <c r="AA303">
        <f t="shared" si="29"/>
        <v>148</v>
      </c>
    </row>
    <row r="304" spans="1:27" x14ac:dyDescent="0.3">
      <c r="A304" s="30">
        <v>44764.664033703702</v>
      </c>
      <c r="B304" s="31">
        <f t="shared" si="24"/>
        <v>149.512</v>
      </c>
      <c r="C304" s="4">
        <v>11.224800109863281</v>
      </c>
      <c r="D304" s="4">
        <v>60.04</v>
      </c>
      <c r="E304" s="4">
        <v>11.350335937500001</v>
      </c>
      <c r="F304" s="30">
        <v>44764.67065388889</v>
      </c>
      <c r="G304" s="31">
        <f t="shared" si="25"/>
        <v>149.49600000000001</v>
      </c>
      <c r="H304" s="4">
        <v>13.009160041809082</v>
      </c>
      <c r="I304" s="4">
        <v>59.96</v>
      </c>
      <c r="J304" s="4">
        <v>13</v>
      </c>
      <c r="K304" s="30">
        <v>44764.67593809028</v>
      </c>
      <c r="L304" s="31">
        <f t="shared" si="26"/>
        <v>149.05099999999999</v>
      </c>
      <c r="M304" s="4">
        <v>12.41819953918457</v>
      </c>
      <c r="N304" s="4">
        <v>60.01</v>
      </c>
      <c r="O304" s="4">
        <v>12.601994140624999</v>
      </c>
      <c r="P304" s="30">
        <v>44764.682391238428</v>
      </c>
      <c r="Q304" s="31">
        <f t="shared" si="27"/>
        <v>149.60300000000001</v>
      </c>
      <c r="R304" s="4">
        <v>12.837739944458008</v>
      </c>
      <c r="S304" s="4">
        <v>60.01</v>
      </c>
      <c r="T304" s="4">
        <v>13</v>
      </c>
      <c r="U304" s="30">
        <v>44764.688572280094</v>
      </c>
      <c r="V304" s="31">
        <f t="shared" si="28"/>
        <v>149.64500000000001</v>
      </c>
      <c r="W304" s="4">
        <v>12.315320014953613</v>
      </c>
      <c r="X304" s="4">
        <v>60</v>
      </c>
      <c r="Y304" s="4">
        <v>12.4213857421875</v>
      </c>
      <c r="AA304">
        <f t="shared" si="29"/>
        <v>149</v>
      </c>
    </row>
    <row r="305" spans="1:27" x14ac:dyDescent="0.3">
      <c r="A305" s="30">
        <v>44764.664045381942</v>
      </c>
      <c r="B305" s="31">
        <f t="shared" si="24"/>
        <v>149.52099999999999</v>
      </c>
      <c r="C305" s="4">
        <v>11.224800109863281</v>
      </c>
      <c r="D305" s="4">
        <v>60.04</v>
      </c>
      <c r="E305" s="4">
        <v>11.392337890625001</v>
      </c>
      <c r="F305" s="30">
        <v>44764.670653900466</v>
      </c>
      <c r="G305" s="31">
        <f t="shared" si="25"/>
        <v>149.49700000000001</v>
      </c>
      <c r="H305" s="4">
        <v>13.013429641723633</v>
      </c>
      <c r="I305" s="4">
        <v>59.96</v>
      </c>
      <c r="J305" s="4">
        <v>13</v>
      </c>
      <c r="K305" s="30">
        <v>44764.675938113425</v>
      </c>
      <c r="L305" s="31">
        <f t="shared" si="26"/>
        <v>149.053</v>
      </c>
      <c r="M305" s="4">
        <v>12.484809875488281</v>
      </c>
      <c r="N305" s="4">
        <v>60.01</v>
      </c>
      <c r="O305" s="4">
        <v>12.601994140624999</v>
      </c>
      <c r="P305" s="30">
        <v>44764.682391249997</v>
      </c>
      <c r="Q305" s="31">
        <f t="shared" si="27"/>
        <v>149.60400000000001</v>
      </c>
      <c r="R305" s="4">
        <v>12.877889633178711</v>
      </c>
      <c r="S305" s="4">
        <v>60.01</v>
      </c>
      <c r="T305" s="4">
        <v>13</v>
      </c>
      <c r="U305" s="30">
        <v>44764.688583900461</v>
      </c>
      <c r="V305" s="31">
        <f t="shared" si="28"/>
        <v>149.649</v>
      </c>
      <c r="W305" s="4">
        <v>12.315320014953613</v>
      </c>
      <c r="X305" s="4">
        <v>60</v>
      </c>
      <c r="Y305" s="4">
        <v>12.4633876953125</v>
      </c>
      <c r="AA305">
        <f t="shared" si="29"/>
        <v>149</v>
      </c>
    </row>
    <row r="306" spans="1:27" x14ac:dyDescent="0.3">
      <c r="A306" s="30">
        <v>44764.664045428239</v>
      </c>
      <c r="B306" s="31">
        <f t="shared" si="24"/>
        <v>150.52500000000001</v>
      </c>
      <c r="C306" s="4">
        <v>11.224800109863281</v>
      </c>
      <c r="D306" s="4">
        <v>60.04</v>
      </c>
      <c r="E306" s="4">
        <v>11.392337890625001</v>
      </c>
      <c r="F306" s="30">
        <v>44764.670665486112</v>
      </c>
      <c r="G306" s="31">
        <f t="shared" si="25"/>
        <v>150.49799999999999</v>
      </c>
      <c r="H306" s="4">
        <v>13.013429641723633</v>
      </c>
      <c r="I306" s="4">
        <v>59.96</v>
      </c>
      <c r="J306" s="4">
        <v>13</v>
      </c>
      <c r="K306" s="30">
        <v>44764.675949699071</v>
      </c>
      <c r="L306" s="31">
        <f t="shared" si="26"/>
        <v>150.054</v>
      </c>
      <c r="M306" s="4">
        <v>12.484809875488281</v>
      </c>
      <c r="N306" s="4">
        <v>60.01</v>
      </c>
      <c r="O306" s="4">
        <v>12.643996093749999</v>
      </c>
      <c r="P306" s="30">
        <v>44764.68240287037</v>
      </c>
      <c r="Q306" s="31">
        <f t="shared" si="27"/>
        <v>150.608</v>
      </c>
      <c r="R306" s="4">
        <v>12.922069549560547</v>
      </c>
      <c r="S306" s="4">
        <v>60.01</v>
      </c>
      <c r="T306" s="4">
        <v>13</v>
      </c>
      <c r="U306" s="30">
        <v>44764.688595497682</v>
      </c>
      <c r="V306" s="31">
        <f t="shared" si="28"/>
        <v>150.65100000000001</v>
      </c>
      <c r="W306" s="4">
        <v>12.315320014953613</v>
      </c>
      <c r="X306" s="4">
        <v>60</v>
      </c>
      <c r="Y306" s="4">
        <v>12.5053896484375</v>
      </c>
      <c r="AA306">
        <f t="shared" si="29"/>
        <v>150</v>
      </c>
    </row>
    <row r="307" spans="1:27" x14ac:dyDescent="0.3">
      <c r="A307" s="30">
        <v>44764.664057002316</v>
      </c>
      <c r="B307" s="31">
        <f t="shared" si="24"/>
        <v>150.52500000000001</v>
      </c>
      <c r="C307" s="4">
        <v>11.299530029296875</v>
      </c>
      <c r="D307" s="4">
        <v>60.04</v>
      </c>
      <c r="E307" s="4">
        <v>11.434339843749999</v>
      </c>
      <c r="F307" s="18"/>
      <c r="G307" s="31">
        <f t="shared" si="25"/>
        <v>150</v>
      </c>
      <c r="J307" s="19"/>
      <c r="K307" s="30">
        <v>44764.6759612963</v>
      </c>
      <c r="L307" s="31">
        <f t="shared" si="26"/>
        <v>150.05600000000001</v>
      </c>
      <c r="M307" s="4">
        <v>12.52161979675293</v>
      </c>
      <c r="N307" s="4">
        <v>60.01</v>
      </c>
      <c r="O307" s="4">
        <v>12.685998046875</v>
      </c>
      <c r="P307" s="30">
        <v>44764.682414479168</v>
      </c>
      <c r="Q307" s="31">
        <f t="shared" si="27"/>
        <v>150.61099999999999</v>
      </c>
      <c r="R307" s="4">
        <v>12.922069549560547</v>
      </c>
      <c r="S307" s="4">
        <v>60.01</v>
      </c>
      <c r="T307" s="4">
        <v>13</v>
      </c>
      <c r="U307" s="30">
        <v>44764.688595509258</v>
      </c>
      <c r="V307" s="31">
        <f t="shared" si="28"/>
        <v>150.65199999999999</v>
      </c>
      <c r="W307" s="4">
        <v>12.371120452880859</v>
      </c>
      <c r="X307" s="4">
        <v>60</v>
      </c>
      <c r="Y307" s="4">
        <v>12.5053896484375</v>
      </c>
      <c r="AA307">
        <f t="shared" si="29"/>
        <v>150</v>
      </c>
    </row>
    <row r="308" spans="1:27" x14ac:dyDescent="0.3">
      <c r="A308" s="30">
        <v>44764.664068611113</v>
      </c>
      <c r="B308" s="31">
        <f t="shared" si="24"/>
        <v>151.52799999999999</v>
      </c>
      <c r="C308" s="4">
        <v>11.340519905090332</v>
      </c>
      <c r="D308" s="4">
        <v>60.04</v>
      </c>
      <c r="E308" s="4">
        <v>11.476341796874999</v>
      </c>
      <c r="F308" s="18"/>
      <c r="G308" s="31">
        <f t="shared" si="25"/>
        <v>151</v>
      </c>
      <c r="J308" s="19"/>
      <c r="K308" s="30">
        <v>44764.675972893521</v>
      </c>
      <c r="L308" s="31">
        <f t="shared" si="26"/>
        <v>151.05799999999999</v>
      </c>
      <c r="M308" s="4">
        <v>12.594900131225586</v>
      </c>
      <c r="N308" s="4">
        <v>60.01</v>
      </c>
      <c r="O308" s="4">
        <v>12.728</v>
      </c>
      <c r="P308" s="30">
        <v>44764.682426087966</v>
      </c>
      <c r="Q308" s="31">
        <f t="shared" si="27"/>
        <v>151.614</v>
      </c>
      <c r="R308" s="4">
        <v>12.922069549560547</v>
      </c>
      <c r="S308" s="4">
        <v>60.01</v>
      </c>
      <c r="T308" s="4">
        <v>13</v>
      </c>
      <c r="U308" s="30">
        <v>44764.688607118056</v>
      </c>
      <c r="V308" s="31">
        <f t="shared" si="28"/>
        <v>151.655</v>
      </c>
      <c r="W308" s="4">
        <v>12.371120452880859</v>
      </c>
      <c r="X308" s="4">
        <v>60</v>
      </c>
      <c r="Y308" s="4">
        <v>12.5473916015625</v>
      </c>
      <c r="AA308">
        <f t="shared" si="29"/>
        <v>151</v>
      </c>
    </row>
    <row r="309" spans="1:27" x14ac:dyDescent="0.3">
      <c r="A309" s="30">
        <v>44764.664080219911</v>
      </c>
      <c r="B309" s="31">
        <f t="shared" si="24"/>
        <v>151.53100000000001</v>
      </c>
      <c r="C309" s="4">
        <v>11.340519905090332</v>
      </c>
      <c r="D309" s="4">
        <v>60.04</v>
      </c>
      <c r="E309" s="4">
        <v>11.51834375</v>
      </c>
      <c r="F309" s="18"/>
      <c r="G309" s="31">
        <f t="shared" si="25"/>
        <v>151</v>
      </c>
      <c r="J309" s="19"/>
      <c r="K309" s="30">
        <v>44764.675984479167</v>
      </c>
      <c r="L309" s="31">
        <f t="shared" si="26"/>
        <v>151.059</v>
      </c>
      <c r="M309" s="4">
        <v>12.594900131225586</v>
      </c>
      <c r="N309" s="4">
        <v>60.01</v>
      </c>
      <c r="O309" s="4">
        <v>12.770001953125</v>
      </c>
      <c r="P309" s="30">
        <v>44764.682426099534</v>
      </c>
      <c r="Q309" s="31">
        <f t="shared" si="27"/>
        <v>151.61500000000001</v>
      </c>
      <c r="R309" s="4">
        <v>12.982219696044922</v>
      </c>
      <c r="S309" s="4">
        <v>60.01</v>
      </c>
      <c r="T309" s="4">
        <v>13</v>
      </c>
      <c r="U309" s="30">
        <v>44764.688607129632</v>
      </c>
      <c r="V309" s="31">
        <f t="shared" si="28"/>
        <v>151.65600000000001</v>
      </c>
      <c r="W309" s="4">
        <v>12.422419548034668</v>
      </c>
      <c r="X309" s="4">
        <v>60</v>
      </c>
      <c r="Y309" s="4">
        <v>12.5473916015625</v>
      </c>
      <c r="AA309">
        <f t="shared" si="29"/>
        <v>151</v>
      </c>
    </row>
    <row r="310" spans="1:27" x14ac:dyDescent="0.3">
      <c r="A310" s="30">
        <v>44764.664091817132</v>
      </c>
      <c r="B310" s="31">
        <f t="shared" si="24"/>
        <v>152.53299999999999</v>
      </c>
      <c r="C310" s="4">
        <v>11.41349983215332</v>
      </c>
      <c r="D310" s="4">
        <v>60.04</v>
      </c>
      <c r="E310" s="4">
        <v>11.560345703125</v>
      </c>
      <c r="F310" s="18"/>
      <c r="G310" s="31">
        <f t="shared" si="25"/>
        <v>152</v>
      </c>
      <c r="J310" s="19"/>
      <c r="K310" s="30">
        <v>44764.675984502312</v>
      </c>
      <c r="L310" s="31">
        <f t="shared" si="26"/>
        <v>152.06100000000001</v>
      </c>
      <c r="M310" s="4">
        <v>12.64601993560791</v>
      </c>
      <c r="N310" s="4">
        <v>60.01</v>
      </c>
      <c r="O310" s="4">
        <v>12.770001953125</v>
      </c>
      <c r="P310" s="30">
        <v>44764.682437696756</v>
      </c>
      <c r="Q310" s="31">
        <f t="shared" si="27"/>
        <v>152.61699999999999</v>
      </c>
      <c r="R310" s="4">
        <v>12.982219696044922</v>
      </c>
      <c r="S310" s="4">
        <v>60.01</v>
      </c>
      <c r="T310" s="4">
        <v>13</v>
      </c>
      <c r="U310" s="30">
        <v>44764.688618726854</v>
      </c>
      <c r="V310" s="31">
        <f t="shared" si="28"/>
        <v>152.65799999999999</v>
      </c>
      <c r="W310" s="4">
        <v>12.422419548034668</v>
      </c>
      <c r="X310" s="4">
        <v>60</v>
      </c>
      <c r="Y310" s="4">
        <v>12.589393554687501</v>
      </c>
      <c r="AA310">
        <f t="shared" si="29"/>
        <v>152</v>
      </c>
    </row>
    <row r="311" spans="1:27" x14ac:dyDescent="0.3">
      <c r="A311" s="30">
        <v>44764.664107719909</v>
      </c>
      <c r="B311" s="31">
        <f t="shared" si="24"/>
        <v>152.90700000000001</v>
      </c>
      <c r="C311" s="4">
        <v>11.41349983215332</v>
      </c>
      <c r="D311" s="4">
        <v>60.04</v>
      </c>
      <c r="E311" s="4">
        <v>11.60234765625</v>
      </c>
      <c r="F311" s="18"/>
      <c r="G311" s="31">
        <f t="shared" si="25"/>
        <v>152</v>
      </c>
      <c r="J311" s="19"/>
      <c r="K311" s="30">
        <v>44764.675996076388</v>
      </c>
      <c r="L311" s="31">
        <f t="shared" si="26"/>
        <v>152.06100000000001</v>
      </c>
      <c r="M311" s="4">
        <v>12.64601993560791</v>
      </c>
      <c r="N311" s="4">
        <v>60.01</v>
      </c>
      <c r="O311" s="4">
        <v>12.81200390625</v>
      </c>
      <c r="P311" s="30">
        <v>44764.682437708332</v>
      </c>
      <c r="Q311" s="31">
        <f t="shared" si="27"/>
        <v>152.61799999999999</v>
      </c>
      <c r="R311" s="4">
        <v>12.988670349121094</v>
      </c>
      <c r="S311" s="4">
        <v>60.01</v>
      </c>
      <c r="T311" s="4">
        <v>13</v>
      </c>
      <c r="U311" s="30">
        <v>44764.688618738423</v>
      </c>
      <c r="V311" s="31">
        <f t="shared" si="28"/>
        <v>152.65899999999999</v>
      </c>
      <c r="W311" s="4">
        <v>12.422419548034668</v>
      </c>
      <c r="X311" s="4">
        <v>60</v>
      </c>
      <c r="Y311" s="4">
        <v>12.589393554687501</v>
      </c>
      <c r="AA311">
        <f t="shared" si="29"/>
        <v>152</v>
      </c>
    </row>
    <row r="312" spans="1:27" x14ac:dyDescent="0.3">
      <c r="A312" s="30">
        <v>44764.664107731478</v>
      </c>
      <c r="B312" s="31">
        <f t="shared" si="24"/>
        <v>153.90799999999999</v>
      </c>
      <c r="C312" s="4">
        <v>11.491169929504395</v>
      </c>
      <c r="D312" s="4">
        <v>60.04</v>
      </c>
      <c r="E312" s="4">
        <v>11.60234765625</v>
      </c>
      <c r="F312" s="18"/>
      <c r="G312" s="31">
        <f t="shared" si="25"/>
        <v>153</v>
      </c>
      <c r="J312" s="19"/>
      <c r="K312" s="30">
        <v>44764.676007685186</v>
      </c>
      <c r="L312" s="31">
        <f t="shared" si="26"/>
        <v>153.06399999999999</v>
      </c>
      <c r="M312" s="4">
        <v>12.70658016204834</v>
      </c>
      <c r="N312" s="4">
        <v>60.01</v>
      </c>
      <c r="O312" s="4">
        <v>12.854005859375</v>
      </c>
      <c r="P312" s="30">
        <v>44764.68244931713</v>
      </c>
      <c r="Q312" s="31">
        <f t="shared" si="27"/>
        <v>153.62100000000001</v>
      </c>
      <c r="R312" s="4">
        <v>12.988670349121094</v>
      </c>
      <c r="S312" s="4">
        <v>60.01</v>
      </c>
      <c r="T312" s="4">
        <v>13</v>
      </c>
      <c r="U312" s="30">
        <v>44764.688630358796</v>
      </c>
      <c r="V312" s="31">
        <f t="shared" si="28"/>
        <v>153.66300000000001</v>
      </c>
      <c r="W312" s="4">
        <v>12.477829933166504</v>
      </c>
      <c r="X312" s="4">
        <v>60</v>
      </c>
      <c r="Y312" s="4">
        <v>12.631395507812501</v>
      </c>
      <c r="AA312">
        <f t="shared" si="29"/>
        <v>153</v>
      </c>
    </row>
    <row r="313" spans="1:27" x14ac:dyDescent="0.3">
      <c r="A313" s="30">
        <v>44764.664119328707</v>
      </c>
      <c r="B313" s="31">
        <f t="shared" si="24"/>
        <v>153.91</v>
      </c>
      <c r="C313" s="4">
        <v>11.52830982208252</v>
      </c>
      <c r="D313" s="4">
        <v>60.04</v>
      </c>
      <c r="E313" s="4">
        <v>11.661150390625</v>
      </c>
      <c r="F313" s="18"/>
      <c r="G313" s="31">
        <f t="shared" si="25"/>
        <v>153</v>
      </c>
      <c r="J313" s="19"/>
      <c r="K313" s="30">
        <v>44764.676019282408</v>
      </c>
      <c r="L313" s="31">
        <f t="shared" si="26"/>
        <v>153.066</v>
      </c>
      <c r="M313" s="4">
        <v>12.740969657897949</v>
      </c>
      <c r="N313" s="4">
        <v>60.01</v>
      </c>
      <c r="O313" s="4">
        <v>12.896007812500001</v>
      </c>
      <c r="P313" s="30">
        <v>44764.682449328706</v>
      </c>
      <c r="Q313" s="31">
        <f t="shared" si="27"/>
        <v>153.62200000000001</v>
      </c>
      <c r="R313" s="4">
        <v>13.00413990020752</v>
      </c>
      <c r="S313" s="4">
        <v>60.01</v>
      </c>
      <c r="T313" s="4">
        <v>13</v>
      </c>
      <c r="U313" s="30">
        <v>44764.688641967594</v>
      </c>
      <c r="V313" s="31">
        <f t="shared" si="28"/>
        <v>153.666</v>
      </c>
      <c r="W313" s="4">
        <v>12.477829933166504</v>
      </c>
      <c r="X313" s="4">
        <v>60</v>
      </c>
      <c r="Y313" s="4">
        <v>12.673397460937499</v>
      </c>
      <c r="AA313">
        <f t="shared" si="29"/>
        <v>153</v>
      </c>
    </row>
    <row r="314" spans="1:27" x14ac:dyDescent="0.3">
      <c r="A314" s="30">
        <v>44764.664130925928</v>
      </c>
      <c r="B314" s="31">
        <f t="shared" si="24"/>
        <v>154.91200000000001</v>
      </c>
      <c r="C314" s="4">
        <v>11.52830982208252</v>
      </c>
      <c r="D314" s="4">
        <v>60.04</v>
      </c>
      <c r="E314" s="4">
        <v>11.70315234375</v>
      </c>
      <c r="F314" s="18"/>
      <c r="G314" s="31">
        <f t="shared" si="25"/>
        <v>154</v>
      </c>
      <c r="J314" s="19"/>
      <c r="K314" s="30">
        <v>44764.676030879629</v>
      </c>
      <c r="L314" s="31">
        <f t="shared" si="26"/>
        <v>154.06800000000001</v>
      </c>
      <c r="M314" s="4">
        <v>12.839340209960938</v>
      </c>
      <c r="N314" s="4">
        <v>60.01</v>
      </c>
      <c r="O314" s="4">
        <v>12.938009765625001</v>
      </c>
      <c r="P314" s="30">
        <v>44764.682460949072</v>
      </c>
      <c r="Q314" s="31">
        <f t="shared" si="27"/>
        <v>154.626</v>
      </c>
      <c r="R314" s="4">
        <v>13.007399559020996</v>
      </c>
      <c r="S314" s="4">
        <v>60.01</v>
      </c>
      <c r="T314" s="4">
        <v>13</v>
      </c>
      <c r="U314" s="30">
        <v>44764.68864197917</v>
      </c>
      <c r="V314" s="31">
        <f t="shared" si="28"/>
        <v>154.667</v>
      </c>
      <c r="W314" s="4">
        <v>12.522190093994141</v>
      </c>
      <c r="X314" s="4">
        <v>60</v>
      </c>
      <c r="Y314" s="4">
        <v>12.673397460937499</v>
      </c>
      <c r="AA314">
        <f t="shared" si="29"/>
        <v>154</v>
      </c>
    </row>
    <row r="315" spans="1:27" x14ac:dyDescent="0.3">
      <c r="A315" s="30">
        <v>44764.664130937497</v>
      </c>
      <c r="B315" s="31">
        <f t="shared" si="24"/>
        <v>154.91300000000001</v>
      </c>
      <c r="C315" s="4">
        <v>11.602620124816895</v>
      </c>
      <c r="D315" s="4">
        <v>60.04</v>
      </c>
      <c r="E315" s="4">
        <v>11.70315234375</v>
      </c>
      <c r="F315" s="18"/>
      <c r="G315" s="31">
        <f t="shared" si="25"/>
        <v>154</v>
      </c>
      <c r="J315" s="19"/>
      <c r="K315" s="30">
        <v>44764.676042465275</v>
      </c>
      <c r="L315" s="31">
        <f t="shared" si="26"/>
        <v>154.06899999999999</v>
      </c>
      <c r="M315" s="4">
        <v>12.901009559631348</v>
      </c>
      <c r="N315" s="4">
        <v>60.01</v>
      </c>
      <c r="O315" s="4">
        <v>12.980011718749999</v>
      </c>
      <c r="P315" s="30">
        <v>44764.68247255787</v>
      </c>
      <c r="Q315" s="31">
        <f t="shared" si="27"/>
        <v>154.62899999999999</v>
      </c>
      <c r="R315" s="4">
        <v>13.007399559020996</v>
      </c>
      <c r="S315" s="4">
        <v>60.01</v>
      </c>
      <c r="T315" s="4">
        <v>13</v>
      </c>
      <c r="U315" s="30">
        <v>44764.688642974535</v>
      </c>
      <c r="V315" s="31">
        <f t="shared" si="28"/>
        <v>154.75299999999999</v>
      </c>
      <c r="W315" s="4">
        <v>12.522190093994141</v>
      </c>
      <c r="X315" s="4">
        <v>59.99</v>
      </c>
      <c r="Y315" s="4">
        <v>12.673397460937499</v>
      </c>
      <c r="AA315">
        <f t="shared" si="29"/>
        <v>154</v>
      </c>
    </row>
    <row r="316" spans="1:27" x14ac:dyDescent="0.3">
      <c r="A316" s="30">
        <v>44764.664142534719</v>
      </c>
      <c r="B316" s="31">
        <f t="shared" si="24"/>
        <v>155.91499999999999</v>
      </c>
      <c r="C316" s="4">
        <v>11.630990028381348</v>
      </c>
      <c r="D316" s="4">
        <v>60.04</v>
      </c>
      <c r="E316" s="4">
        <v>11.745154296875</v>
      </c>
      <c r="F316" s="18"/>
      <c r="G316" s="31">
        <f t="shared" si="25"/>
        <v>155</v>
      </c>
      <c r="J316" s="19"/>
      <c r="K316" s="30">
        <v>44764.676054062496</v>
      </c>
      <c r="L316" s="31">
        <f t="shared" si="26"/>
        <v>155.071</v>
      </c>
      <c r="M316" s="4">
        <v>12.901009559631348</v>
      </c>
      <c r="N316" s="4">
        <v>60.01</v>
      </c>
      <c r="O316" s="4">
        <v>13</v>
      </c>
      <c r="P316" s="30">
        <v>44764.682484166668</v>
      </c>
      <c r="Q316" s="31">
        <f t="shared" si="27"/>
        <v>155.63200000000001</v>
      </c>
      <c r="R316" s="4">
        <v>13.007399559020996</v>
      </c>
      <c r="S316" s="4">
        <v>60.01</v>
      </c>
      <c r="T316" s="4">
        <v>13</v>
      </c>
      <c r="U316" s="30">
        <v>44764.688653576392</v>
      </c>
      <c r="V316" s="31">
        <f t="shared" si="28"/>
        <v>155.66900000000001</v>
      </c>
      <c r="W316" s="4">
        <v>12.522190093994141</v>
      </c>
      <c r="X316" s="4">
        <v>59.99</v>
      </c>
      <c r="Y316" s="4">
        <v>12.7153994140625</v>
      </c>
      <c r="AA316">
        <f t="shared" si="29"/>
        <v>155</v>
      </c>
    </row>
    <row r="317" spans="1:27" x14ac:dyDescent="0.3">
      <c r="A317" s="30">
        <v>44764.664158067128</v>
      </c>
      <c r="B317" s="31">
        <f t="shared" si="24"/>
        <v>155.25700000000001</v>
      </c>
      <c r="C317" s="4">
        <v>11.630990028381348</v>
      </c>
      <c r="D317" s="4">
        <v>60.04</v>
      </c>
      <c r="E317" s="4">
        <v>11.787156250000001</v>
      </c>
      <c r="F317" s="18"/>
      <c r="G317" s="31">
        <f t="shared" si="25"/>
        <v>155</v>
      </c>
      <c r="J317" s="19"/>
      <c r="K317" s="30">
        <v>44764.676065659725</v>
      </c>
      <c r="L317" s="31">
        <f t="shared" si="26"/>
        <v>155.07300000000001</v>
      </c>
      <c r="M317" s="4">
        <v>12.949549674987793</v>
      </c>
      <c r="N317" s="4">
        <v>60.01</v>
      </c>
      <c r="O317" s="4">
        <v>13</v>
      </c>
      <c r="Q317" s="31">
        <f t="shared" si="27"/>
        <v>155</v>
      </c>
      <c r="U317" s="30">
        <v>44764.68865358796</v>
      </c>
      <c r="V317" s="31">
        <f t="shared" si="28"/>
        <v>155.66999999999999</v>
      </c>
      <c r="W317" s="4">
        <v>12.598320007324219</v>
      </c>
      <c r="X317" s="4">
        <v>59.99</v>
      </c>
      <c r="Y317" s="4">
        <v>12.7153994140625</v>
      </c>
      <c r="AA317">
        <f t="shared" si="29"/>
        <v>155</v>
      </c>
    </row>
    <row r="318" spans="1:27" x14ac:dyDescent="0.3">
      <c r="A318" s="30">
        <v>44764.664158078704</v>
      </c>
      <c r="B318" s="31">
        <f t="shared" si="24"/>
        <v>156.25800000000001</v>
      </c>
      <c r="C318" s="4">
        <v>11.630990028381348</v>
      </c>
      <c r="D318" s="4">
        <v>60.04</v>
      </c>
      <c r="E318" s="4">
        <v>11.787156250000001</v>
      </c>
      <c r="F318" s="18"/>
      <c r="G318" s="31">
        <f t="shared" si="25"/>
        <v>156</v>
      </c>
      <c r="J318" s="19"/>
      <c r="K318" s="30">
        <v>44764.676077256947</v>
      </c>
      <c r="L318" s="31">
        <f t="shared" si="26"/>
        <v>156.07499999999999</v>
      </c>
      <c r="M318" s="4">
        <v>12.981269836425781</v>
      </c>
      <c r="N318" s="4">
        <v>60.01</v>
      </c>
      <c r="O318" s="4">
        <v>13</v>
      </c>
      <c r="Q318" s="31">
        <f t="shared" si="27"/>
        <v>156</v>
      </c>
      <c r="U318" s="30">
        <v>44764.688665185182</v>
      </c>
      <c r="V318" s="31">
        <f t="shared" si="28"/>
        <v>156.672</v>
      </c>
      <c r="W318" s="4">
        <v>12.598320007324219</v>
      </c>
      <c r="X318" s="4">
        <v>59.99</v>
      </c>
      <c r="Y318" s="4">
        <v>12.7574013671875</v>
      </c>
      <c r="AA318">
        <f t="shared" si="29"/>
        <v>156</v>
      </c>
    </row>
    <row r="319" spans="1:27" x14ac:dyDescent="0.3">
      <c r="A319" s="30">
        <v>44764.664169687501</v>
      </c>
      <c r="B319" s="31">
        <f t="shared" si="24"/>
        <v>156.261</v>
      </c>
      <c r="C319" s="4">
        <v>11.630990028381348</v>
      </c>
      <c r="D319" s="4">
        <v>60.04</v>
      </c>
      <c r="E319" s="4">
        <v>11.845958984375001</v>
      </c>
      <c r="F319" s="18"/>
      <c r="G319" s="31">
        <f t="shared" si="25"/>
        <v>156</v>
      </c>
      <c r="J319" s="19"/>
      <c r="K319" s="30">
        <v>44764.676088854168</v>
      </c>
      <c r="L319" s="31">
        <f t="shared" si="26"/>
        <v>156.077</v>
      </c>
      <c r="M319" s="4">
        <v>12.981269836425781</v>
      </c>
      <c r="N319" s="4">
        <v>60.01</v>
      </c>
      <c r="O319" s="4">
        <v>13</v>
      </c>
      <c r="Q319" s="31">
        <f t="shared" si="27"/>
        <v>156</v>
      </c>
      <c r="U319" s="30">
        <v>44764.688665196758</v>
      </c>
      <c r="V319" s="31">
        <f t="shared" si="28"/>
        <v>156.673</v>
      </c>
      <c r="W319" s="4">
        <v>12.643959999084473</v>
      </c>
      <c r="X319" s="4">
        <v>59.99</v>
      </c>
      <c r="Y319" s="4">
        <v>12.7574013671875</v>
      </c>
      <c r="AA319">
        <f t="shared" si="29"/>
        <v>156</v>
      </c>
    </row>
    <row r="320" spans="1:27" x14ac:dyDescent="0.3">
      <c r="A320" s="30">
        <v>44764.664169699077</v>
      </c>
      <c r="B320" s="31">
        <f t="shared" si="24"/>
        <v>157.262</v>
      </c>
      <c r="C320" s="4">
        <v>11.683380126953125</v>
      </c>
      <c r="D320" s="4">
        <v>60.04</v>
      </c>
      <c r="E320" s="4">
        <v>11.845958984375001</v>
      </c>
      <c r="F320" s="18"/>
      <c r="G320" s="31">
        <f t="shared" si="25"/>
        <v>157</v>
      </c>
      <c r="J320" s="19"/>
      <c r="K320" s="30">
        <v>44764.676098854165</v>
      </c>
      <c r="L320" s="31">
        <f t="shared" si="26"/>
        <v>157.941</v>
      </c>
      <c r="M320" s="4">
        <v>12.981269836425781</v>
      </c>
      <c r="N320" s="4">
        <v>60.04</v>
      </c>
      <c r="O320" s="4">
        <v>13</v>
      </c>
      <c r="Q320" s="31">
        <f t="shared" si="27"/>
        <v>157</v>
      </c>
      <c r="U320" s="30">
        <v>44764.688676805556</v>
      </c>
      <c r="V320" s="31">
        <f t="shared" si="28"/>
        <v>157.67599999999999</v>
      </c>
      <c r="W320" s="4">
        <v>12.643959999084473</v>
      </c>
      <c r="X320" s="4">
        <v>59.99</v>
      </c>
      <c r="Y320" s="4">
        <v>12.7994033203125</v>
      </c>
      <c r="AA320">
        <f t="shared" si="29"/>
        <v>157</v>
      </c>
    </row>
    <row r="321" spans="1:27" x14ac:dyDescent="0.3">
      <c r="A321" s="30">
        <v>44764.664181284723</v>
      </c>
      <c r="B321" s="31">
        <f t="shared" si="24"/>
        <v>157.26300000000001</v>
      </c>
      <c r="C321" s="4">
        <v>11.752809524536133</v>
      </c>
      <c r="D321" s="4">
        <v>60.04</v>
      </c>
      <c r="E321" s="4">
        <v>11.887960937500001</v>
      </c>
      <c r="F321" s="18"/>
      <c r="G321" s="31">
        <f t="shared" si="25"/>
        <v>157</v>
      </c>
      <c r="J321" s="19"/>
      <c r="K321" s="30">
        <v>44764.67610045139</v>
      </c>
      <c r="L321" s="31">
        <f t="shared" si="26"/>
        <v>157.07900000000001</v>
      </c>
      <c r="M321" s="4">
        <v>12.987919807434082</v>
      </c>
      <c r="N321" s="4">
        <v>60.04</v>
      </c>
      <c r="O321" s="4">
        <v>13</v>
      </c>
      <c r="Q321" s="31">
        <f t="shared" si="27"/>
        <v>157</v>
      </c>
      <c r="U321" s="30">
        <v>44764.688688425929</v>
      </c>
      <c r="V321" s="31">
        <f t="shared" si="28"/>
        <v>157.68</v>
      </c>
      <c r="W321" s="4">
        <v>12.690910339355469</v>
      </c>
      <c r="X321" s="4">
        <v>59.99</v>
      </c>
      <c r="Y321" s="4">
        <v>12.8414052734375</v>
      </c>
      <c r="AA321">
        <f t="shared" si="29"/>
        <v>157</v>
      </c>
    </row>
    <row r="322" spans="1:27" x14ac:dyDescent="0.3">
      <c r="A322" s="30">
        <v>44764.664195081015</v>
      </c>
      <c r="B322" s="31">
        <f t="shared" si="24"/>
        <v>158.45500000000001</v>
      </c>
      <c r="C322" s="4">
        <v>11.752809524536133</v>
      </c>
      <c r="D322" s="4">
        <v>60.04</v>
      </c>
      <c r="E322" s="4">
        <v>11.929962890624999</v>
      </c>
      <c r="F322" s="18"/>
      <c r="G322" s="31">
        <f t="shared" si="25"/>
        <v>158</v>
      </c>
      <c r="J322" s="19"/>
      <c r="K322" s="30">
        <v>44764.676112060188</v>
      </c>
      <c r="L322" s="31">
        <f t="shared" si="26"/>
        <v>158.08199999999999</v>
      </c>
      <c r="M322" s="4">
        <v>12.99901008605957</v>
      </c>
      <c r="N322" s="4">
        <v>60.04</v>
      </c>
      <c r="O322" s="4">
        <v>13</v>
      </c>
      <c r="Q322" s="31">
        <f t="shared" si="27"/>
        <v>158</v>
      </c>
      <c r="U322" s="30">
        <v>44764.68870003472</v>
      </c>
      <c r="V322" s="31">
        <f t="shared" si="28"/>
        <v>158.68299999999999</v>
      </c>
      <c r="W322" s="4">
        <v>12.753560066223145</v>
      </c>
      <c r="X322" s="4">
        <v>59.99</v>
      </c>
      <c r="Y322" s="4">
        <v>12.8834072265625</v>
      </c>
      <c r="AA322">
        <f t="shared" si="29"/>
        <v>158</v>
      </c>
    </row>
    <row r="323" spans="1:27" x14ac:dyDescent="0.3">
      <c r="A323" s="30">
        <v>44764.664195092591</v>
      </c>
      <c r="B323" s="31">
        <f t="shared" si="24"/>
        <v>158.45599999999999</v>
      </c>
      <c r="C323" s="4">
        <v>11.816980361938477</v>
      </c>
      <c r="D323" s="4">
        <v>60.04</v>
      </c>
      <c r="E323" s="4">
        <v>11.929962890624999</v>
      </c>
      <c r="F323" s="18"/>
      <c r="G323" s="31">
        <f t="shared" si="25"/>
        <v>158</v>
      </c>
      <c r="J323" s="19"/>
      <c r="K323" s="30">
        <v>44764.676123668978</v>
      </c>
      <c r="L323" s="31">
        <f t="shared" si="26"/>
        <v>158.08500000000001</v>
      </c>
      <c r="M323" s="4">
        <v>12.99901008605957</v>
      </c>
      <c r="N323" s="4">
        <v>60.04</v>
      </c>
      <c r="O323" s="4">
        <v>13</v>
      </c>
      <c r="Q323" s="31">
        <f t="shared" si="27"/>
        <v>158</v>
      </c>
      <c r="U323" s="30">
        <v>44764.688712662035</v>
      </c>
      <c r="V323" s="31">
        <f t="shared" si="28"/>
        <v>158.774</v>
      </c>
      <c r="W323" s="4">
        <v>12.753560066223145</v>
      </c>
      <c r="X323" s="4">
        <v>59.99</v>
      </c>
      <c r="Y323" s="4">
        <v>12.925409179687501</v>
      </c>
      <c r="AA323">
        <f t="shared" si="29"/>
        <v>158</v>
      </c>
    </row>
    <row r="324" spans="1:27" x14ac:dyDescent="0.3">
      <c r="A324" s="30">
        <v>44764.664206666668</v>
      </c>
      <c r="B324" s="31">
        <f t="shared" si="24"/>
        <v>159.45599999999999</v>
      </c>
      <c r="C324" s="4">
        <v>11.816980361938477</v>
      </c>
      <c r="D324" s="4">
        <v>60.04</v>
      </c>
      <c r="E324" s="4">
        <v>11.980365234375</v>
      </c>
      <c r="F324" s="18"/>
      <c r="G324" s="31">
        <f t="shared" si="25"/>
        <v>159</v>
      </c>
      <c r="J324" s="19"/>
      <c r="K324" s="30">
        <v>44764.676135266207</v>
      </c>
      <c r="L324" s="31">
        <f t="shared" si="26"/>
        <v>159.08699999999999</v>
      </c>
      <c r="M324" s="4">
        <v>13.005599975585938</v>
      </c>
      <c r="N324" s="4">
        <v>60.04</v>
      </c>
      <c r="O324" s="4">
        <v>13</v>
      </c>
      <c r="Q324" s="31">
        <f t="shared" si="27"/>
        <v>159</v>
      </c>
      <c r="U324" s="30">
        <v>44764.688712673611</v>
      </c>
      <c r="V324" s="31">
        <f t="shared" si="28"/>
        <v>159.77500000000001</v>
      </c>
      <c r="W324" s="4">
        <v>12.792460441589355</v>
      </c>
      <c r="X324" s="4">
        <v>59.99</v>
      </c>
      <c r="Y324" s="4">
        <v>12.925409179687501</v>
      </c>
      <c r="AA324">
        <f t="shared" si="29"/>
        <v>159</v>
      </c>
    </row>
    <row r="325" spans="1:27" x14ac:dyDescent="0.3">
      <c r="A325" s="30">
        <v>44764.664206678244</v>
      </c>
      <c r="B325" s="31">
        <f t="shared" si="24"/>
        <v>159.45699999999999</v>
      </c>
      <c r="C325" s="4">
        <v>11.864310264587402</v>
      </c>
      <c r="D325" s="4">
        <v>60.04</v>
      </c>
      <c r="E325" s="4">
        <v>11.980365234375</v>
      </c>
      <c r="F325" s="18"/>
      <c r="G325" s="31">
        <f t="shared" si="25"/>
        <v>159</v>
      </c>
      <c r="J325" s="19"/>
      <c r="K325" s="30">
        <v>44764.676146863429</v>
      </c>
      <c r="L325" s="31">
        <f t="shared" si="26"/>
        <v>159.089</v>
      </c>
      <c r="M325" s="4">
        <v>13.00547981262207</v>
      </c>
      <c r="N325" s="4">
        <v>60.04</v>
      </c>
      <c r="O325" s="4">
        <v>13</v>
      </c>
      <c r="Q325" s="31">
        <f t="shared" si="27"/>
        <v>159</v>
      </c>
      <c r="U325" s="30">
        <v>44764.688724259257</v>
      </c>
      <c r="V325" s="31">
        <f t="shared" si="28"/>
        <v>159.77600000000001</v>
      </c>
      <c r="W325" s="4">
        <v>12.792460441589355</v>
      </c>
      <c r="X325" s="4">
        <v>59.99</v>
      </c>
      <c r="Y325" s="4">
        <v>12.971611328125</v>
      </c>
      <c r="AA325">
        <f t="shared" si="29"/>
        <v>159</v>
      </c>
    </row>
    <row r="326" spans="1:27" x14ac:dyDescent="0.3">
      <c r="A326" s="30">
        <v>44764.664218275466</v>
      </c>
      <c r="B326" s="31">
        <f t="shared" si="24"/>
        <v>160.459</v>
      </c>
      <c r="C326" s="4">
        <v>11.864310264587402</v>
      </c>
      <c r="D326" s="4">
        <v>60.04</v>
      </c>
      <c r="E326" s="4">
        <v>12.0223671875</v>
      </c>
      <c r="F326" s="18"/>
      <c r="G326" s="31">
        <f t="shared" si="25"/>
        <v>160</v>
      </c>
      <c r="J326" s="19"/>
      <c r="K326" s="30">
        <v>44764.676158449074</v>
      </c>
      <c r="L326" s="31">
        <f t="shared" si="26"/>
        <v>160.09</v>
      </c>
      <c r="M326" s="4">
        <v>13.005290031433105</v>
      </c>
      <c r="N326" s="4">
        <v>60.04</v>
      </c>
      <c r="O326" s="4">
        <v>13</v>
      </c>
      <c r="Q326" s="31">
        <f t="shared" si="27"/>
        <v>160</v>
      </c>
      <c r="U326" s="30">
        <v>44764.688724270833</v>
      </c>
      <c r="V326" s="31">
        <f t="shared" si="28"/>
        <v>160.77699999999999</v>
      </c>
      <c r="W326" s="4">
        <v>12.792460441589355</v>
      </c>
      <c r="X326" s="4">
        <v>59.99</v>
      </c>
      <c r="Y326" s="4">
        <v>12.971611328125</v>
      </c>
      <c r="AA326">
        <f t="shared" si="29"/>
        <v>160</v>
      </c>
    </row>
    <row r="327" spans="1:27" x14ac:dyDescent="0.3">
      <c r="A327" s="30">
        <v>44764.664218287035</v>
      </c>
      <c r="B327" s="31">
        <f t="shared" ref="B327:B390" si="30">RIGHT(TEXT(A327,"h:mm:ss,000"),3)/1000+$AA327</f>
        <v>160.46</v>
      </c>
      <c r="C327" s="4">
        <v>11.864310264587402</v>
      </c>
      <c r="D327" s="4">
        <v>60.04</v>
      </c>
      <c r="E327" s="4">
        <v>12.0223671875</v>
      </c>
      <c r="F327" s="18"/>
      <c r="G327" s="31">
        <f t="shared" ref="G327:G390" si="31">RIGHT(TEXT(F327,"h:mm:ss,000"),3)/1000+$AA327</f>
        <v>160</v>
      </c>
      <c r="J327" s="19"/>
      <c r="K327" s="30">
        <v>44764.676170046296</v>
      </c>
      <c r="L327" s="31">
        <f t="shared" ref="L327:L390" si="32">RIGHT(TEXT(K327,"h:mm:ss,000"),3)/1000+$AA327</f>
        <v>160.09200000000001</v>
      </c>
      <c r="M327" s="4">
        <v>12.98976993560791</v>
      </c>
      <c r="N327" s="4">
        <v>60.04</v>
      </c>
      <c r="O327" s="4">
        <v>13</v>
      </c>
      <c r="Q327" s="31">
        <f t="shared" ref="Q327:Q390" si="33">RIGHT(TEXT(P327,"h:mm:ss,000"),3)/1000+$AA327</f>
        <v>160</v>
      </c>
      <c r="U327" s="30">
        <v>44764.68873587963</v>
      </c>
      <c r="V327" s="31">
        <f t="shared" ref="V327:V390" si="34">RIGHT(TEXT(U327,"h:mm:ss,000"),3)/1000+$AA327</f>
        <v>160.78</v>
      </c>
      <c r="W327" s="4">
        <v>12.884909629821777</v>
      </c>
      <c r="X327" s="4">
        <v>59.99</v>
      </c>
      <c r="Y327" s="4">
        <v>13</v>
      </c>
      <c r="AA327">
        <f t="shared" si="29"/>
        <v>160</v>
      </c>
    </row>
    <row r="328" spans="1:27" x14ac:dyDescent="0.3">
      <c r="A328" s="30">
        <v>44764.664229884256</v>
      </c>
      <c r="B328" s="31">
        <f t="shared" si="30"/>
        <v>161.46199999999999</v>
      </c>
      <c r="C328" s="4">
        <v>11.864310264587402</v>
      </c>
      <c r="D328" s="4">
        <v>60.04</v>
      </c>
      <c r="E328" s="4">
        <v>12.064369140625001</v>
      </c>
      <c r="F328" s="18"/>
      <c r="G328" s="31">
        <f t="shared" si="31"/>
        <v>161</v>
      </c>
      <c r="J328" s="19"/>
      <c r="K328" s="30">
        <v>44764.676181643517</v>
      </c>
      <c r="L328" s="31">
        <f t="shared" si="32"/>
        <v>161.09399999999999</v>
      </c>
      <c r="M328" s="4">
        <v>12.98976993560791</v>
      </c>
      <c r="N328" s="4">
        <v>60.04</v>
      </c>
      <c r="O328" s="4">
        <v>13</v>
      </c>
      <c r="Q328" s="31">
        <f t="shared" si="33"/>
        <v>161</v>
      </c>
      <c r="U328" s="30">
        <v>44764.688747476852</v>
      </c>
      <c r="V328" s="31">
        <f t="shared" si="34"/>
        <v>161.78200000000001</v>
      </c>
      <c r="W328" s="4">
        <v>12.884909629821777</v>
      </c>
      <c r="X328" s="4">
        <v>59.99</v>
      </c>
      <c r="Y328" s="4">
        <v>13</v>
      </c>
      <c r="AA328">
        <f t="shared" si="29"/>
        <v>161</v>
      </c>
    </row>
    <row r="329" spans="1:27" x14ac:dyDescent="0.3">
      <c r="A329" s="30">
        <v>44764.664229895832</v>
      </c>
      <c r="B329" s="31">
        <f t="shared" si="30"/>
        <v>161.46299999999999</v>
      </c>
      <c r="C329" s="4">
        <v>11.925319671630859</v>
      </c>
      <c r="D329" s="4">
        <v>60.04</v>
      </c>
      <c r="E329" s="4">
        <v>12.064369140625001</v>
      </c>
      <c r="F329" s="18"/>
      <c r="G329" s="31">
        <f t="shared" si="31"/>
        <v>161</v>
      </c>
      <c r="J329" s="19"/>
      <c r="K329" s="30">
        <v>44764.676193240739</v>
      </c>
      <c r="L329" s="31">
        <f t="shared" si="32"/>
        <v>161.096</v>
      </c>
      <c r="M329" s="4">
        <v>13.002420425415039</v>
      </c>
      <c r="N329" s="4">
        <v>60.04</v>
      </c>
      <c r="O329" s="4">
        <v>13</v>
      </c>
      <c r="Q329" s="31">
        <f t="shared" si="33"/>
        <v>161</v>
      </c>
      <c r="U329" s="30">
        <v>44764.688747488428</v>
      </c>
      <c r="V329" s="31">
        <f t="shared" si="34"/>
        <v>161.78299999999999</v>
      </c>
      <c r="W329" s="4">
        <v>12.929750442504883</v>
      </c>
      <c r="X329" s="4">
        <v>59.99</v>
      </c>
      <c r="Y329" s="4">
        <v>13</v>
      </c>
      <c r="AA329">
        <f t="shared" si="29"/>
        <v>161</v>
      </c>
    </row>
    <row r="330" spans="1:27" x14ac:dyDescent="0.3">
      <c r="A330" s="30">
        <v>44764.664241481485</v>
      </c>
      <c r="B330" s="31">
        <f t="shared" si="30"/>
        <v>162.464</v>
      </c>
      <c r="C330" s="4">
        <v>11.925319671630859</v>
      </c>
      <c r="D330" s="4">
        <v>60.04</v>
      </c>
      <c r="E330" s="4">
        <v>12.106371093750001</v>
      </c>
      <c r="F330" s="18"/>
      <c r="G330" s="31">
        <f t="shared" si="31"/>
        <v>162</v>
      </c>
      <c r="J330" s="19"/>
      <c r="K330" s="30">
        <v>44764.676204849537</v>
      </c>
      <c r="L330" s="31">
        <f t="shared" si="32"/>
        <v>162.09899999999999</v>
      </c>
      <c r="M330" s="4">
        <v>13.004280090332031</v>
      </c>
      <c r="N330" s="4">
        <v>60.04</v>
      </c>
      <c r="O330" s="4">
        <v>13</v>
      </c>
      <c r="Q330" s="31">
        <f t="shared" si="33"/>
        <v>162</v>
      </c>
      <c r="U330" s="30">
        <v>44764.688759097226</v>
      </c>
      <c r="V330" s="31">
        <f t="shared" si="34"/>
        <v>162.786</v>
      </c>
      <c r="W330" s="4">
        <v>12.929750442504883</v>
      </c>
      <c r="X330" s="4">
        <v>59.99</v>
      </c>
      <c r="Y330" s="4">
        <v>13</v>
      </c>
      <c r="AA330">
        <f t="shared" si="29"/>
        <v>162</v>
      </c>
    </row>
    <row r="331" spans="1:27" x14ac:dyDescent="0.3">
      <c r="A331" s="30">
        <v>44764.664241493054</v>
      </c>
      <c r="B331" s="31">
        <f t="shared" si="30"/>
        <v>162.465</v>
      </c>
      <c r="C331" s="4">
        <v>11.982250213623047</v>
      </c>
      <c r="D331" s="4">
        <v>60.04</v>
      </c>
      <c r="E331" s="4">
        <v>12.106371093750001</v>
      </c>
      <c r="F331" s="18"/>
      <c r="G331" s="31">
        <f t="shared" si="31"/>
        <v>162</v>
      </c>
      <c r="J331" s="19"/>
      <c r="K331" s="30">
        <v>44764.676216435182</v>
      </c>
      <c r="L331" s="31">
        <f t="shared" si="32"/>
        <v>162.1</v>
      </c>
      <c r="M331" s="4">
        <v>12.995710372924805</v>
      </c>
      <c r="N331" s="4">
        <v>60.04</v>
      </c>
      <c r="O331" s="4">
        <v>13</v>
      </c>
      <c r="Q331" s="31">
        <f t="shared" si="33"/>
        <v>162</v>
      </c>
      <c r="U331" s="30">
        <v>44764.688759108794</v>
      </c>
      <c r="V331" s="31">
        <f t="shared" si="34"/>
        <v>162.78700000000001</v>
      </c>
      <c r="W331" s="4">
        <v>12.929750442504883</v>
      </c>
      <c r="X331" s="4">
        <v>59.99</v>
      </c>
      <c r="Y331" s="4">
        <v>13</v>
      </c>
      <c r="AA331">
        <f t="shared" ref="AA331:AA394" si="35">+AA329+1</f>
        <v>162</v>
      </c>
    </row>
    <row r="332" spans="1:27" x14ac:dyDescent="0.3">
      <c r="A332" s="30">
        <v>44764.664253090275</v>
      </c>
      <c r="B332" s="31">
        <f t="shared" si="30"/>
        <v>163.46700000000001</v>
      </c>
      <c r="C332" s="4">
        <v>11.982250213623047</v>
      </c>
      <c r="D332" s="4">
        <v>60.04</v>
      </c>
      <c r="E332" s="4">
        <v>12.148373046874999</v>
      </c>
      <c r="F332" s="18"/>
      <c r="G332" s="31">
        <f t="shared" si="31"/>
        <v>163</v>
      </c>
      <c r="J332" s="19"/>
      <c r="K332" s="30">
        <v>44764.676228032411</v>
      </c>
      <c r="L332" s="31">
        <f t="shared" si="32"/>
        <v>163.102</v>
      </c>
      <c r="M332" s="4">
        <v>12.995710372924805</v>
      </c>
      <c r="N332" s="4">
        <v>60.04</v>
      </c>
      <c r="O332" s="4">
        <v>13</v>
      </c>
      <c r="Q332" s="31">
        <f t="shared" si="33"/>
        <v>163</v>
      </c>
      <c r="U332" s="30">
        <v>44764.688770717592</v>
      </c>
      <c r="V332" s="31">
        <f t="shared" si="34"/>
        <v>163.79</v>
      </c>
      <c r="W332" s="4">
        <v>12.929750442504883</v>
      </c>
      <c r="X332" s="4">
        <v>59.99</v>
      </c>
      <c r="Y332" s="4">
        <v>13</v>
      </c>
      <c r="AA332">
        <f t="shared" si="35"/>
        <v>163</v>
      </c>
    </row>
    <row r="333" spans="1:27" x14ac:dyDescent="0.3">
      <c r="A333" s="30">
        <v>44764.664253101852</v>
      </c>
      <c r="B333" s="31">
        <f t="shared" si="30"/>
        <v>163.46799999999999</v>
      </c>
      <c r="C333" s="4">
        <v>12.032690048217773</v>
      </c>
      <c r="D333" s="4">
        <v>60.04</v>
      </c>
      <c r="E333" s="4">
        <v>12.148373046874999</v>
      </c>
      <c r="F333" s="18"/>
      <c r="G333" s="31">
        <f t="shared" si="31"/>
        <v>163</v>
      </c>
      <c r="J333" s="19"/>
      <c r="K333" s="30">
        <v>44764.676239629633</v>
      </c>
      <c r="L333" s="31">
        <f t="shared" si="32"/>
        <v>163.10400000000001</v>
      </c>
      <c r="M333" s="4">
        <v>13.001239776611328</v>
      </c>
      <c r="N333" s="4">
        <v>60.04</v>
      </c>
      <c r="O333" s="4">
        <v>13</v>
      </c>
      <c r="Q333" s="31">
        <f t="shared" si="33"/>
        <v>163</v>
      </c>
      <c r="U333" s="30">
        <v>44764.688770729168</v>
      </c>
      <c r="V333" s="31">
        <f t="shared" si="34"/>
        <v>163.791</v>
      </c>
      <c r="W333" s="4">
        <v>12.980859756469727</v>
      </c>
      <c r="X333" s="4">
        <v>59.99</v>
      </c>
      <c r="Y333" s="4">
        <v>13</v>
      </c>
      <c r="AA333">
        <f t="shared" si="35"/>
        <v>163</v>
      </c>
    </row>
    <row r="334" spans="1:27" x14ac:dyDescent="0.3">
      <c r="A334" s="30">
        <v>44764.664253506948</v>
      </c>
      <c r="B334" s="31">
        <f t="shared" si="30"/>
        <v>164.50299999999999</v>
      </c>
      <c r="C334" s="4">
        <v>12.032690048217773</v>
      </c>
      <c r="D334" s="4">
        <v>60</v>
      </c>
      <c r="E334" s="4">
        <v>12.148373046874999</v>
      </c>
      <c r="F334" s="18"/>
      <c r="G334" s="31">
        <f t="shared" si="31"/>
        <v>164</v>
      </c>
      <c r="J334" s="19"/>
      <c r="K334" s="30">
        <v>44764.676251238423</v>
      </c>
      <c r="L334" s="31">
        <f t="shared" si="32"/>
        <v>164.107</v>
      </c>
      <c r="M334" s="4">
        <v>13.004960060119629</v>
      </c>
      <c r="N334" s="4">
        <v>60.04</v>
      </c>
      <c r="O334" s="4">
        <v>13</v>
      </c>
      <c r="Q334" s="31">
        <f t="shared" si="33"/>
        <v>164</v>
      </c>
      <c r="U334" s="30">
        <v>44764.68878232639</v>
      </c>
      <c r="V334" s="31">
        <f t="shared" si="34"/>
        <v>164.79300000000001</v>
      </c>
      <c r="W334" s="4">
        <v>12.980859756469727</v>
      </c>
      <c r="X334" s="4">
        <v>59.99</v>
      </c>
      <c r="Y334" s="4">
        <v>13</v>
      </c>
      <c r="AA334">
        <f t="shared" si="35"/>
        <v>164</v>
      </c>
    </row>
    <row r="335" spans="1:27" x14ac:dyDescent="0.3">
      <c r="A335" s="30">
        <v>44764.664264687497</v>
      </c>
      <c r="B335" s="31">
        <f t="shared" si="30"/>
        <v>164.46899999999999</v>
      </c>
      <c r="C335" s="4">
        <v>12.032690048217773</v>
      </c>
      <c r="D335" s="4">
        <v>60</v>
      </c>
      <c r="E335" s="4">
        <v>12.190375</v>
      </c>
      <c r="F335" s="18"/>
      <c r="G335" s="31">
        <f t="shared" si="31"/>
        <v>164</v>
      </c>
      <c r="J335" s="19"/>
      <c r="K335" s="30">
        <v>44764.676262835645</v>
      </c>
      <c r="L335" s="31">
        <f t="shared" si="32"/>
        <v>164.10900000000001</v>
      </c>
      <c r="M335" s="4">
        <v>12.988349914550781</v>
      </c>
      <c r="N335" s="4">
        <v>60.04</v>
      </c>
      <c r="O335" s="4">
        <v>13</v>
      </c>
      <c r="Q335" s="31">
        <f t="shared" si="33"/>
        <v>164</v>
      </c>
      <c r="U335" s="30">
        <v>44764.688782337966</v>
      </c>
      <c r="V335" s="31">
        <f t="shared" si="34"/>
        <v>164.79400000000001</v>
      </c>
      <c r="W335" s="4">
        <v>12.996029853820801</v>
      </c>
      <c r="X335" s="4">
        <v>59.99</v>
      </c>
      <c r="Y335" s="4">
        <v>13</v>
      </c>
      <c r="AA335">
        <f t="shared" si="35"/>
        <v>164</v>
      </c>
    </row>
    <row r="336" spans="1:27" x14ac:dyDescent="0.3">
      <c r="A336" s="30">
        <v>44764.664264733794</v>
      </c>
      <c r="B336" s="31">
        <f t="shared" si="30"/>
        <v>165.47300000000001</v>
      </c>
      <c r="C336" s="4">
        <v>12.032690048217773</v>
      </c>
      <c r="D336" s="4">
        <v>60</v>
      </c>
      <c r="E336" s="4">
        <v>12.232376953125</v>
      </c>
      <c r="F336" s="18"/>
      <c r="G336" s="31">
        <f t="shared" si="31"/>
        <v>165</v>
      </c>
      <c r="J336" s="19"/>
      <c r="K336" s="30">
        <v>44764.676274421297</v>
      </c>
      <c r="L336" s="31">
        <f t="shared" si="32"/>
        <v>165.11</v>
      </c>
      <c r="M336" s="4">
        <v>12.988349914550781</v>
      </c>
      <c r="N336" s="4">
        <v>60.04</v>
      </c>
      <c r="O336" s="4">
        <v>13</v>
      </c>
      <c r="Q336" s="31">
        <f t="shared" si="33"/>
        <v>165</v>
      </c>
      <c r="U336" s="30">
        <v>44764.688793958332</v>
      </c>
      <c r="V336" s="31">
        <f t="shared" si="34"/>
        <v>165.798</v>
      </c>
      <c r="W336" s="4">
        <v>13.00370979309082</v>
      </c>
      <c r="X336" s="4">
        <v>59.99</v>
      </c>
      <c r="Y336" s="4">
        <v>13</v>
      </c>
      <c r="AA336">
        <f t="shared" si="35"/>
        <v>165</v>
      </c>
    </row>
    <row r="337" spans="1:27" x14ac:dyDescent="0.3">
      <c r="A337" s="30">
        <v>44764.664273368056</v>
      </c>
      <c r="B337" s="31">
        <f t="shared" si="30"/>
        <v>165.21899999999999</v>
      </c>
      <c r="C337" s="4">
        <v>12.090250015258789</v>
      </c>
      <c r="D337" s="4">
        <v>60</v>
      </c>
      <c r="E337" s="4">
        <v>12.232376953125</v>
      </c>
      <c r="F337" s="18"/>
      <c r="G337" s="31">
        <f t="shared" si="31"/>
        <v>165</v>
      </c>
      <c r="J337" s="19"/>
      <c r="K337" s="30">
        <v>44764.676274432873</v>
      </c>
      <c r="L337" s="31">
        <f t="shared" si="32"/>
        <v>165.11099999999999</v>
      </c>
      <c r="M337" s="4">
        <v>13.002570152282715</v>
      </c>
      <c r="N337" s="4">
        <v>60.04</v>
      </c>
      <c r="O337" s="4">
        <v>13</v>
      </c>
      <c r="Q337" s="31">
        <f t="shared" si="33"/>
        <v>165</v>
      </c>
      <c r="U337" s="30">
        <v>44764.68880556713</v>
      </c>
      <c r="V337" s="31">
        <f t="shared" si="34"/>
        <v>165.80099999999999</v>
      </c>
      <c r="W337" s="4">
        <v>13.00370979309082</v>
      </c>
      <c r="X337" s="4">
        <v>59.99</v>
      </c>
      <c r="Y337" s="4">
        <v>13</v>
      </c>
      <c r="AA337">
        <f t="shared" si="35"/>
        <v>165</v>
      </c>
    </row>
    <row r="338" spans="1:27" x14ac:dyDescent="0.3">
      <c r="A338" s="30">
        <v>44764.664284965278</v>
      </c>
      <c r="B338" s="31">
        <f t="shared" si="30"/>
        <v>166.221</v>
      </c>
      <c r="C338" s="4">
        <v>12.1527099609375</v>
      </c>
      <c r="D338" s="4">
        <v>60</v>
      </c>
      <c r="E338" s="4">
        <v>12.232376953125</v>
      </c>
      <c r="F338" s="18"/>
      <c r="G338" s="31">
        <f t="shared" si="31"/>
        <v>166</v>
      </c>
      <c r="J338" s="19"/>
      <c r="K338" s="30">
        <v>44764.676286018519</v>
      </c>
      <c r="L338" s="31">
        <f t="shared" si="32"/>
        <v>166.11199999999999</v>
      </c>
      <c r="M338" s="4">
        <v>13.002570152282715</v>
      </c>
      <c r="N338" s="4">
        <v>60.04</v>
      </c>
      <c r="O338" s="4">
        <v>13</v>
      </c>
      <c r="Q338" s="31">
        <f t="shared" si="33"/>
        <v>166</v>
      </c>
      <c r="U338" s="30">
        <v>44764.688805578706</v>
      </c>
      <c r="V338" s="31">
        <f t="shared" si="34"/>
        <v>166.80199999999999</v>
      </c>
      <c r="W338" s="4">
        <v>13.009110450744629</v>
      </c>
      <c r="X338" s="4">
        <v>59.99</v>
      </c>
      <c r="Y338" s="4">
        <v>13</v>
      </c>
      <c r="AA338">
        <f t="shared" si="35"/>
        <v>166</v>
      </c>
    </row>
    <row r="339" spans="1:27" x14ac:dyDescent="0.3">
      <c r="A339" s="30">
        <v>44764.664296550924</v>
      </c>
      <c r="B339" s="31">
        <f t="shared" si="30"/>
        <v>166.22200000000001</v>
      </c>
      <c r="C339" s="4">
        <v>12.193779945373535</v>
      </c>
      <c r="D339" s="4">
        <v>60</v>
      </c>
      <c r="E339" s="4">
        <v>12.316380859375</v>
      </c>
      <c r="F339" s="18"/>
      <c r="G339" s="31">
        <f t="shared" si="31"/>
        <v>166</v>
      </c>
      <c r="J339" s="19"/>
      <c r="K339" s="30">
        <v>44764.676297604165</v>
      </c>
      <c r="L339" s="31">
        <f t="shared" si="32"/>
        <v>166.113</v>
      </c>
      <c r="M339" s="4">
        <v>13.00553035736084</v>
      </c>
      <c r="N339" s="4">
        <v>60.04</v>
      </c>
      <c r="O339" s="4">
        <v>13</v>
      </c>
      <c r="Q339" s="31">
        <f t="shared" si="33"/>
        <v>166</v>
      </c>
      <c r="U339" s="30">
        <v>44764.688817187503</v>
      </c>
      <c r="V339" s="31">
        <f t="shared" si="34"/>
        <v>166.80500000000001</v>
      </c>
      <c r="W339" s="4">
        <v>13.009110450744629</v>
      </c>
      <c r="X339" s="4">
        <v>59.99</v>
      </c>
      <c r="Y339" s="4">
        <v>13</v>
      </c>
      <c r="AA339">
        <f t="shared" si="35"/>
        <v>166</v>
      </c>
    </row>
    <row r="340" spans="1:27" x14ac:dyDescent="0.3">
      <c r="A340" s="30">
        <v>44764.664308148145</v>
      </c>
      <c r="B340" s="31">
        <f t="shared" si="30"/>
        <v>167.22399999999999</v>
      </c>
      <c r="C340" s="4">
        <v>12.193779945373535</v>
      </c>
      <c r="D340" s="4">
        <v>60</v>
      </c>
      <c r="E340" s="4">
        <v>12.3583828125</v>
      </c>
      <c r="F340" s="18"/>
      <c r="G340" s="31">
        <f t="shared" si="31"/>
        <v>167</v>
      </c>
      <c r="J340" s="19"/>
      <c r="K340" s="30">
        <v>44764.676309201386</v>
      </c>
      <c r="L340" s="31">
        <f t="shared" si="32"/>
        <v>167.11500000000001</v>
      </c>
      <c r="M340" s="4">
        <v>13.004879951477051</v>
      </c>
      <c r="N340" s="4">
        <v>60.04</v>
      </c>
      <c r="O340" s="4">
        <v>13</v>
      </c>
      <c r="Q340" s="31">
        <f t="shared" si="33"/>
        <v>167</v>
      </c>
      <c r="U340" s="30">
        <v>44764.688828784725</v>
      </c>
      <c r="V340" s="31">
        <f t="shared" si="34"/>
        <v>167.80699999999999</v>
      </c>
      <c r="W340" s="4">
        <v>13.009110450744629</v>
      </c>
      <c r="X340" s="4">
        <v>59.99</v>
      </c>
      <c r="Y340" s="4">
        <v>13</v>
      </c>
      <c r="AA340">
        <f t="shared" si="35"/>
        <v>167</v>
      </c>
    </row>
    <row r="341" spans="1:27" x14ac:dyDescent="0.3">
      <c r="A341" s="30">
        <v>44764.664319745367</v>
      </c>
      <c r="B341" s="31">
        <f t="shared" si="30"/>
        <v>167.226</v>
      </c>
      <c r="C341" s="4">
        <v>12.241180419921875</v>
      </c>
      <c r="D341" s="4">
        <v>60</v>
      </c>
      <c r="E341" s="4">
        <v>12.400384765625001</v>
      </c>
      <c r="F341" s="18"/>
      <c r="G341" s="31">
        <f t="shared" si="31"/>
        <v>167</v>
      </c>
      <c r="J341" s="19"/>
      <c r="K341" s="30">
        <v>44764.676320810184</v>
      </c>
      <c r="L341" s="31">
        <f t="shared" si="32"/>
        <v>167.11799999999999</v>
      </c>
      <c r="M341" s="4">
        <v>12.992239952087402</v>
      </c>
      <c r="N341" s="4">
        <v>60.04</v>
      </c>
      <c r="O341" s="4">
        <v>13</v>
      </c>
      <c r="Q341" s="31">
        <f t="shared" si="33"/>
        <v>167</v>
      </c>
      <c r="U341" s="30">
        <v>44764.688828796294</v>
      </c>
      <c r="V341" s="31">
        <f t="shared" si="34"/>
        <v>167.80799999999999</v>
      </c>
      <c r="W341" s="4">
        <v>13.007379531860352</v>
      </c>
      <c r="X341" s="4">
        <v>59.99</v>
      </c>
      <c r="Y341" s="4">
        <v>13</v>
      </c>
      <c r="AA341">
        <f t="shared" si="35"/>
        <v>167</v>
      </c>
    </row>
    <row r="342" spans="1:27" x14ac:dyDescent="0.3">
      <c r="A342" s="30">
        <v>44764.664331354164</v>
      </c>
      <c r="B342" s="31">
        <f t="shared" si="30"/>
        <v>168.22900000000001</v>
      </c>
      <c r="C342" s="4">
        <v>12.333800315856934</v>
      </c>
      <c r="D342" s="4">
        <v>60</v>
      </c>
      <c r="E342" s="4">
        <v>12.442386718750001</v>
      </c>
      <c r="F342" s="18"/>
      <c r="G342" s="31">
        <f t="shared" si="31"/>
        <v>168</v>
      </c>
      <c r="J342" s="19"/>
      <c r="K342" s="30">
        <v>44764.676332395837</v>
      </c>
      <c r="L342" s="31">
        <f t="shared" si="32"/>
        <v>168.119</v>
      </c>
      <c r="M342" s="4">
        <v>12.992239952087402</v>
      </c>
      <c r="N342" s="4">
        <v>60.04</v>
      </c>
      <c r="O342" s="4">
        <v>13</v>
      </c>
      <c r="Q342" s="31">
        <f t="shared" si="33"/>
        <v>168</v>
      </c>
      <c r="U342" s="30">
        <v>44764.688840405091</v>
      </c>
      <c r="V342" s="31">
        <f t="shared" si="34"/>
        <v>168.81100000000001</v>
      </c>
      <c r="W342" s="4">
        <v>13.007379531860352</v>
      </c>
      <c r="X342" s="4">
        <v>59.99</v>
      </c>
      <c r="Y342" s="4">
        <v>13</v>
      </c>
      <c r="AA342">
        <f t="shared" si="35"/>
        <v>168</v>
      </c>
    </row>
    <row r="343" spans="1:27" x14ac:dyDescent="0.3">
      <c r="A343" s="30">
        <v>44764.664342962962</v>
      </c>
      <c r="B343" s="31">
        <f t="shared" si="30"/>
        <v>168.232</v>
      </c>
      <c r="C343" s="4">
        <v>12.369440078735352</v>
      </c>
      <c r="D343" s="4">
        <v>60</v>
      </c>
      <c r="E343" s="4">
        <v>12.484388671874999</v>
      </c>
      <c r="F343" s="18"/>
      <c r="G343" s="31">
        <f t="shared" si="31"/>
        <v>168</v>
      </c>
      <c r="J343" s="19"/>
      <c r="K343" s="30">
        <v>44764.676343993058</v>
      </c>
      <c r="L343" s="31">
        <f t="shared" si="32"/>
        <v>168.12100000000001</v>
      </c>
      <c r="M343" s="4">
        <v>12.989109992980957</v>
      </c>
      <c r="N343" s="4">
        <v>60.04</v>
      </c>
      <c r="O343" s="4">
        <v>13</v>
      </c>
      <c r="Q343" s="31">
        <f t="shared" si="33"/>
        <v>168</v>
      </c>
      <c r="U343" s="30">
        <v>44764.688840416668</v>
      </c>
      <c r="V343" s="31">
        <f t="shared" si="34"/>
        <v>168.81200000000001</v>
      </c>
      <c r="W343" s="4">
        <v>13.005249977111816</v>
      </c>
      <c r="X343" s="4">
        <v>59.99</v>
      </c>
      <c r="Y343" s="4">
        <v>13</v>
      </c>
      <c r="AA343">
        <f t="shared" si="35"/>
        <v>168</v>
      </c>
    </row>
    <row r="344" spans="1:27" x14ac:dyDescent="0.3">
      <c r="A344" s="30">
        <v>44764.664354560184</v>
      </c>
      <c r="B344" s="31">
        <f t="shared" si="30"/>
        <v>169.23400000000001</v>
      </c>
      <c r="C344" s="4">
        <v>12.369440078735352</v>
      </c>
      <c r="D344" s="4">
        <v>60</v>
      </c>
      <c r="E344" s="4">
        <v>12.526390624999999</v>
      </c>
      <c r="F344" s="18"/>
      <c r="G344" s="31">
        <f t="shared" si="31"/>
        <v>169</v>
      </c>
      <c r="J344" s="19"/>
      <c r="K344" s="30">
        <v>44764.67635559028</v>
      </c>
      <c r="L344" s="31">
        <f t="shared" si="32"/>
        <v>169.12299999999999</v>
      </c>
      <c r="M344" s="4">
        <v>13.002579689025879</v>
      </c>
      <c r="N344" s="4">
        <v>60.04</v>
      </c>
      <c r="O344" s="4">
        <v>13</v>
      </c>
      <c r="Q344" s="31">
        <f t="shared" si="33"/>
        <v>169</v>
      </c>
      <c r="U344" s="30">
        <v>44764.688852025465</v>
      </c>
      <c r="V344" s="31">
        <f t="shared" si="34"/>
        <v>169.815</v>
      </c>
      <c r="W344" s="4">
        <v>13.005249977111816</v>
      </c>
      <c r="X344" s="4">
        <v>59.99</v>
      </c>
      <c r="Y344" s="4">
        <v>13</v>
      </c>
      <c r="AA344">
        <f t="shared" si="35"/>
        <v>169</v>
      </c>
    </row>
    <row r="345" spans="1:27" x14ac:dyDescent="0.3">
      <c r="A345" s="30">
        <v>44764.664366157405</v>
      </c>
      <c r="B345" s="31">
        <f t="shared" si="30"/>
        <v>169.23599999999999</v>
      </c>
      <c r="C345" s="4">
        <v>12.425760269165039</v>
      </c>
      <c r="D345" s="4">
        <v>60</v>
      </c>
      <c r="E345" s="4">
        <v>12.568392578125</v>
      </c>
      <c r="F345" s="18"/>
      <c r="G345" s="31">
        <f t="shared" si="31"/>
        <v>169</v>
      </c>
      <c r="J345" s="19"/>
      <c r="K345" s="30">
        <v>44764.676367187501</v>
      </c>
      <c r="L345" s="31">
        <f t="shared" si="32"/>
        <v>169.125</v>
      </c>
      <c r="M345" s="4">
        <v>13.005740165710449</v>
      </c>
      <c r="N345" s="4">
        <v>60.04</v>
      </c>
      <c r="O345" s="4">
        <v>13</v>
      </c>
      <c r="Q345" s="31">
        <f t="shared" si="33"/>
        <v>169</v>
      </c>
      <c r="U345" s="30">
        <v>44764.688852037034</v>
      </c>
      <c r="V345" s="31">
        <f t="shared" si="34"/>
        <v>169.816</v>
      </c>
      <c r="W345" s="4">
        <v>13.004870414733887</v>
      </c>
      <c r="X345" s="4">
        <v>59.99</v>
      </c>
      <c r="Y345" s="4">
        <v>13</v>
      </c>
      <c r="AA345">
        <f t="shared" si="35"/>
        <v>169</v>
      </c>
    </row>
    <row r="346" spans="1:27" x14ac:dyDescent="0.3">
      <c r="A346" s="30">
        <v>44764.664377754627</v>
      </c>
      <c r="B346" s="31">
        <f t="shared" si="30"/>
        <v>170.238</v>
      </c>
      <c r="C346" s="4">
        <v>12.425760269165039</v>
      </c>
      <c r="D346" s="4">
        <v>60</v>
      </c>
      <c r="E346" s="4">
        <v>12.61039453125</v>
      </c>
      <c r="F346" s="18"/>
      <c r="G346" s="31">
        <f t="shared" si="31"/>
        <v>170</v>
      </c>
      <c r="J346" s="19"/>
      <c r="K346" s="30">
        <v>44764.676378773147</v>
      </c>
      <c r="L346" s="31">
        <f t="shared" si="32"/>
        <v>170.126</v>
      </c>
      <c r="M346" s="4">
        <v>13.005740165710449</v>
      </c>
      <c r="N346" s="4">
        <v>60.04</v>
      </c>
      <c r="O346" s="4">
        <v>13</v>
      </c>
      <c r="Q346" s="31">
        <f t="shared" si="33"/>
        <v>170</v>
      </c>
      <c r="U346" s="30">
        <v>44764.688863645832</v>
      </c>
      <c r="V346" s="31">
        <f t="shared" si="34"/>
        <v>170.81899999999999</v>
      </c>
      <c r="W346" s="4">
        <v>13.003899574279785</v>
      </c>
      <c r="X346" s="4">
        <v>59.99</v>
      </c>
      <c r="Y346" s="4">
        <v>13</v>
      </c>
      <c r="AA346">
        <f t="shared" si="35"/>
        <v>170</v>
      </c>
    </row>
    <row r="347" spans="1:27" x14ac:dyDescent="0.3">
      <c r="A347" s="30">
        <v>44764.664377766203</v>
      </c>
      <c r="B347" s="31">
        <f t="shared" si="30"/>
        <v>170.239</v>
      </c>
      <c r="C347" s="4">
        <v>12.493680000305176</v>
      </c>
      <c r="D347" s="4">
        <v>60</v>
      </c>
      <c r="E347" s="4">
        <v>12.61039453125</v>
      </c>
      <c r="F347" s="18"/>
      <c r="G347" s="31">
        <f t="shared" si="31"/>
        <v>170</v>
      </c>
      <c r="J347" s="19"/>
      <c r="K347" s="30">
        <v>44764.676390370369</v>
      </c>
      <c r="L347" s="31">
        <f t="shared" si="32"/>
        <v>170.12799999999999</v>
      </c>
      <c r="M347" s="4">
        <v>13.006609916687012</v>
      </c>
      <c r="N347" s="4">
        <v>60.04</v>
      </c>
      <c r="O347" s="4">
        <v>13</v>
      </c>
      <c r="Q347" s="31">
        <f t="shared" si="33"/>
        <v>170</v>
      </c>
      <c r="U347" s="30">
        <v>44764.688875266205</v>
      </c>
      <c r="V347" s="31">
        <f t="shared" si="34"/>
        <v>170.82300000000001</v>
      </c>
      <c r="W347" s="4">
        <v>13.003899574279785</v>
      </c>
      <c r="X347" s="4">
        <v>59.99</v>
      </c>
      <c r="Y347" s="4">
        <v>13</v>
      </c>
      <c r="AA347">
        <f t="shared" si="35"/>
        <v>170</v>
      </c>
    </row>
    <row r="348" spans="1:27" x14ac:dyDescent="0.3">
      <c r="A348" s="30">
        <v>44764.664389363425</v>
      </c>
      <c r="B348" s="31">
        <f t="shared" si="30"/>
        <v>171.24100000000001</v>
      </c>
      <c r="C348" s="4">
        <v>12.535360336303711</v>
      </c>
      <c r="D348" s="4">
        <v>60</v>
      </c>
      <c r="E348" s="4">
        <v>12.652396484375</v>
      </c>
      <c r="F348" s="18"/>
      <c r="G348" s="31">
        <f t="shared" si="31"/>
        <v>171</v>
      </c>
      <c r="J348" s="19"/>
      <c r="K348" s="30">
        <v>44764.67640196759</v>
      </c>
      <c r="L348" s="31">
        <f t="shared" si="32"/>
        <v>171.13</v>
      </c>
      <c r="M348" s="4">
        <v>13.006609916687012</v>
      </c>
      <c r="N348" s="4">
        <v>60.04</v>
      </c>
      <c r="O348" s="4">
        <v>13</v>
      </c>
      <c r="Q348" s="31">
        <f t="shared" si="33"/>
        <v>171</v>
      </c>
      <c r="U348" s="30">
        <v>44764.688886875003</v>
      </c>
      <c r="V348" s="31">
        <f t="shared" si="34"/>
        <v>171.82599999999999</v>
      </c>
      <c r="W348" s="4">
        <v>13.003899574279785</v>
      </c>
      <c r="X348" s="4">
        <v>59.99</v>
      </c>
      <c r="Y348" s="4">
        <v>13</v>
      </c>
      <c r="AA348">
        <f t="shared" si="35"/>
        <v>171</v>
      </c>
    </row>
    <row r="349" spans="1:27" x14ac:dyDescent="0.3">
      <c r="A349" s="30">
        <v>44764.664400960646</v>
      </c>
      <c r="B349" s="31">
        <f t="shared" si="30"/>
        <v>171.24299999999999</v>
      </c>
      <c r="C349" s="4">
        <v>12.535360336303711</v>
      </c>
      <c r="D349" s="4">
        <v>60</v>
      </c>
      <c r="E349" s="4">
        <v>12.6943984375</v>
      </c>
      <c r="F349" s="18"/>
      <c r="G349" s="31">
        <f t="shared" si="31"/>
        <v>171</v>
      </c>
      <c r="J349" s="19"/>
      <c r="K349" s="30">
        <v>44764.676401979166</v>
      </c>
      <c r="L349" s="31">
        <f t="shared" si="32"/>
        <v>171.131</v>
      </c>
      <c r="M349" s="4">
        <v>12.989720344543457</v>
      </c>
      <c r="N349" s="4">
        <v>60.04</v>
      </c>
      <c r="O349" s="4">
        <v>13</v>
      </c>
      <c r="Q349" s="31">
        <f t="shared" si="33"/>
        <v>171</v>
      </c>
      <c r="U349" s="30">
        <v>44764.688886886572</v>
      </c>
      <c r="V349" s="31">
        <f t="shared" si="34"/>
        <v>171.827</v>
      </c>
      <c r="W349" s="4">
        <v>13.004929542541504</v>
      </c>
      <c r="X349" s="4">
        <v>59.99</v>
      </c>
      <c r="Y349" s="4">
        <v>13</v>
      </c>
      <c r="AA349">
        <f t="shared" si="35"/>
        <v>171</v>
      </c>
    </row>
    <row r="350" spans="1:27" x14ac:dyDescent="0.3">
      <c r="A350" s="30">
        <v>44764.664412557868</v>
      </c>
      <c r="B350" s="31">
        <f t="shared" si="30"/>
        <v>172.245</v>
      </c>
      <c r="C350" s="4">
        <v>12.614740371704102</v>
      </c>
      <c r="D350" s="4">
        <v>60</v>
      </c>
      <c r="E350" s="4">
        <v>12.736400390625001</v>
      </c>
      <c r="F350" s="18"/>
      <c r="G350" s="31">
        <f t="shared" si="31"/>
        <v>172</v>
      </c>
      <c r="J350" s="19"/>
      <c r="K350" s="30">
        <v>44764.676413564812</v>
      </c>
      <c r="L350" s="31">
        <f t="shared" si="32"/>
        <v>172.13200000000001</v>
      </c>
      <c r="M350" s="4">
        <v>13.006739616394043</v>
      </c>
      <c r="N350" s="4">
        <v>60.04</v>
      </c>
      <c r="O350" s="4">
        <v>13</v>
      </c>
      <c r="Q350" s="31">
        <f t="shared" si="33"/>
        <v>172</v>
      </c>
      <c r="U350" s="30">
        <v>44764.688898483793</v>
      </c>
      <c r="V350" s="31">
        <f t="shared" si="34"/>
        <v>172.82900000000001</v>
      </c>
      <c r="W350" s="4">
        <v>13.001370429992676</v>
      </c>
      <c r="X350" s="4">
        <v>59.99</v>
      </c>
      <c r="Y350" s="4">
        <v>13</v>
      </c>
      <c r="AA350">
        <f t="shared" si="35"/>
        <v>172</v>
      </c>
    </row>
    <row r="351" spans="1:27" x14ac:dyDescent="0.3">
      <c r="A351" s="30">
        <v>44764.664424166665</v>
      </c>
      <c r="B351" s="31">
        <f t="shared" si="30"/>
        <v>172.24799999999999</v>
      </c>
      <c r="C351" s="4">
        <v>12.64087963104248</v>
      </c>
      <c r="D351" s="4">
        <v>60</v>
      </c>
      <c r="E351" s="4">
        <v>12.778402343750001</v>
      </c>
      <c r="F351" s="18"/>
      <c r="G351" s="31">
        <f t="shared" si="31"/>
        <v>172</v>
      </c>
      <c r="J351" s="19"/>
      <c r="K351" s="30">
        <v>44764.676425173609</v>
      </c>
      <c r="L351" s="31">
        <f t="shared" si="32"/>
        <v>172.13499999999999</v>
      </c>
      <c r="M351" s="4">
        <v>13.006739616394043</v>
      </c>
      <c r="N351" s="4">
        <v>60.04</v>
      </c>
      <c r="O351" s="4">
        <v>13</v>
      </c>
      <c r="Q351" s="31">
        <f t="shared" si="33"/>
        <v>172</v>
      </c>
      <c r="V351" s="31">
        <f t="shared" si="34"/>
        <v>172</v>
      </c>
      <c r="AA351">
        <f t="shared" si="35"/>
        <v>172</v>
      </c>
    </row>
    <row r="352" spans="1:27" x14ac:dyDescent="0.3">
      <c r="A352" s="30">
        <v>44764.664435763887</v>
      </c>
      <c r="B352" s="31">
        <f t="shared" si="30"/>
        <v>173.25</v>
      </c>
      <c r="C352" s="4">
        <v>12.691650390625</v>
      </c>
      <c r="D352" s="4">
        <v>60</v>
      </c>
      <c r="E352" s="4">
        <v>12.820404296874999</v>
      </c>
      <c r="F352" s="18"/>
      <c r="G352" s="31">
        <f t="shared" si="31"/>
        <v>173</v>
      </c>
      <c r="J352" s="19"/>
      <c r="K352" s="30">
        <v>44764.676436759262</v>
      </c>
      <c r="L352" s="31">
        <f t="shared" si="32"/>
        <v>173.136</v>
      </c>
      <c r="M352" s="4">
        <v>13.004929542541504</v>
      </c>
      <c r="N352" s="4">
        <v>60.04</v>
      </c>
      <c r="O352" s="4">
        <v>13</v>
      </c>
      <c r="Q352" s="31">
        <f t="shared" si="33"/>
        <v>173</v>
      </c>
      <c r="V352" s="31">
        <f t="shared" si="34"/>
        <v>173</v>
      </c>
      <c r="AA352">
        <f t="shared" si="35"/>
        <v>173</v>
      </c>
    </row>
    <row r="353" spans="1:27" x14ac:dyDescent="0.3">
      <c r="A353" s="30">
        <v>44764.664447361109</v>
      </c>
      <c r="B353" s="31">
        <f t="shared" si="30"/>
        <v>173.25200000000001</v>
      </c>
      <c r="C353" s="4">
        <v>12.691650390625</v>
      </c>
      <c r="D353" s="4">
        <v>60</v>
      </c>
      <c r="E353" s="4">
        <v>12.862406249999999</v>
      </c>
      <c r="F353" s="18"/>
      <c r="G353" s="31">
        <f t="shared" si="31"/>
        <v>173</v>
      </c>
      <c r="J353" s="19"/>
      <c r="K353" s="30">
        <v>44764.676446967591</v>
      </c>
      <c r="L353" s="31">
        <f t="shared" si="32"/>
        <v>173.018</v>
      </c>
      <c r="M353" s="4">
        <v>13.004929542541504</v>
      </c>
      <c r="N353" s="4">
        <v>60.02</v>
      </c>
      <c r="O353" s="4">
        <v>13</v>
      </c>
      <c r="Q353" s="31">
        <f t="shared" si="33"/>
        <v>173</v>
      </c>
      <c r="V353" s="31">
        <f t="shared" si="34"/>
        <v>173</v>
      </c>
      <c r="AA353">
        <f t="shared" si="35"/>
        <v>173</v>
      </c>
    </row>
    <row r="354" spans="1:27" x14ac:dyDescent="0.3">
      <c r="A354" s="30">
        <v>44764.66445895833</v>
      </c>
      <c r="B354" s="31">
        <f t="shared" si="30"/>
        <v>174.25399999999999</v>
      </c>
      <c r="C354" s="4">
        <v>12.691650390625</v>
      </c>
      <c r="D354" s="4">
        <v>60</v>
      </c>
      <c r="E354" s="4">
        <v>12.904408203125</v>
      </c>
      <c r="F354" s="18"/>
      <c r="G354" s="31">
        <f t="shared" si="31"/>
        <v>174</v>
      </c>
      <c r="J354" s="19"/>
      <c r="K354" s="30">
        <v>44764.676448368053</v>
      </c>
      <c r="L354" s="31">
        <f t="shared" si="32"/>
        <v>174.13900000000001</v>
      </c>
      <c r="M354" s="4">
        <v>12.98744010925293</v>
      </c>
      <c r="N354" s="4">
        <v>60.02</v>
      </c>
      <c r="O354" s="4">
        <v>13</v>
      </c>
      <c r="Q354" s="31">
        <f t="shared" si="33"/>
        <v>174</v>
      </c>
      <c r="V354" s="31">
        <f t="shared" si="34"/>
        <v>174</v>
      </c>
      <c r="AA354">
        <f t="shared" si="35"/>
        <v>174</v>
      </c>
    </row>
    <row r="355" spans="1:27" x14ac:dyDescent="0.3">
      <c r="A355" s="30">
        <v>44764.664458969906</v>
      </c>
      <c r="B355" s="31">
        <f t="shared" si="30"/>
        <v>174.255</v>
      </c>
      <c r="C355" s="4">
        <v>12.76887035369873</v>
      </c>
      <c r="D355" s="4">
        <v>60</v>
      </c>
      <c r="E355" s="4">
        <v>12.904408203125</v>
      </c>
      <c r="F355" s="18"/>
      <c r="G355" s="31">
        <f t="shared" si="31"/>
        <v>174</v>
      </c>
      <c r="J355" s="19"/>
      <c r="K355" s="30">
        <v>44764.676459965274</v>
      </c>
      <c r="L355" s="31">
        <f t="shared" si="32"/>
        <v>174.14099999999999</v>
      </c>
      <c r="M355" s="4">
        <v>12.98744010925293</v>
      </c>
      <c r="N355" s="4">
        <v>60.02</v>
      </c>
      <c r="O355" s="4">
        <v>13</v>
      </c>
      <c r="Q355" s="31">
        <f t="shared" si="33"/>
        <v>174</v>
      </c>
      <c r="V355" s="31">
        <f t="shared" si="34"/>
        <v>174</v>
      </c>
      <c r="AA355">
        <f t="shared" si="35"/>
        <v>174</v>
      </c>
    </row>
    <row r="356" spans="1:27" x14ac:dyDescent="0.3">
      <c r="A356" s="30">
        <v>44764.664470567128</v>
      </c>
      <c r="B356" s="31">
        <f t="shared" si="30"/>
        <v>175.25700000000001</v>
      </c>
      <c r="C356" s="4">
        <v>12.840709686279297</v>
      </c>
      <c r="D356" s="4">
        <v>60</v>
      </c>
      <c r="E356" s="4">
        <v>12.94641015625</v>
      </c>
      <c r="F356" s="18"/>
      <c r="G356" s="31">
        <f t="shared" si="31"/>
        <v>175</v>
      </c>
      <c r="J356" s="19"/>
      <c r="K356" s="30">
        <v>44764.676471550927</v>
      </c>
      <c r="L356" s="31">
        <f t="shared" si="32"/>
        <v>175.142</v>
      </c>
      <c r="M356" s="4">
        <v>12.98744010925293</v>
      </c>
      <c r="N356" s="4">
        <v>60.02</v>
      </c>
      <c r="O356" s="4">
        <v>13</v>
      </c>
      <c r="Q356" s="31">
        <f t="shared" si="33"/>
        <v>175</v>
      </c>
      <c r="V356" s="31">
        <f t="shared" si="34"/>
        <v>175</v>
      </c>
      <c r="AA356">
        <f t="shared" si="35"/>
        <v>175</v>
      </c>
    </row>
    <row r="357" spans="1:27" x14ac:dyDescent="0.3">
      <c r="A357" s="30">
        <v>44764.664482175926</v>
      </c>
      <c r="B357" s="31">
        <f t="shared" si="30"/>
        <v>175.26</v>
      </c>
      <c r="C357" s="4">
        <v>12.840709686279297</v>
      </c>
      <c r="D357" s="4">
        <v>60</v>
      </c>
      <c r="E357" s="4">
        <v>12.988412109375</v>
      </c>
      <c r="F357" s="18"/>
      <c r="G357" s="31">
        <f t="shared" si="31"/>
        <v>175</v>
      </c>
      <c r="J357" s="19"/>
      <c r="K357" s="30">
        <v>44764.676471562503</v>
      </c>
      <c r="L357" s="31">
        <f t="shared" si="32"/>
        <v>175.143</v>
      </c>
      <c r="M357" s="4">
        <v>13.00475025177002</v>
      </c>
      <c r="N357" s="4">
        <v>60.02</v>
      </c>
      <c r="O357" s="4">
        <v>13</v>
      </c>
      <c r="Q357" s="31">
        <f t="shared" si="33"/>
        <v>175</v>
      </c>
      <c r="V357" s="31">
        <f t="shared" si="34"/>
        <v>175</v>
      </c>
      <c r="AA357">
        <f t="shared" si="35"/>
        <v>175</v>
      </c>
    </row>
    <row r="358" spans="1:27" x14ac:dyDescent="0.3">
      <c r="A358" s="30">
        <v>44764.664482187502</v>
      </c>
      <c r="B358" s="31">
        <f t="shared" si="30"/>
        <v>176.261</v>
      </c>
      <c r="C358" s="4">
        <v>12.840709686279297</v>
      </c>
      <c r="D358" s="4">
        <v>60</v>
      </c>
      <c r="E358" s="4">
        <v>12.988412109375</v>
      </c>
      <c r="F358" s="18"/>
      <c r="G358" s="31">
        <f t="shared" si="31"/>
        <v>176</v>
      </c>
      <c r="J358" s="19"/>
      <c r="K358" s="30">
        <v>44764.676483159725</v>
      </c>
      <c r="L358" s="31">
        <f t="shared" si="32"/>
        <v>176.14500000000001</v>
      </c>
      <c r="M358" s="4">
        <v>13.005169868469238</v>
      </c>
      <c r="N358" s="4">
        <v>60.02</v>
      </c>
      <c r="O358" s="4">
        <v>13</v>
      </c>
      <c r="Q358" s="31">
        <f t="shared" si="33"/>
        <v>176</v>
      </c>
      <c r="V358" s="31">
        <f t="shared" si="34"/>
        <v>176</v>
      </c>
      <c r="AA358">
        <f t="shared" si="35"/>
        <v>176</v>
      </c>
    </row>
    <row r="359" spans="1:27" x14ac:dyDescent="0.3">
      <c r="A359" s="30">
        <v>44764.664493773147</v>
      </c>
      <c r="B359" s="31">
        <f t="shared" si="30"/>
        <v>176.262</v>
      </c>
      <c r="C359" s="4">
        <v>12.899319648742676</v>
      </c>
      <c r="D359" s="4">
        <v>60</v>
      </c>
      <c r="E359" s="4">
        <v>13</v>
      </c>
      <c r="F359" s="18"/>
      <c r="G359" s="31">
        <f t="shared" si="31"/>
        <v>176</v>
      </c>
      <c r="J359" s="19"/>
      <c r="K359" s="30">
        <v>44764.676494756946</v>
      </c>
      <c r="L359" s="31">
        <f t="shared" si="32"/>
        <v>176.14699999999999</v>
      </c>
      <c r="M359" s="4">
        <v>13.006190299987793</v>
      </c>
      <c r="N359" s="4">
        <v>60.02</v>
      </c>
      <c r="O359" s="4">
        <v>13</v>
      </c>
      <c r="Q359" s="31">
        <f t="shared" si="33"/>
        <v>176</v>
      </c>
      <c r="V359" s="31">
        <f t="shared" si="34"/>
        <v>176</v>
      </c>
      <c r="AA359">
        <f t="shared" si="35"/>
        <v>176</v>
      </c>
    </row>
    <row r="360" spans="1:27" x14ac:dyDescent="0.3">
      <c r="A360" s="30">
        <v>44764.664505381945</v>
      </c>
      <c r="B360" s="31">
        <f t="shared" si="30"/>
        <v>177.26499999999999</v>
      </c>
      <c r="C360" s="4">
        <v>12.899319648742676</v>
      </c>
      <c r="D360" s="4">
        <v>60</v>
      </c>
      <c r="E360" s="4">
        <v>13</v>
      </c>
      <c r="F360" s="18"/>
      <c r="G360" s="31">
        <f t="shared" si="31"/>
        <v>177</v>
      </c>
      <c r="J360" s="19"/>
      <c r="K360" s="30">
        <v>44764.676506354168</v>
      </c>
      <c r="L360" s="31">
        <f t="shared" si="32"/>
        <v>177.149</v>
      </c>
      <c r="M360" s="4">
        <v>13.006190299987793</v>
      </c>
      <c r="N360" s="4">
        <v>60.02</v>
      </c>
      <c r="O360" s="4">
        <v>13</v>
      </c>
      <c r="Q360" s="31">
        <f t="shared" si="33"/>
        <v>177</v>
      </c>
      <c r="V360" s="31">
        <f t="shared" si="34"/>
        <v>177</v>
      </c>
      <c r="AA360">
        <f t="shared" si="35"/>
        <v>177</v>
      </c>
    </row>
    <row r="361" spans="1:27" x14ac:dyDescent="0.3">
      <c r="A361" s="30">
        <v>44764.664505393521</v>
      </c>
      <c r="B361" s="31">
        <f t="shared" si="30"/>
        <v>177.26599999999999</v>
      </c>
      <c r="C361" s="4">
        <v>12.947070121765137</v>
      </c>
      <c r="D361" s="4">
        <v>60</v>
      </c>
      <c r="E361" s="4">
        <v>13</v>
      </c>
      <c r="F361" s="18"/>
      <c r="G361" s="31">
        <f t="shared" si="31"/>
        <v>177</v>
      </c>
      <c r="J361" s="19"/>
      <c r="K361" s="30">
        <v>44764.676517939813</v>
      </c>
      <c r="L361" s="31">
        <f t="shared" si="32"/>
        <v>177.15</v>
      </c>
      <c r="M361" s="4">
        <v>13.006190299987793</v>
      </c>
      <c r="N361" s="4">
        <v>60.02</v>
      </c>
      <c r="O361" s="4">
        <v>13</v>
      </c>
      <c r="Q361" s="31">
        <f t="shared" si="33"/>
        <v>177</v>
      </c>
      <c r="V361" s="31">
        <f t="shared" si="34"/>
        <v>177</v>
      </c>
      <c r="AA361">
        <f t="shared" si="35"/>
        <v>177</v>
      </c>
    </row>
    <row r="362" spans="1:27" x14ac:dyDescent="0.3">
      <c r="A362" s="30">
        <v>44764.664516979166</v>
      </c>
      <c r="B362" s="31">
        <f t="shared" si="30"/>
        <v>178.267</v>
      </c>
      <c r="C362" s="4">
        <v>12.972769737243652</v>
      </c>
      <c r="D362" s="4">
        <v>60</v>
      </c>
      <c r="E362" s="4">
        <v>13</v>
      </c>
      <c r="F362" s="18"/>
      <c r="G362" s="31">
        <f t="shared" si="31"/>
        <v>178</v>
      </c>
      <c r="J362" s="19"/>
      <c r="K362" s="30">
        <v>44764.67651795139</v>
      </c>
      <c r="L362" s="31">
        <f t="shared" si="32"/>
        <v>178.15100000000001</v>
      </c>
      <c r="M362" s="4">
        <v>12.988619804382324</v>
      </c>
      <c r="N362" s="4">
        <v>60.02</v>
      </c>
      <c r="O362" s="4">
        <v>13</v>
      </c>
      <c r="Q362" s="31">
        <f t="shared" si="33"/>
        <v>178</v>
      </c>
      <c r="V362" s="31">
        <f t="shared" si="34"/>
        <v>178</v>
      </c>
      <c r="AA362">
        <f t="shared" si="35"/>
        <v>178</v>
      </c>
    </row>
    <row r="363" spans="1:27" x14ac:dyDescent="0.3">
      <c r="A363" s="30">
        <v>44764.664528587964</v>
      </c>
      <c r="B363" s="31">
        <f t="shared" si="30"/>
        <v>178.27</v>
      </c>
      <c r="C363" s="4">
        <v>12.972769737243652</v>
      </c>
      <c r="D363" s="4">
        <v>60</v>
      </c>
      <c r="E363" s="4">
        <v>13</v>
      </c>
      <c r="F363" s="18"/>
      <c r="G363" s="31">
        <f t="shared" si="31"/>
        <v>178</v>
      </c>
      <c r="J363" s="19"/>
      <c r="K363" s="30">
        <v>44764.676529548611</v>
      </c>
      <c r="L363" s="31">
        <f t="shared" si="32"/>
        <v>178.15299999999999</v>
      </c>
      <c r="M363" s="4">
        <v>12.988789558410645</v>
      </c>
      <c r="N363" s="4">
        <v>60.02</v>
      </c>
      <c r="O363" s="4">
        <v>13</v>
      </c>
      <c r="Q363" s="31">
        <f t="shared" si="33"/>
        <v>178</v>
      </c>
      <c r="V363" s="31">
        <f t="shared" si="34"/>
        <v>178</v>
      </c>
      <c r="AA363">
        <f t="shared" si="35"/>
        <v>178</v>
      </c>
    </row>
    <row r="364" spans="1:27" x14ac:dyDescent="0.3">
      <c r="A364" s="30">
        <v>44764.66452859954</v>
      </c>
      <c r="B364" s="31">
        <f t="shared" si="30"/>
        <v>179.27099999999999</v>
      </c>
      <c r="C364" s="4">
        <v>12.995630264282227</v>
      </c>
      <c r="D364" s="4">
        <v>60</v>
      </c>
      <c r="E364" s="4">
        <v>13</v>
      </c>
      <c r="F364" s="18"/>
      <c r="G364" s="31">
        <f t="shared" si="31"/>
        <v>179</v>
      </c>
      <c r="J364" s="19"/>
      <c r="K364" s="30">
        <v>44764.676541145833</v>
      </c>
      <c r="L364" s="31">
        <f t="shared" si="32"/>
        <v>179.155</v>
      </c>
      <c r="M364" s="4">
        <v>13.001059532165527</v>
      </c>
      <c r="N364" s="4">
        <v>60.02</v>
      </c>
      <c r="O364" s="4">
        <v>13</v>
      </c>
      <c r="Q364" s="31">
        <f t="shared" si="33"/>
        <v>179</v>
      </c>
      <c r="V364" s="31">
        <f t="shared" si="34"/>
        <v>179</v>
      </c>
      <c r="AA364">
        <f t="shared" si="35"/>
        <v>179</v>
      </c>
    </row>
    <row r="365" spans="1:27" x14ac:dyDescent="0.3">
      <c r="A365" s="30">
        <v>44764.664540196762</v>
      </c>
      <c r="B365" s="31">
        <f t="shared" si="30"/>
        <v>179.273</v>
      </c>
      <c r="C365" s="4">
        <v>12.995630264282227</v>
      </c>
      <c r="D365" s="4">
        <v>60</v>
      </c>
      <c r="E365" s="4">
        <v>13</v>
      </c>
      <c r="F365" s="18"/>
      <c r="G365" s="31">
        <f t="shared" si="31"/>
        <v>179</v>
      </c>
      <c r="J365" s="19"/>
      <c r="K365" s="30">
        <v>44764.676552731478</v>
      </c>
      <c r="L365" s="31">
        <f t="shared" si="32"/>
        <v>179.15600000000001</v>
      </c>
      <c r="M365" s="4">
        <v>13.001059532165527</v>
      </c>
      <c r="N365" s="4">
        <v>60.02</v>
      </c>
      <c r="O365" s="4">
        <v>13</v>
      </c>
      <c r="Q365" s="31">
        <f t="shared" si="33"/>
        <v>179</v>
      </c>
      <c r="V365" s="31">
        <f t="shared" si="34"/>
        <v>179</v>
      </c>
      <c r="AA365">
        <f t="shared" si="35"/>
        <v>179</v>
      </c>
    </row>
    <row r="366" spans="1:27" x14ac:dyDescent="0.3">
      <c r="A366" s="30">
        <v>44764.664551793983</v>
      </c>
      <c r="B366" s="31">
        <f t="shared" si="30"/>
        <v>180.27500000000001</v>
      </c>
      <c r="C366" s="4">
        <v>12.998319625854492</v>
      </c>
      <c r="D366" s="4">
        <v>60</v>
      </c>
      <c r="E366" s="4">
        <v>13</v>
      </c>
      <c r="G366" s="31">
        <f t="shared" si="31"/>
        <v>180</v>
      </c>
      <c r="K366" s="30">
        <v>44764.676564340276</v>
      </c>
      <c r="L366" s="31">
        <f t="shared" si="32"/>
        <v>180.15899999999999</v>
      </c>
      <c r="M366" s="4">
        <v>13.003560066223145</v>
      </c>
      <c r="N366" s="4">
        <v>60.02</v>
      </c>
      <c r="O366" s="4">
        <v>13</v>
      </c>
      <c r="Q366" s="31">
        <f t="shared" si="33"/>
        <v>180</v>
      </c>
      <c r="V366" s="31">
        <f t="shared" si="34"/>
        <v>180</v>
      </c>
      <c r="AA366">
        <f t="shared" si="35"/>
        <v>180</v>
      </c>
    </row>
    <row r="367" spans="1:27" x14ac:dyDescent="0.3">
      <c r="A367" s="30">
        <v>44764.664563402781</v>
      </c>
      <c r="B367" s="31">
        <f t="shared" si="30"/>
        <v>180.27799999999999</v>
      </c>
      <c r="C367" s="4">
        <v>12.998760223388672</v>
      </c>
      <c r="D367" s="4">
        <v>60</v>
      </c>
      <c r="E367" s="4">
        <v>13</v>
      </c>
      <c r="F367" s="18"/>
      <c r="G367" s="31">
        <f t="shared" si="31"/>
        <v>180</v>
      </c>
      <c r="H367" s="23"/>
      <c r="K367" s="30">
        <v>44764.676575925929</v>
      </c>
      <c r="L367" s="31">
        <f t="shared" si="32"/>
        <v>180.16</v>
      </c>
      <c r="M367" s="4">
        <v>13.005009651184082</v>
      </c>
      <c r="N367" s="4">
        <v>60.02</v>
      </c>
      <c r="O367" s="4">
        <v>13</v>
      </c>
      <c r="Q367" s="31">
        <f t="shared" si="33"/>
        <v>180</v>
      </c>
      <c r="V367" s="31">
        <f t="shared" si="34"/>
        <v>180</v>
      </c>
      <c r="AA367">
        <f t="shared" si="35"/>
        <v>180</v>
      </c>
    </row>
    <row r="368" spans="1:27" x14ac:dyDescent="0.3">
      <c r="A368" s="30">
        <v>44764.664575000003</v>
      </c>
      <c r="B368" s="31">
        <f t="shared" si="30"/>
        <v>181.28</v>
      </c>
      <c r="C368" s="4">
        <v>12.998760223388672</v>
      </c>
      <c r="D368" s="4">
        <v>60</v>
      </c>
      <c r="E368" s="4">
        <v>13</v>
      </c>
      <c r="G368" s="31">
        <f t="shared" si="31"/>
        <v>181</v>
      </c>
      <c r="K368" s="30">
        <v>44764.67658752315</v>
      </c>
      <c r="L368" s="31">
        <f t="shared" si="32"/>
        <v>181.16200000000001</v>
      </c>
      <c r="M368" s="4">
        <v>13.005009651184082</v>
      </c>
      <c r="N368" s="4">
        <v>60.02</v>
      </c>
      <c r="O368" s="4">
        <v>13</v>
      </c>
      <c r="Q368" s="31">
        <f t="shared" si="33"/>
        <v>181</v>
      </c>
      <c r="V368" s="31">
        <f t="shared" si="34"/>
        <v>181</v>
      </c>
      <c r="AA368">
        <f t="shared" si="35"/>
        <v>181</v>
      </c>
    </row>
    <row r="369" spans="1:27" x14ac:dyDescent="0.3">
      <c r="A369" s="30">
        <v>44764.664575011571</v>
      </c>
      <c r="B369" s="31">
        <f t="shared" si="30"/>
        <v>181.28100000000001</v>
      </c>
      <c r="C369" s="4">
        <v>12.998760223388672</v>
      </c>
      <c r="D369" s="4">
        <v>60</v>
      </c>
      <c r="E369" s="4">
        <v>13</v>
      </c>
      <c r="G369" s="31">
        <f t="shared" si="31"/>
        <v>181</v>
      </c>
      <c r="K369" s="30">
        <v>44764.676599120372</v>
      </c>
      <c r="L369" s="31">
        <f t="shared" si="32"/>
        <v>181.16399999999999</v>
      </c>
      <c r="M369" s="4">
        <v>13.005009651184082</v>
      </c>
      <c r="N369" s="4">
        <v>60.02</v>
      </c>
      <c r="O369" s="4">
        <v>13</v>
      </c>
      <c r="Q369" s="31">
        <f t="shared" si="33"/>
        <v>181</v>
      </c>
      <c r="V369" s="31">
        <f t="shared" si="34"/>
        <v>181</v>
      </c>
      <c r="AA369">
        <f t="shared" si="35"/>
        <v>181</v>
      </c>
    </row>
    <row r="370" spans="1:27" x14ac:dyDescent="0.3">
      <c r="A370" s="30">
        <v>44764.664586608793</v>
      </c>
      <c r="B370" s="31">
        <f t="shared" si="30"/>
        <v>182.28299999999999</v>
      </c>
      <c r="C370" s="4">
        <v>13.001930236816406</v>
      </c>
      <c r="D370" s="4">
        <v>60</v>
      </c>
      <c r="E370" s="4">
        <v>13</v>
      </c>
      <c r="G370" s="31">
        <f t="shared" si="31"/>
        <v>182</v>
      </c>
      <c r="K370" s="30">
        <v>44764.676599131948</v>
      </c>
      <c r="L370" s="31">
        <f t="shared" si="32"/>
        <v>182.16499999999999</v>
      </c>
      <c r="M370" s="4">
        <v>13.005510330200195</v>
      </c>
      <c r="N370" s="4">
        <v>60.02</v>
      </c>
      <c r="O370" s="4">
        <v>13</v>
      </c>
      <c r="Q370" s="31">
        <f t="shared" si="33"/>
        <v>182</v>
      </c>
      <c r="V370" s="31">
        <f t="shared" si="34"/>
        <v>182</v>
      </c>
      <c r="AA370">
        <f t="shared" si="35"/>
        <v>182</v>
      </c>
    </row>
    <row r="371" spans="1:27" x14ac:dyDescent="0.3">
      <c r="A371" s="30">
        <v>44764.664598206022</v>
      </c>
      <c r="B371" s="31">
        <f t="shared" si="30"/>
        <v>182.285</v>
      </c>
      <c r="C371" s="4">
        <v>12.999270439147949</v>
      </c>
      <c r="D371" s="4">
        <v>60</v>
      </c>
      <c r="E371" s="4">
        <v>13</v>
      </c>
      <c r="G371" s="31">
        <f t="shared" si="31"/>
        <v>182</v>
      </c>
      <c r="K371" s="30">
        <v>44764.676610717594</v>
      </c>
      <c r="L371" s="31">
        <f t="shared" si="32"/>
        <v>182.166</v>
      </c>
      <c r="M371" s="4">
        <v>13.005640029907227</v>
      </c>
      <c r="N371" s="4">
        <v>60.02</v>
      </c>
      <c r="O371" s="4">
        <v>13</v>
      </c>
      <c r="Q371" s="31">
        <f t="shared" si="33"/>
        <v>182</v>
      </c>
      <c r="V371" s="31">
        <f t="shared" si="34"/>
        <v>182</v>
      </c>
      <c r="AA371">
        <f t="shared" si="35"/>
        <v>182</v>
      </c>
    </row>
    <row r="372" spans="1:27" x14ac:dyDescent="0.3">
      <c r="A372" s="30">
        <v>44764.664601608798</v>
      </c>
      <c r="B372" s="31">
        <f t="shared" si="30"/>
        <v>183.57900000000001</v>
      </c>
      <c r="C372" s="4">
        <v>12.999270439147949</v>
      </c>
      <c r="D372" s="4">
        <v>60.05</v>
      </c>
      <c r="E372" s="4">
        <v>13</v>
      </c>
      <c r="G372" s="31">
        <f t="shared" si="31"/>
        <v>183</v>
      </c>
      <c r="K372" s="30">
        <v>44764.676622326391</v>
      </c>
      <c r="L372" s="31">
        <f t="shared" si="32"/>
        <v>183.16900000000001</v>
      </c>
      <c r="M372" s="4">
        <v>12.990349769592285</v>
      </c>
      <c r="N372" s="4">
        <v>60.02</v>
      </c>
      <c r="O372" s="4">
        <v>13</v>
      </c>
      <c r="Q372" s="31">
        <f t="shared" si="33"/>
        <v>183</v>
      </c>
      <c r="V372" s="31">
        <f t="shared" si="34"/>
        <v>183</v>
      </c>
      <c r="AA372">
        <f t="shared" si="35"/>
        <v>183</v>
      </c>
    </row>
    <row r="373" spans="1:27" x14ac:dyDescent="0.3">
      <c r="A373" s="30">
        <v>44764.664609803243</v>
      </c>
      <c r="B373" s="31">
        <f t="shared" si="30"/>
        <v>183.28700000000001</v>
      </c>
      <c r="C373" s="4">
        <v>13.00022029876709</v>
      </c>
      <c r="D373" s="4">
        <v>60.05</v>
      </c>
      <c r="E373" s="4">
        <v>13</v>
      </c>
      <c r="G373" s="31">
        <f t="shared" si="31"/>
        <v>183</v>
      </c>
      <c r="K373" s="30">
        <v>44764.676633912037</v>
      </c>
      <c r="L373" s="31">
        <f t="shared" si="32"/>
        <v>183.17</v>
      </c>
      <c r="M373" s="4">
        <v>12.990349769592285</v>
      </c>
      <c r="N373" s="4">
        <v>60.02</v>
      </c>
      <c r="O373" s="4">
        <v>13</v>
      </c>
      <c r="Q373" s="31">
        <f t="shared" si="33"/>
        <v>183</v>
      </c>
      <c r="V373" s="31">
        <f t="shared" si="34"/>
        <v>183</v>
      </c>
      <c r="AA373">
        <f t="shared" si="35"/>
        <v>183</v>
      </c>
    </row>
    <row r="374" spans="1:27" x14ac:dyDescent="0.3">
      <c r="A374" s="30">
        <v>44764.664624953701</v>
      </c>
      <c r="B374" s="31">
        <f t="shared" si="30"/>
        <v>184.596</v>
      </c>
      <c r="C374" s="4">
        <v>13.00022029876709</v>
      </c>
      <c r="D374" s="4">
        <v>60.05</v>
      </c>
      <c r="E374" s="4">
        <v>13</v>
      </c>
      <c r="G374" s="31">
        <f t="shared" si="31"/>
        <v>184</v>
      </c>
      <c r="K374" s="30">
        <v>44764.676645509258</v>
      </c>
      <c r="L374" s="31">
        <f t="shared" si="32"/>
        <v>184.172</v>
      </c>
      <c r="M374" s="4">
        <v>12.990349769592285</v>
      </c>
      <c r="N374" s="4">
        <v>60.02</v>
      </c>
      <c r="O374" s="4">
        <v>13</v>
      </c>
      <c r="Q374" s="31">
        <f t="shared" si="33"/>
        <v>184</v>
      </c>
      <c r="V374" s="31">
        <f t="shared" si="34"/>
        <v>184</v>
      </c>
      <c r="AA374">
        <f t="shared" si="35"/>
        <v>184</v>
      </c>
    </row>
    <row r="375" spans="1:27" x14ac:dyDescent="0.3">
      <c r="A375" s="30">
        <v>44764.66462596065</v>
      </c>
      <c r="B375" s="31">
        <f t="shared" si="30"/>
        <v>184.68299999999999</v>
      </c>
      <c r="C375" s="4">
        <v>12.997289657592773</v>
      </c>
      <c r="D375" s="4">
        <v>60.05</v>
      </c>
      <c r="E375" s="4">
        <v>13</v>
      </c>
      <c r="G375" s="31">
        <f t="shared" si="31"/>
        <v>184</v>
      </c>
      <c r="K375" s="30">
        <v>44764.676645520834</v>
      </c>
      <c r="L375" s="31">
        <f t="shared" si="32"/>
        <v>184.173</v>
      </c>
      <c r="M375" s="4">
        <v>12.999090194702148</v>
      </c>
      <c r="N375" s="4">
        <v>60.02</v>
      </c>
      <c r="O375" s="4">
        <v>13</v>
      </c>
      <c r="Q375" s="31">
        <f t="shared" si="33"/>
        <v>184</v>
      </c>
      <c r="V375" s="31">
        <f t="shared" si="34"/>
        <v>184</v>
      </c>
      <c r="AA375">
        <f t="shared" si="35"/>
        <v>184</v>
      </c>
    </row>
    <row r="376" spans="1:27" x14ac:dyDescent="0.3">
      <c r="A376" s="30">
        <v>44764.664637546295</v>
      </c>
      <c r="B376" s="31">
        <f t="shared" si="30"/>
        <v>185.684</v>
      </c>
      <c r="C376" s="4">
        <v>13.001420021057129</v>
      </c>
      <c r="D376" s="4">
        <v>60.05</v>
      </c>
      <c r="E376" s="4">
        <v>13</v>
      </c>
      <c r="G376" s="31">
        <f t="shared" si="31"/>
        <v>185</v>
      </c>
      <c r="K376" s="30">
        <v>44764.676657094904</v>
      </c>
      <c r="L376" s="31">
        <f t="shared" si="32"/>
        <v>185.173</v>
      </c>
      <c r="M376" s="4">
        <v>13.004599571228027</v>
      </c>
      <c r="N376" s="4">
        <v>60.02</v>
      </c>
      <c r="O376" s="4">
        <v>13</v>
      </c>
      <c r="Q376" s="31">
        <f t="shared" si="33"/>
        <v>185</v>
      </c>
      <c r="V376" s="31">
        <f t="shared" si="34"/>
        <v>185</v>
      </c>
      <c r="AA376">
        <f t="shared" si="35"/>
        <v>185</v>
      </c>
    </row>
    <row r="377" spans="1:27" x14ac:dyDescent="0.3">
      <c r="A377" s="30">
        <v>44764.664649155093</v>
      </c>
      <c r="B377" s="31">
        <f t="shared" si="30"/>
        <v>185.68700000000001</v>
      </c>
      <c r="C377" s="4">
        <v>13.001420021057129</v>
      </c>
      <c r="D377" s="4">
        <v>60.05</v>
      </c>
      <c r="E377" s="4">
        <v>13</v>
      </c>
      <c r="G377" s="31">
        <f t="shared" si="31"/>
        <v>185</v>
      </c>
      <c r="K377" s="30">
        <v>44764.676668692133</v>
      </c>
      <c r="L377" s="31">
        <f t="shared" si="32"/>
        <v>185.17500000000001</v>
      </c>
      <c r="M377" s="4">
        <v>13.005399703979492</v>
      </c>
      <c r="N377" s="4">
        <v>60.02</v>
      </c>
      <c r="O377" s="4">
        <v>13</v>
      </c>
      <c r="Q377" s="31">
        <f t="shared" si="33"/>
        <v>185</v>
      </c>
      <c r="V377" s="31">
        <f t="shared" si="34"/>
        <v>185</v>
      </c>
      <c r="AA377">
        <f t="shared" si="35"/>
        <v>185</v>
      </c>
    </row>
    <row r="378" spans="1:27" x14ac:dyDescent="0.3">
      <c r="B378" s="31">
        <f t="shared" si="30"/>
        <v>186</v>
      </c>
      <c r="G378" s="31">
        <f t="shared" si="31"/>
        <v>186</v>
      </c>
      <c r="K378" s="18"/>
      <c r="L378" s="31">
        <f t="shared" si="32"/>
        <v>186</v>
      </c>
      <c r="O378" s="19"/>
      <c r="Q378" s="31">
        <f t="shared" si="33"/>
        <v>186</v>
      </c>
      <c r="V378" s="31">
        <f t="shared" si="34"/>
        <v>186</v>
      </c>
      <c r="AA378">
        <f t="shared" si="35"/>
        <v>186</v>
      </c>
    </row>
    <row r="379" spans="1:27" x14ac:dyDescent="0.3">
      <c r="B379" s="31">
        <f t="shared" si="30"/>
        <v>186</v>
      </c>
      <c r="G379" s="31">
        <f t="shared" si="31"/>
        <v>186</v>
      </c>
      <c r="K379" s="18"/>
      <c r="L379" s="31">
        <f t="shared" si="32"/>
        <v>186</v>
      </c>
      <c r="O379" s="19"/>
      <c r="Q379" s="31">
        <f t="shared" si="33"/>
        <v>186</v>
      </c>
      <c r="V379" s="31">
        <f t="shared" si="34"/>
        <v>186</v>
      </c>
      <c r="AA379">
        <f t="shared" si="35"/>
        <v>186</v>
      </c>
    </row>
    <row r="380" spans="1:27" x14ac:dyDescent="0.3">
      <c r="B380" s="31">
        <f t="shared" si="30"/>
        <v>187</v>
      </c>
      <c r="G380" s="31">
        <f t="shared" si="31"/>
        <v>187</v>
      </c>
      <c r="K380" s="18"/>
      <c r="L380" s="31">
        <f t="shared" si="32"/>
        <v>187</v>
      </c>
      <c r="O380" s="19"/>
      <c r="Q380" s="31">
        <f t="shared" si="33"/>
        <v>187</v>
      </c>
      <c r="V380" s="31">
        <f t="shared" si="34"/>
        <v>187</v>
      </c>
      <c r="AA380">
        <f t="shared" si="35"/>
        <v>187</v>
      </c>
    </row>
    <row r="381" spans="1:27" x14ac:dyDescent="0.3">
      <c r="B381" s="31">
        <f t="shared" si="30"/>
        <v>187</v>
      </c>
      <c r="G381" s="31">
        <f t="shared" si="31"/>
        <v>187</v>
      </c>
      <c r="K381" s="18"/>
      <c r="L381" s="31">
        <f t="shared" si="32"/>
        <v>187</v>
      </c>
      <c r="O381" s="19"/>
      <c r="Q381" s="31">
        <f t="shared" si="33"/>
        <v>187</v>
      </c>
      <c r="V381" s="31">
        <f t="shared" si="34"/>
        <v>187</v>
      </c>
      <c r="AA381">
        <f t="shared" si="35"/>
        <v>187</v>
      </c>
    </row>
    <row r="382" spans="1:27" x14ac:dyDescent="0.3">
      <c r="B382" s="31">
        <f t="shared" si="30"/>
        <v>188</v>
      </c>
      <c r="G382" s="31">
        <f t="shared" si="31"/>
        <v>188</v>
      </c>
      <c r="K382" s="18"/>
      <c r="L382" s="31">
        <f t="shared" si="32"/>
        <v>188</v>
      </c>
      <c r="O382" s="19"/>
      <c r="Q382" s="31">
        <f t="shared" si="33"/>
        <v>188</v>
      </c>
      <c r="V382" s="31">
        <f t="shared" si="34"/>
        <v>188</v>
      </c>
      <c r="AA382">
        <f t="shared" si="35"/>
        <v>188</v>
      </c>
    </row>
    <row r="383" spans="1:27" x14ac:dyDescent="0.3">
      <c r="B383" s="31">
        <f t="shared" si="30"/>
        <v>188</v>
      </c>
      <c r="G383" s="31">
        <f t="shared" si="31"/>
        <v>188</v>
      </c>
      <c r="K383" s="18"/>
      <c r="L383" s="31">
        <f t="shared" si="32"/>
        <v>188</v>
      </c>
      <c r="O383" s="19"/>
      <c r="Q383" s="31">
        <f t="shared" si="33"/>
        <v>188</v>
      </c>
      <c r="V383" s="31">
        <f t="shared" si="34"/>
        <v>188</v>
      </c>
      <c r="AA383">
        <f t="shared" si="35"/>
        <v>188</v>
      </c>
    </row>
    <row r="384" spans="1:27" x14ac:dyDescent="0.3">
      <c r="B384" s="31">
        <f t="shared" si="30"/>
        <v>189</v>
      </c>
      <c r="G384" s="31">
        <f t="shared" si="31"/>
        <v>189</v>
      </c>
      <c r="K384" s="18"/>
      <c r="L384" s="31">
        <f t="shared" si="32"/>
        <v>189</v>
      </c>
      <c r="O384" s="19"/>
      <c r="Q384" s="31">
        <f t="shared" si="33"/>
        <v>189</v>
      </c>
      <c r="V384" s="31">
        <f t="shared" si="34"/>
        <v>189</v>
      </c>
      <c r="AA384">
        <f t="shared" si="35"/>
        <v>189</v>
      </c>
    </row>
    <row r="385" spans="2:27" x14ac:dyDescent="0.3">
      <c r="B385" s="31">
        <f t="shared" si="30"/>
        <v>189</v>
      </c>
      <c r="G385" s="31">
        <f t="shared" si="31"/>
        <v>189</v>
      </c>
      <c r="K385" s="18"/>
      <c r="L385" s="31">
        <f t="shared" si="32"/>
        <v>189</v>
      </c>
      <c r="O385" s="19"/>
      <c r="Q385" s="31">
        <f t="shared" si="33"/>
        <v>189</v>
      </c>
      <c r="V385" s="31">
        <f t="shared" si="34"/>
        <v>189</v>
      </c>
      <c r="AA385">
        <f t="shared" si="35"/>
        <v>189</v>
      </c>
    </row>
    <row r="386" spans="2:27" x14ac:dyDescent="0.3">
      <c r="B386" s="31">
        <f t="shared" si="30"/>
        <v>190</v>
      </c>
      <c r="G386" s="31">
        <f t="shared" si="31"/>
        <v>190</v>
      </c>
      <c r="K386" s="18"/>
      <c r="L386" s="31">
        <f t="shared" si="32"/>
        <v>190</v>
      </c>
      <c r="O386" s="19"/>
      <c r="Q386" s="31">
        <f t="shared" si="33"/>
        <v>190</v>
      </c>
      <c r="V386" s="31">
        <f t="shared" si="34"/>
        <v>190</v>
      </c>
      <c r="AA386">
        <f t="shared" si="35"/>
        <v>190</v>
      </c>
    </row>
    <row r="387" spans="2:27" x14ac:dyDescent="0.3">
      <c r="B387" s="31">
        <f t="shared" si="30"/>
        <v>190</v>
      </c>
      <c r="G387" s="31">
        <f t="shared" si="31"/>
        <v>190</v>
      </c>
      <c r="K387" s="18"/>
      <c r="L387" s="31">
        <f t="shared" si="32"/>
        <v>190</v>
      </c>
      <c r="O387" s="19"/>
      <c r="Q387" s="31">
        <f t="shared" si="33"/>
        <v>190</v>
      </c>
      <c r="V387" s="31">
        <f t="shared" si="34"/>
        <v>190</v>
      </c>
      <c r="AA387">
        <f t="shared" si="35"/>
        <v>190</v>
      </c>
    </row>
    <row r="388" spans="2:27" x14ac:dyDescent="0.3">
      <c r="B388" s="31">
        <f t="shared" si="30"/>
        <v>191</v>
      </c>
      <c r="G388" s="31">
        <f t="shared" si="31"/>
        <v>191</v>
      </c>
      <c r="K388" s="18"/>
      <c r="L388" s="31">
        <f t="shared" si="32"/>
        <v>191</v>
      </c>
      <c r="O388" s="19"/>
      <c r="Q388" s="31">
        <f t="shared" si="33"/>
        <v>191</v>
      </c>
      <c r="V388" s="31">
        <f t="shared" si="34"/>
        <v>191</v>
      </c>
      <c r="AA388">
        <f t="shared" si="35"/>
        <v>191</v>
      </c>
    </row>
    <row r="389" spans="2:27" x14ac:dyDescent="0.3">
      <c r="B389" s="31">
        <f t="shared" si="30"/>
        <v>191</v>
      </c>
      <c r="G389" s="31">
        <f t="shared" si="31"/>
        <v>191</v>
      </c>
      <c r="K389" s="18"/>
      <c r="L389" s="31">
        <f t="shared" si="32"/>
        <v>191</v>
      </c>
      <c r="O389" s="19"/>
      <c r="Q389" s="31">
        <f t="shared" si="33"/>
        <v>191</v>
      </c>
      <c r="V389" s="31">
        <f t="shared" si="34"/>
        <v>191</v>
      </c>
      <c r="AA389">
        <f t="shared" si="35"/>
        <v>191</v>
      </c>
    </row>
    <row r="390" spans="2:27" x14ac:dyDescent="0.3">
      <c r="B390" s="31">
        <f t="shared" si="30"/>
        <v>192</v>
      </c>
      <c r="G390" s="31">
        <f t="shared" si="31"/>
        <v>192</v>
      </c>
      <c r="K390" s="18"/>
      <c r="L390" s="31">
        <f t="shared" si="32"/>
        <v>192</v>
      </c>
      <c r="O390" s="19"/>
      <c r="Q390" s="31">
        <f t="shared" si="33"/>
        <v>192</v>
      </c>
      <c r="V390" s="31">
        <f t="shared" si="34"/>
        <v>192</v>
      </c>
      <c r="AA390">
        <f t="shared" si="35"/>
        <v>192</v>
      </c>
    </row>
    <row r="391" spans="2:27" x14ac:dyDescent="0.3">
      <c r="B391" s="31">
        <f t="shared" ref="B391:B454" si="36">RIGHT(TEXT(A391,"h:mm:ss,000"),3)/1000+$AA391</f>
        <v>192</v>
      </c>
      <c r="G391" s="31">
        <f t="shared" ref="G391:G454" si="37">RIGHT(TEXT(F391,"h:mm:ss,000"),3)/1000+$AA391</f>
        <v>192</v>
      </c>
      <c r="K391" s="18"/>
      <c r="L391" s="31">
        <f t="shared" ref="L391:L454" si="38">RIGHT(TEXT(K391,"h:mm:ss,000"),3)/1000+$AA391</f>
        <v>192</v>
      </c>
      <c r="O391" s="19"/>
      <c r="Q391" s="31">
        <f t="shared" ref="Q391:Q454" si="39">RIGHT(TEXT(P391,"h:mm:ss,000"),3)/1000+$AA391</f>
        <v>192</v>
      </c>
      <c r="V391" s="31">
        <f t="shared" ref="V391:V454" si="40">RIGHT(TEXT(U391,"h:mm:ss,000"),3)/1000+$AA391</f>
        <v>192</v>
      </c>
      <c r="AA391">
        <f t="shared" si="35"/>
        <v>192</v>
      </c>
    </row>
    <row r="392" spans="2:27" x14ac:dyDescent="0.3">
      <c r="B392" s="31">
        <f t="shared" si="36"/>
        <v>193</v>
      </c>
      <c r="G392" s="31">
        <f t="shared" si="37"/>
        <v>193</v>
      </c>
      <c r="K392" s="18"/>
      <c r="L392" s="31">
        <f t="shared" si="38"/>
        <v>193</v>
      </c>
      <c r="O392" s="19"/>
      <c r="Q392" s="31">
        <f t="shared" si="39"/>
        <v>193</v>
      </c>
      <c r="V392" s="31">
        <f t="shared" si="40"/>
        <v>193</v>
      </c>
      <c r="AA392">
        <f t="shared" si="35"/>
        <v>193</v>
      </c>
    </row>
    <row r="393" spans="2:27" x14ac:dyDescent="0.3">
      <c r="B393" s="31">
        <f t="shared" si="36"/>
        <v>193</v>
      </c>
      <c r="G393" s="31">
        <f t="shared" si="37"/>
        <v>193</v>
      </c>
      <c r="K393" s="18"/>
      <c r="L393" s="31">
        <f t="shared" si="38"/>
        <v>193</v>
      </c>
      <c r="O393" s="19"/>
      <c r="Q393" s="31">
        <f t="shared" si="39"/>
        <v>193</v>
      </c>
      <c r="V393" s="31">
        <f t="shared" si="40"/>
        <v>193</v>
      </c>
      <c r="AA393">
        <f t="shared" si="35"/>
        <v>193</v>
      </c>
    </row>
    <row r="394" spans="2:27" x14ac:dyDescent="0.3">
      <c r="B394" s="31">
        <f t="shared" si="36"/>
        <v>194</v>
      </c>
      <c r="G394" s="31">
        <f t="shared" si="37"/>
        <v>194</v>
      </c>
      <c r="K394" s="18"/>
      <c r="L394" s="31">
        <f t="shared" si="38"/>
        <v>194</v>
      </c>
      <c r="O394" s="19"/>
      <c r="Q394" s="31">
        <f t="shared" si="39"/>
        <v>194</v>
      </c>
      <c r="V394" s="31">
        <f t="shared" si="40"/>
        <v>194</v>
      </c>
      <c r="AA394">
        <f t="shared" si="35"/>
        <v>194</v>
      </c>
    </row>
    <row r="395" spans="2:27" x14ac:dyDescent="0.3">
      <c r="B395" s="31">
        <f t="shared" si="36"/>
        <v>194</v>
      </c>
      <c r="G395" s="31">
        <f t="shared" si="37"/>
        <v>194</v>
      </c>
      <c r="K395" s="18"/>
      <c r="L395" s="31">
        <f t="shared" si="38"/>
        <v>194</v>
      </c>
      <c r="O395" s="19"/>
      <c r="Q395" s="31">
        <f t="shared" si="39"/>
        <v>194</v>
      </c>
      <c r="V395" s="31">
        <f t="shared" si="40"/>
        <v>194</v>
      </c>
      <c r="AA395">
        <f t="shared" ref="AA395:AA458" si="41">+AA393+1</f>
        <v>194</v>
      </c>
    </row>
    <row r="396" spans="2:27" x14ac:dyDescent="0.3">
      <c r="B396" s="31">
        <f t="shared" si="36"/>
        <v>195</v>
      </c>
      <c r="G396" s="31">
        <f t="shared" si="37"/>
        <v>195</v>
      </c>
      <c r="K396" s="18"/>
      <c r="L396" s="31">
        <f t="shared" si="38"/>
        <v>195</v>
      </c>
      <c r="O396" s="19"/>
      <c r="Q396" s="31">
        <f t="shared" si="39"/>
        <v>195</v>
      </c>
      <c r="V396" s="31">
        <f t="shared" si="40"/>
        <v>195</v>
      </c>
      <c r="AA396">
        <f t="shared" si="41"/>
        <v>195</v>
      </c>
    </row>
    <row r="397" spans="2:27" x14ac:dyDescent="0.3">
      <c r="B397" s="31">
        <f t="shared" si="36"/>
        <v>195</v>
      </c>
      <c r="G397" s="31">
        <f t="shared" si="37"/>
        <v>195</v>
      </c>
      <c r="K397" s="18"/>
      <c r="L397" s="31">
        <f t="shared" si="38"/>
        <v>195</v>
      </c>
      <c r="O397" s="19"/>
      <c r="Q397" s="31">
        <f t="shared" si="39"/>
        <v>195</v>
      </c>
      <c r="V397" s="31">
        <f t="shared" si="40"/>
        <v>195</v>
      </c>
      <c r="AA397">
        <f t="shared" si="41"/>
        <v>195</v>
      </c>
    </row>
    <row r="398" spans="2:27" x14ac:dyDescent="0.3">
      <c r="B398" s="31">
        <f t="shared" si="36"/>
        <v>196</v>
      </c>
      <c r="G398" s="31">
        <f t="shared" si="37"/>
        <v>196</v>
      </c>
      <c r="K398" s="18"/>
      <c r="L398" s="31">
        <f t="shared" si="38"/>
        <v>196</v>
      </c>
      <c r="O398" s="19"/>
      <c r="Q398" s="31">
        <f t="shared" si="39"/>
        <v>196</v>
      </c>
      <c r="V398" s="31">
        <f t="shared" si="40"/>
        <v>196</v>
      </c>
      <c r="AA398">
        <f t="shared" si="41"/>
        <v>196</v>
      </c>
    </row>
    <row r="399" spans="2:27" x14ac:dyDescent="0.3">
      <c r="B399" s="31">
        <f t="shared" si="36"/>
        <v>196</v>
      </c>
      <c r="G399" s="31">
        <f t="shared" si="37"/>
        <v>196</v>
      </c>
      <c r="L399" s="31">
        <f t="shared" si="38"/>
        <v>196</v>
      </c>
      <c r="Q399" s="31">
        <f t="shared" si="39"/>
        <v>196</v>
      </c>
      <c r="V399" s="31">
        <f t="shared" si="40"/>
        <v>196</v>
      </c>
      <c r="AA399">
        <f t="shared" si="41"/>
        <v>196</v>
      </c>
    </row>
    <row r="400" spans="2:27" x14ac:dyDescent="0.3">
      <c r="B400" s="31">
        <f t="shared" si="36"/>
        <v>197</v>
      </c>
      <c r="G400" s="31">
        <f t="shared" si="37"/>
        <v>197</v>
      </c>
      <c r="K400" s="18"/>
      <c r="L400" s="31">
        <f t="shared" si="38"/>
        <v>197</v>
      </c>
      <c r="M400" s="23"/>
      <c r="Q400" s="31">
        <f t="shared" si="39"/>
        <v>197</v>
      </c>
      <c r="V400" s="31">
        <f t="shared" si="40"/>
        <v>197</v>
      </c>
      <c r="AA400">
        <f t="shared" si="41"/>
        <v>197</v>
      </c>
    </row>
    <row r="401" spans="2:27" x14ac:dyDescent="0.3">
      <c r="B401" s="31">
        <f t="shared" si="36"/>
        <v>197</v>
      </c>
      <c r="G401" s="31">
        <f t="shared" si="37"/>
        <v>197</v>
      </c>
      <c r="L401" s="31">
        <f t="shared" si="38"/>
        <v>197</v>
      </c>
      <c r="Q401" s="31">
        <f t="shared" si="39"/>
        <v>197</v>
      </c>
      <c r="V401" s="31">
        <f t="shared" si="40"/>
        <v>197</v>
      </c>
      <c r="AA401">
        <f t="shared" si="41"/>
        <v>197</v>
      </c>
    </row>
    <row r="402" spans="2:27" x14ac:dyDescent="0.3">
      <c r="B402" s="31">
        <f t="shared" si="36"/>
        <v>198</v>
      </c>
      <c r="G402" s="31">
        <f t="shared" si="37"/>
        <v>198</v>
      </c>
      <c r="L402" s="31">
        <f t="shared" si="38"/>
        <v>198</v>
      </c>
      <c r="Q402" s="31">
        <f t="shared" si="39"/>
        <v>198</v>
      </c>
      <c r="V402" s="31">
        <f t="shared" si="40"/>
        <v>198</v>
      </c>
      <c r="AA402">
        <f t="shared" si="41"/>
        <v>198</v>
      </c>
    </row>
    <row r="403" spans="2:27" x14ac:dyDescent="0.3">
      <c r="B403" s="31">
        <f t="shared" si="36"/>
        <v>198</v>
      </c>
      <c r="G403" s="31">
        <f t="shared" si="37"/>
        <v>198</v>
      </c>
      <c r="L403" s="31">
        <f t="shared" si="38"/>
        <v>198</v>
      </c>
      <c r="Q403" s="31">
        <f t="shared" si="39"/>
        <v>198</v>
      </c>
      <c r="V403" s="31">
        <f t="shared" si="40"/>
        <v>198</v>
      </c>
      <c r="AA403">
        <f t="shared" si="41"/>
        <v>198</v>
      </c>
    </row>
    <row r="404" spans="2:27" x14ac:dyDescent="0.3">
      <c r="B404" s="31">
        <f t="shared" si="36"/>
        <v>199</v>
      </c>
      <c r="G404" s="31">
        <f t="shared" si="37"/>
        <v>199</v>
      </c>
      <c r="L404" s="31">
        <f t="shared" si="38"/>
        <v>199</v>
      </c>
      <c r="Q404" s="31">
        <f t="shared" si="39"/>
        <v>199</v>
      </c>
      <c r="V404" s="31">
        <f t="shared" si="40"/>
        <v>199</v>
      </c>
      <c r="AA404">
        <f t="shared" si="41"/>
        <v>199</v>
      </c>
    </row>
    <row r="405" spans="2:27" x14ac:dyDescent="0.3">
      <c r="B405" s="31">
        <f t="shared" si="36"/>
        <v>199</v>
      </c>
      <c r="G405" s="31">
        <f t="shared" si="37"/>
        <v>199</v>
      </c>
      <c r="L405" s="31">
        <f t="shared" si="38"/>
        <v>199</v>
      </c>
      <c r="Q405" s="31">
        <f t="shared" si="39"/>
        <v>199</v>
      </c>
      <c r="V405" s="31">
        <f t="shared" si="40"/>
        <v>199</v>
      </c>
      <c r="AA405">
        <f t="shared" si="41"/>
        <v>199</v>
      </c>
    </row>
    <row r="406" spans="2:27" x14ac:dyDescent="0.3">
      <c r="B406" s="31">
        <f t="shared" si="36"/>
        <v>200</v>
      </c>
      <c r="G406" s="31">
        <f t="shared" si="37"/>
        <v>200</v>
      </c>
      <c r="L406" s="31">
        <f t="shared" si="38"/>
        <v>200</v>
      </c>
      <c r="Q406" s="31">
        <f t="shared" si="39"/>
        <v>200</v>
      </c>
      <c r="V406" s="31">
        <f t="shared" si="40"/>
        <v>200</v>
      </c>
      <c r="AA406">
        <f t="shared" si="41"/>
        <v>200</v>
      </c>
    </row>
    <row r="407" spans="2:27" x14ac:dyDescent="0.3">
      <c r="B407" s="31">
        <f t="shared" si="36"/>
        <v>200</v>
      </c>
      <c r="G407" s="31">
        <f t="shared" si="37"/>
        <v>200</v>
      </c>
      <c r="L407" s="31">
        <f t="shared" si="38"/>
        <v>200</v>
      </c>
      <c r="Q407" s="31">
        <f t="shared" si="39"/>
        <v>200</v>
      </c>
      <c r="V407" s="31">
        <f t="shared" si="40"/>
        <v>200</v>
      </c>
      <c r="AA407">
        <f t="shared" si="41"/>
        <v>200</v>
      </c>
    </row>
    <row r="408" spans="2:27" x14ac:dyDescent="0.3">
      <c r="B408" s="31">
        <f t="shared" si="36"/>
        <v>201</v>
      </c>
      <c r="G408" s="31">
        <f t="shared" si="37"/>
        <v>201</v>
      </c>
      <c r="L408" s="31">
        <f t="shared" si="38"/>
        <v>201</v>
      </c>
      <c r="Q408" s="31">
        <f t="shared" si="39"/>
        <v>201</v>
      </c>
      <c r="V408" s="31">
        <f t="shared" si="40"/>
        <v>201</v>
      </c>
      <c r="AA408">
        <f t="shared" si="41"/>
        <v>201</v>
      </c>
    </row>
    <row r="409" spans="2:27" x14ac:dyDescent="0.3">
      <c r="B409" s="31">
        <f t="shared" si="36"/>
        <v>201</v>
      </c>
      <c r="G409" s="31">
        <f t="shared" si="37"/>
        <v>201</v>
      </c>
      <c r="L409" s="31">
        <f t="shared" si="38"/>
        <v>201</v>
      </c>
      <c r="Q409" s="31">
        <f t="shared" si="39"/>
        <v>201</v>
      </c>
      <c r="V409" s="31">
        <f t="shared" si="40"/>
        <v>201</v>
      </c>
      <c r="AA409">
        <f t="shared" si="41"/>
        <v>201</v>
      </c>
    </row>
    <row r="410" spans="2:27" x14ac:dyDescent="0.3">
      <c r="B410" s="31">
        <f t="shared" si="36"/>
        <v>202</v>
      </c>
      <c r="G410" s="31">
        <f t="shared" si="37"/>
        <v>202</v>
      </c>
      <c r="L410" s="31">
        <f t="shared" si="38"/>
        <v>202</v>
      </c>
      <c r="Q410" s="31">
        <f t="shared" si="39"/>
        <v>202</v>
      </c>
      <c r="V410" s="31">
        <f t="shared" si="40"/>
        <v>202</v>
      </c>
      <c r="AA410">
        <f t="shared" si="41"/>
        <v>202</v>
      </c>
    </row>
    <row r="411" spans="2:27" x14ac:dyDescent="0.3">
      <c r="B411" s="31">
        <f t="shared" si="36"/>
        <v>202</v>
      </c>
      <c r="G411" s="31">
        <f t="shared" si="37"/>
        <v>202</v>
      </c>
      <c r="L411" s="31">
        <f t="shared" si="38"/>
        <v>202</v>
      </c>
      <c r="Q411" s="31">
        <f t="shared" si="39"/>
        <v>202</v>
      </c>
      <c r="V411" s="31">
        <f t="shared" si="40"/>
        <v>202</v>
      </c>
      <c r="AA411">
        <f t="shared" si="41"/>
        <v>202</v>
      </c>
    </row>
    <row r="412" spans="2:27" x14ac:dyDescent="0.3">
      <c r="B412" s="31">
        <f t="shared" si="36"/>
        <v>203</v>
      </c>
      <c r="G412" s="31">
        <f t="shared" si="37"/>
        <v>203</v>
      </c>
      <c r="L412" s="31">
        <f t="shared" si="38"/>
        <v>203</v>
      </c>
      <c r="Q412" s="31">
        <f t="shared" si="39"/>
        <v>203</v>
      </c>
      <c r="V412" s="31">
        <f t="shared" si="40"/>
        <v>203</v>
      </c>
      <c r="AA412">
        <f t="shared" si="41"/>
        <v>203</v>
      </c>
    </row>
    <row r="413" spans="2:27" x14ac:dyDescent="0.3">
      <c r="B413" s="31">
        <f t="shared" si="36"/>
        <v>203</v>
      </c>
      <c r="G413" s="31">
        <f t="shared" si="37"/>
        <v>203</v>
      </c>
      <c r="L413" s="31">
        <f t="shared" si="38"/>
        <v>203</v>
      </c>
      <c r="Q413" s="31">
        <f t="shared" si="39"/>
        <v>203</v>
      </c>
      <c r="V413" s="31">
        <f t="shared" si="40"/>
        <v>203</v>
      </c>
      <c r="AA413">
        <f t="shared" si="41"/>
        <v>203</v>
      </c>
    </row>
    <row r="414" spans="2:27" x14ac:dyDescent="0.3">
      <c r="B414" s="31">
        <f t="shared" si="36"/>
        <v>204</v>
      </c>
      <c r="G414" s="31">
        <f t="shared" si="37"/>
        <v>204</v>
      </c>
      <c r="L414" s="31">
        <f t="shared" si="38"/>
        <v>204</v>
      </c>
      <c r="Q414" s="31">
        <f t="shared" si="39"/>
        <v>204</v>
      </c>
      <c r="V414" s="31">
        <f t="shared" si="40"/>
        <v>204</v>
      </c>
      <c r="AA414">
        <f t="shared" si="41"/>
        <v>204</v>
      </c>
    </row>
    <row r="415" spans="2:27" x14ac:dyDescent="0.3">
      <c r="B415" s="31">
        <f t="shared" si="36"/>
        <v>204</v>
      </c>
      <c r="G415" s="31">
        <f t="shared" si="37"/>
        <v>204</v>
      </c>
      <c r="L415" s="31">
        <f t="shared" si="38"/>
        <v>204</v>
      </c>
      <c r="Q415" s="31">
        <f t="shared" si="39"/>
        <v>204</v>
      </c>
      <c r="V415" s="31">
        <f t="shared" si="40"/>
        <v>204</v>
      </c>
      <c r="AA415">
        <f t="shared" si="41"/>
        <v>204</v>
      </c>
    </row>
    <row r="416" spans="2:27" x14ac:dyDescent="0.3">
      <c r="B416" s="31">
        <f t="shared" si="36"/>
        <v>205</v>
      </c>
      <c r="G416" s="31">
        <f t="shared" si="37"/>
        <v>205</v>
      </c>
      <c r="L416" s="31">
        <f t="shared" si="38"/>
        <v>205</v>
      </c>
      <c r="Q416" s="31">
        <f t="shared" si="39"/>
        <v>205</v>
      </c>
      <c r="V416" s="31">
        <f t="shared" si="40"/>
        <v>205</v>
      </c>
      <c r="AA416">
        <f t="shared" si="41"/>
        <v>205</v>
      </c>
    </row>
    <row r="417" spans="2:27" x14ac:dyDescent="0.3">
      <c r="B417" s="31">
        <f t="shared" si="36"/>
        <v>205</v>
      </c>
      <c r="G417" s="31">
        <f t="shared" si="37"/>
        <v>205</v>
      </c>
      <c r="L417" s="31">
        <f t="shared" si="38"/>
        <v>205</v>
      </c>
      <c r="Q417" s="31">
        <f t="shared" si="39"/>
        <v>205</v>
      </c>
      <c r="V417" s="31">
        <f t="shared" si="40"/>
        <v>205</v>
      </c>
      <c r="AA417">
        <f t="shared" si="41"/>
        <v>205</v>
      </c>
    </row>
    <row r="418" spans="2:27" x14ac:dyDescent="0.3">
      <c r="B418" s="31">
        <f t="shared" si="36"/>
        <v>206</v>
      </c>
      <c r="G418" s="31">
        <f t="shared" si="37"/>
        <v>206</v>
      </c>
      <c r="L418" s="31">
        <f t="shared" si="38"/>
        <v>206</v>
      </c>
      <c r="Q418" s="31">
        <f t="shared" si="39"/>
        <v>206</v>
      </c>
      <c r="V418" s="31">
        <f t="shared" si="40"/>
        <v>206</v>
      </c>
      <c r="AA418">
        <f t="shared" si="41"/>
        <v>206</v>
      </c>
    </row>
    <row r="419" spans="2:27" x14ac:dyDescent="0.3">
      <c r="B419" s="31">
        <f t="shared" si="36"/>
        <v>206</v>
      </c>
      <c r="G419" s="31">
        <f t="shared" si="37"/>
        <v>206</v>
      </c>
      <c r="L419" s="31">
        <f t="shared" si="38"/>
        <v>206</v>
      </c>
      <c r="Q419" s="31">
        <f t="shared" si="39"/>
        <v>206</v>
      </c>
      <c r="V419" s="31">
        <f t="shared" si="40"/>
        <v>206</v>
      </c>
      <c r="AA419">
        <f t="shared" si="41"/>
        <v>206</v>
      </c>
    </row>
    <row r="420" spans="2:27" x14ac:dyDescent="0.3">
      <c r="B420" s="31">
        <f t="shared" si="36"/>
        <v>207</v>
      </c>
      <c r="G420" s="31">
        <f t="shared" si="37"/>
        <v>207</v>
      </c>
      <c r="L420" s="31">
        <f t="shared" si="38"/>
        <v>207</v>
      </c>
      <c r="Q420" s="31">
        <f t="shared" si="39"/>
        <v>207</v>
      </c>
      <c r="V420" s="31">
        <f t="shared" si="40"/>
        <v>207</v>
      </c>
      <c r="AA420">
        <f t="shared" si="41"/>
        <v>207</v>
      </c>
    </row>
    <row r="421" spans="2:27" x14ac:dyDescent="0.3">
      <c r="B421" s="31">
        <f t="shared" si="36"/>
        <v>207</v>
      </c>
      <c r="G421" s="31">
        <f t="shared" si="37"/>
        <v>207</v>
      </c>
      <c r="L421" s="31">
        <f t="shared" si="38"/>
        <v>207</v>
      </c>
      <c r="Q421" s="31">
        <f t="shared" si="39"/>
        <v>207</v>
      </c>
      <c r="V421" s="31">
        <f t="shared" si="40"/>
        <v>207</v>
      </c>
      <c r="AA421">
        <f t="shared" si="41"/>
        <v>207</v>
      </c>
    </row>
    <row r="422" spans="2:27" x14ac:dyDescent="0.3">
      <c r="B422" s="31">
        <f t="shared" si="36"/>
        <v>208</v>
      </c>
      <c r="G422" s="31">
        <f t="shared" si="37"/>
        <v>208</v>
      </c>
      <c r="L422" s="31">
        <f t="shared" si="38"/>
        <v>208</v>
      </c>
      <c r="Q422" s="31">
        <f t="shared" si="39"/>
        <v>208</v>
      </c>
      <c r="V422" s="31">
        <f t="shared" si="40"/>
        <v>208</v>
      </c>
      <c r="AA422">
        <f t="shared" si="41"/>
        <v>208</v>
      </c>
    </row>
    <row r="423" spans="2:27" x14ac:dyDescent="0.3">
      <c r="B423" s="31">
        <f t="shared" si="36"/>
        <v>208</v>
      </c>
      <c r="G423" s="31">
        <f t="shared" si="37"/>
        <v>208</v>
      </c>
      <c r="L423" s="31">
        <f t="shared" si="38"/>
        <v>208</v>
      </c>
      <c r="Q423" s="31">
        <f t="shared" si="39"/>
        <v>208</v>
      </c>
      <c r="V423" s="31">
        <f t="shared" si="40"/>
        <v>208</v>
      </c>
      <c r="AA423">
        <f t="shared" si="41"/>
        <v>208</v>
      </c>
    </row>
    <row r="424" spans="2:27" x14ac:dyDescent="0.3">
      <c r="B424" s="31">
        <f t="shared" si="36"/>
        <v>209</v>
      </c>
      <c r="G424" s="31">
        <f t="shared" si="37"/>
        <v>209</v>
      </c>
      <c r="L424" s="31">
        <f t="shared" si="38"/>
        <v>209</v>
      </c>
      <c r="Q424" s="31">
        <f t="shared" si="39"/>
        <v>209</v>
      </c>
      <c r="V424" s="31">
        <f t="shared" si="40"/>
        <v>209</v>
      </c>
      <c r="AA424">
        <f t="shared" si="41"/>
        <v>209</v>
      </c>
    </row>
    <row r="425" spans="2:27" x14ac:dyDescent="0.3">
      <c r="B425" s="31">
        <f t="shared" si="36"/>
        <v>209</v>
      </c>
      <c r="G425" s="31">
        <f t="shared" si="37"/>
        <v>209</v>
      </c>
      <c r="L425" s="31">
        <f t="shared" si="38"/>
        <v>209</v>
      </c>
      <c r="Q425" s="31">
        <f t="shared" si="39"/>
        <v>209</v>
      </c>
      <c r="V425" s="31">
        <f t="shared" si="40"/>
        <v>209</v>
      </c>
      <c r="AA425">
        <f t="shared" si="41"/>
        <v>209</v>
      </c>
    </row>
    <row r="426" spans="2:27" x14ac:dyDescent="0.3">
      <c r="B426" s="31">
        <f t="shared" si="36"/>
        <v>210</v>
      </c>
      <c r="G426" s="31">
        <f t="shared" si="37"/>
        <v>210</v>
      </c>
      <c r="L426" s="31">
        <f t="shared" si="38"/>
        <v>210</v>
      </c>
      <c r="Q426" s="31">
        <f t="shared" si="39"/>
        <v>210</v>
      </c>
      <c r="V426" s="31">
        <f t="shared" si="40"/>
        <v>210</v>
      </c>
      <c r="AA426">
        <f t="shared" si="41"/>
        <v>210</v>
      </c>
    </row>
    <row r="427" spans="2:27" x14ac:dyDescent="0.3">
      <c r="B427" s="31">
        <f t="shared" si="36"/>
        <v>210</v>
      </c>
      <c r="G427" s="31">
        <f t="shared" si="37"/>
        <v>210</v>
      </c>
      <c r="L427" s="31">
        <f t="shared" si="38"/>
        <v>210</v>
      </c>
      <c r="Q427" s="31">
        <f t="shared" si="39"/>
        <v>210</v>
      </c>
      <c r="V427" s="31">
        <f t="shared" si="40"/>
        <v>210</v>
      </c>
      <c r="AA427">
        <f t="shared" si="41"/>
        <v>210</v>
      </c>
    </row>
    <row r="428" spans="2:27" x14ac:dyDescent="0.3">
      <c r="B428" s="31">
        <f t="shared" si="36"/>
        <v>211</v>
      </c>
      <c r="G428" s="31">
        <f t="shared" si="37"/>
        <v>211</v>
      </c>
      <c r="L428" s="31">
        <f t="shared" si="38"/>
        <v>211</v>
      </c>
      <c r="Q428" s="31">
        <f t="shared" si="39"/>
        <v>211</v>
      </c>
      <c r="V428" s="31">
        <f t="shared" si="40"/>
        <v>211</v>
      </c>
      <c r="AA428">
        <f t="shared" si="41"/>
        <v>211</v>
      </c>
    </row>
    <row r="429" spans="2:27" x14ac:dyDescent="0.3">
      <c r="B429" s="31">
        <f t="shared" si="36"/>
        <v>211</v>
      </c>
      <c r="G429" s="31">
        <f t="shared" si="37"/>
        <v>211</v>
      </c>
      <c r="L429" s="31">
        <f t="shared" si="38"/>
        <v>211</v>
      </c>
      <c r="Q429" s="31">
        <f t="shared" si="39"/>
        <v>211</v>
      </c>
      <c r="V429" s="31">
        <f t="shared" si="40"/>
        <v>211</v>
      </c>
      <c r="AA429">
        <f t="shared" si="41"/>
        <v>211</v>
      </c>
    </row>
    <row r="430" spans="2:27" x14ac:dyDescent="0.3">
      <c r="B430" s="31">
        <f t="shared" si="36"/>
        <v>212</v>
      </c>
      <c r="G430" s="31">
        <f t="shared" si="37"/>
        <v>212</v>
      </c>
      <c r="L430" s="31">
        <f t="shared" si="38"/>
        <v>212</v>
      </c>
      <c r="Q430" s="31">
        <f t="shared" si="39"/>
        <v>212</v>
      </c>
      <c r="V430" s="31">
        <f t="shared" si="40"/>
        <v>212</v>
      </c>
      <c r="AA430">
        <f t="shared" si="41"/>
        <v>212</v>
      </c>
    </row>
    <row r="431" spans="2:27" x14ac:dyDescent="0.3">
      <c r="B431" s="31">
        <f t="shared" si="36"/>
        <v>212</v>
      </c>
      <c r="G431" s="31">
        <f t="shared" si="37"/>
        <v>212</v>
      </c>
      <c r="L431" s="31">
        <f t="shared" si="38"/>
        <v>212</v>
      </c>
      <c r="Q431" s="31">
        <f t="shared" si="39"/>
        <v>212</v>
      </c>
      <c r="V431" s="31">
        <f t="shared" si="40"/>
        <v>212</v>
      </c>
      <c r="AA431">
        <f t="shared" si="41"/>
        <v>212</v>
      </c>
    </row>
    <row r="432" spans="2:27" x14ac:dyDescent="0.3">
      <c r="B432" s="31">
        <f t="shared" si="36"/>
        <v>213</v>
      </c>
      <c r="G432" s="31">
        <f t="shared" si="37"/>
        <v>213</v>
      </c>
      <c r="L432" s="31">
        <f t="shared" si="38"/>
        <v>213</v>
      </c>
      <c r="Q432" s="31">
        <f t="shared" si="39"/>
        <v>213</v>
      </c>
      <c r="V432" s="31">
        <f t="shared" si="40"/>
        <v>213</v>
      </c>
      <c r="AA432">
        <f t="shared" si="41"/>
        <v>213</v>
      </c>
    </row>
    <row r="433" spans="2:27" x14ac:dyDescent="0.3">
      <c r="B433" s="31">
        <f t="shared" si="36"/>
        <v>213</v>
      </c>
      <c r="G433" s="31">
        <f t="shared" si="37"/>
        <v>213</v>
      </c>
      <c r="L433" s="31">
        <f t="shared" si="38"/>
        <v>213</v>
      </c>
      <c r="Q433" s="31">
        <f t="shared" si="39"/>
        <v>213</v>
      </c>
      <c r="V433" s="31">
        <f t="shared" si="40"/>
        <v>213</v>
      </c>
      <c r="AA433">
        <f t="shared" si="41"/>
        <v>213</v>
      </c>
    </row>
    <row r="434" spans="2:27" x14ac:dyDescent="0.3">
      <c r="B434" s="31">
        <f t="shared" si="36"/>
        <v>214</v>
      </c>
      <c r="G434" s="31">
        <f t="shared" si="37"/>
        <v>214</v>
      </c>
      <c r="L434" s="31">
        <f t="shared" si="38"/>
        <v>214</v>
      </c>
      <c r="Q434" s="31">
        <f t="shared" si="39"/>
        <v>214</v>
      </c>
      <c r="V434" s="31">
        <f t="shared" si="40"/>
        <v>214</v>
      </c>
      <c r="AA434">
        <f t="shared" si="41"/>
        <v>214</v>
      </c>
    </row>
    <row r="435" spans="2:27" x14ac:dyDescent="0.3">
      <c r="B435" s="31">
        <f t="shared" si="36"/>
        <v>214</v>
      </c>
      <c r="G435" s="31">
        <f t="shared" si="37"/>
        <v>214</v>
      </c>
      <c r="L435" s="31">
        <f t="shared" si="38"/>
        <v>214</v>
      </c>
      <c r="Q435" s="31">
        <f t="shared" si="39"/>
        <v>214</v>
      </c>
      <c r="V435" s="31">
        <f t="shared" si="40"/>
        <v>214</v>
      </c>
      <c r="AA435">
        <f t="shared" si="41"/>
        <v>214</v>
      </c>
    </row>
    <row r="436" spans="2:27" x14ac:dyDescent="0.3">
      <c r="B436" s="31">
        <f t="shared" si="36"/>
        <v>215</v>
      </c>
      <c r="G436" s="31">
        <f t="shared" si="37"/>
        <v>215</v>
      </c>
      <c r="L436" s="31">
        <f t="shared" si="38"/>
        <v>215</v>
      </c>
      <c r="Q436" s="31">
        <f t="shared" si="39"/>
        <v>215</v>
      </c>
      <c r="V436" s="31">
        <f t="shared" si="40"/>
        <v>215</v>
      </c>
      <c r="AA436">
        <f t="shared" si="41"/>
        <v>215</v>
      </c>
    </row>
    <row r="437" spans="2:27" x14ac:dyDescent="0.3">
      <c r="B437" s="31">
        <f t="shared" si="36"/>
        <v>215</v>
      </c>
      <c r="G437" s="31">
        <f t="shared" si="37"/>
        <v>215</v>
      </c>
      <c r="L437" s="31">
        <f t="shared" si="38"/>
        <v>215</v>
      </c>
      <c r="Q437" s="31">
        <f t="shared" si="39"/>
        <v>215</v>
      </c>
      <c r="V437" s="31">
        <f t="shared" si="40"/>
        <v>215</v>
      </c>
      <c r="AA437">
        <f t="shared" si="41"/>
        <v>215</v>
      </c>
    </row>
    <row r="438" spans="2:27" x14ac:dyDescent="0.3">
      <c r="B438" s="31">
        <f t="shared" si="36"/>
        <v>216</v>
      </c>
      <c r="G438" s="31">
        <f t="shared" si="37"/>
        <v>216</v>
      </c>
      <c r="L438" s="31">
        <f t="shared" si="38"/>
        <v>216</v>
      </c>
      <c r="Q438" s="31">
        <f t="shared" si="39"/>
        <v>216</v>
      </c>
      <c r="V438" s="31">
        <f t="shared" si="40"/>
        <v>216</v>
      </c>
      <c r="AA438">
        <f t="shared" si="41"/>
        <v>216</v>
      </c>
    </row>
    <row r="439" spans="2:27" x14ac:dyDescent="0.3">
      <c r="B439" s="31">
        <f t="shared" si="36"/>
        <v>216</v>
      </c>
      <c r="G439" s="31">
        <f t="shared" si="37"/>
        <v>216</v>
      </c>
      <c r="L439" s="31">
        <f t="shared" si="38"/>
        <v>216</v>
      </c>
      <c r="Q439" s="31">
        <f t="shared" si="39"/>
        <v>216</v>
      </c>
      <c r="V439" s="31">
        <f t="shared" si="40"/>
        <v>216</v>
      </c>
      <c r="AA439">
        <f t="shared" si="41"/>
        <v>216</v>
      </c>
    </row>
    <row r="440" spans="2:27" x14ac:dyDescent="0.3">
      <c r="B440" s="31">
        <f t="shared" si="36"/>
        <v>217</v>
      </c>
      <c r="G440" s="31">
        <f t="shared" si="37"/>
        <v>217</v>
      </c>
      <c r="L440" s="31">
        <f t="shared" si="38"/>
        <v>217</v>
      </c>
      <c r="Q440" s="31">
        <f t="shared" si="39"/>
        <v>217</v>
      </c>
      <c r="V440" s="31">
        <f t="shared" si="40"/>
        <v>217</v>
      </c>
      <c r="AA440">
        <f t="shared" si="41"/>
        <v>217</v>
      </c>
    </row>
    <row r="441" spans="2:27" x14ac:dyDescent="0.3">
      <c r="B441" s="31">
        <f t="shared" si="36"/>
        <v>217</v>
      </c>
      <c r="G441" s="31">
        <f t="shared" si="37"/>
        <v>217</v>
      </c>
      <c r="L441" s="31">
        <f t="shared" si="38"/>
        <v>217</v>
      </c>
      <c r="Q441" s="31">
        <f t="shared" si="39"/>
        <v>217</v>
      </c>
      <c r="V441" s="31">
        <f t="shared" si="40"/>
        <v>217</v>
      </c>
      <c r="AA441">
        <f t="shared" si="41"/>
        <v>217</v>
      </c>
    </row>
    <row r="442" spans="2:27" x14ac:dyDescent="0.3">
      <c r="B442" s="31">
        <f t="shared" si="36"/>
        <v>218</v>
      </c>
      <c r="G442" s="31">
        <f t="shared" si="37"/>
        <v>218</v>
      </c>
      <c r="L442" s="31">
        <f t="shared" si="38"/>
        <v>218</v>
      </c>
      <c r="Q442" s="31">
        <f t="shared" si="39"/>
        <v>218</v>
      </c>
      <c r="V442" s="31">
        <f t="shared" si="40"/>
        <v>218</v>
      </c>
      <c r="AA442">
        <f t="shared" si="41"/>
        <v>218</v>
      </c>
    </row>
    <row r="443" spans="2:27" x14ac:dyDescent="0.3">
      <c r="B443" s="31">
        <f t="shared" si="36"/>
        <v>218</v>
      </c>
      <c r="G443" s="31">
        <f t="shared" si="37"/>
        <v>218</v>
      </c>
      <c r="L443" s="31">
        <f t="shared" si="38"/>
        <v>218</v>
      </c>
      <c r="Q443" s="31">
        <f t="shared" si="39"/>
        <v>218</v>
      </c>
      <c r="V443" s="31">
        <f t="shared" si="40"/>
        <v>218</v>
      </c>
      <c r="AA443">
        <f t="shared" si="41"/>
        <v>218</v>
      </c>
    </row>
    <row r="444" spans="2:27" x14ac:dyDescent="0.3">
      <c r="B444" s="31">
        <f t="shared" si="36"/>
        <v>219</v>
      </c>
      <c r="G444" s="31">
        <f t="shared" si="37"/>
        <v>219</v>
      </c>
      <c r="L444" s="31">
        <f t="shared" si="38"/>
        <v>219</v>
      </c>
      <c r="Q444" s="31">
        <f t="shared" si="39"/>
        <v>219</v>
      </c>
      <c r="V444" s="31">
        <f t="shared" si="40"/>
        <v>219</v>
      </c>
      <c r="AA444">
        <f t="shared" si="41"/>
        <v>219</v>
      </c>
    </row>
    <row r="445" spans="2:27" x14ac:dyDescent="0.3">
      <c r="B445" s="31">
        <f t="shared" si="36"/>
        <v>219</v>
      </c>
      <c r="G445" s="31">
        <f t="shared" si="37"/>
        <v>219</v>
      </c>
      <c r="L445" s="31">
        <f t="shared" si="38"/>
        <v>219</v>
      </c>
      <c r="Q445" s="31">
        <f t="shared" si="39"/>
        <v>219</v>
      </c>
      <c r="V445" s="31">
        <f t="shared" si="40"/>
        <v>219</v>
      </c>
      <c r="AA445">
        <f t="shared" si="41"/>
        <v>219</v>
      </c>
    </row>
    <row r="446" spans="2:27" x14ac:dyDescent="0.3">
      <c r="B446" s="31">
        <f t="shared" si="36"/>
        <v>220</v>
      </c>
      <c r="G446" s="31">
        <f t="shared" si="37"/>
        <v>220</v>
      </c>
      <c r="L446" s="31">
        <f t="shared" si="38"/>
        <v>220</v>
      </c>
      <c r="Q446" s="31">
        <f t="shared" si="39"/>
        <v>220</v>
      </c>
      <c r="V446" s="31">
        <f t="shared" si="40"/>
        <v>220</v>
      </c>
      <c r="AA446">
        <f t="shared" si="41"/>
        <v>220</v>
      </c>
    </row>
    <row r="447" spans="2:27" x14ac:dyDescent="0.3">
      <c r="B447" s="31">
        <f t="shared" si="36"/>
        <v>220</v>
      </c>
      <c r="G447" s="31">
        <f t="shared" si="37"/>
        <v>220</v>
      </c>
      <c r="L447" s="31">
        <f t="shared" si="38"/>
        <v>220</v>
      </c>
      <c r="Q447" s="31">
        <f t="shared" si="39"/>
        <v>220</v>
      </c>
      <c r="V447" s="31">
        <f t="shared" si="40"/>
        <v>220</v>
      </c>
      <c r="AA447">
        <f t="shared" si="41"/>
        <v>220</v>
      </c>
    </row>
    <row r="448" spans="2:27" x14ac:dyDescent="0.3">
      <c r="B448" s="31">
        <f t="shared" si="36"/>
        <v>221</v>
      </c>
      <c r="G448" s="31">
        <f t="shared" si="37"/>
        <v>221</v>
      </c>
      <c r="L448" s="31">
        <f t="shared" si="38"/>
        <v>221</v>
      </c>
      <c r="Q448" s="31">
        <f t="shared" si="39"/>
        <v>221</v>
      </c>
      <c r="V448" s="31">
        <f t="shared" si="40"/>
        <v>221</v>
      </c>
      <c r="AA448">
        <f t="shared" si="41"/>
        <v>221</v>
      </c>
    </row>
    <row r="449" spans="2:27" x14ac:dyDescent="0.3">
      <c r="B449" s="31">
        <f t="shared" si="36"/>
        <v>221</v>
      </c>
      <c r="G449" s="31">
        <f t="shared" si="37"/>
        <v>221</v>
      </c>
      <c r="L449" s="31">
        <f t="shared" si="38"/>
        <v>221</v>
      </c>
      <c r="Q449" s="31">
        <f t="shared" si="39"/>
        <v>221</v>
      </c>
      <c r="V449" s="31">
        <f t="shared" si="40"/>
        <v>221</v>
      </c>
      <c r="AA449">
        <f t="shared" si="41"/>
        <v>221</v>
      </c>
    </row>
    <row r="450" spans="2:27" x14ac:dyDescent="0.3">
      <c r="B450" s="31">
        <f t="shared" si="36"/>
        <v>222</v>
      </c>
      <c r="G450" s="31">
        <f t="shared" si="37"/>
        <v>222</v>
      </c>
      <c r="L450" s="31">
        <f t="shared" si="38"/>
        <v>222</v>
      </c>
      <c r="Q450" s="31">
        <f t="shared" si="39"/>
        <v>222</v>
      </c>
      <c r="V450" s="31">
        <f t="shared" si="40"/>
        <v>222</v>
      </c>
      <c r="AA450">
        <f t="shared" si="41"/>
        <v>222</v>
      </c>
    </row>
    <row r="451" spans="2:27" x14ac:dyDescent="0.3">
      <c r="B451" s="31">
        <f t="shared" si="36"/>
        <v>222</v>
      </c>
      <c r="G451" s="31">
        <f t="shared" si="37"/>
        <v>222</v>
      </c>
      <c r="L451" s="31">
        <f t="shared" si="38"/>
        <v>222</v>
      </c>
      <c r="Q451" s="31">
        <f t="shared" si="39"/>
        <v>222</v>
      </c>
      <c r="V451" s="31">
        <f t="shared" si="40"/>
        <v>222</v>
      </c>
      <c r="AA451">
        <f t="shared" si="41"/>
        <v>222</v>
      </c>
    </row>
    <row r="452" spans="2:27" x14ac:dyDescent="0.3">
      <c r="B452" s="31">
        <f t="shared" si="36"/>
        <v>223</v>
      </c>
      <c r="G452" s="31">
        <f t="shared" si="37"/>
        <v>223</v>
      </c>
      <c r="L452" s="31">
        <f t="shared" si="38"/>
        <v>223</v>
      </c>
      <c r="Q452" s="31">
        <f t="shared" si="39"/>
        <v>223</v>
      </c>
      <c r="V452" s="31">
        <f t="shared" si="40"/>
        <v>223</v>
      </c>
      <c r="AA452">
        <f t="shared" si="41"/>
        <v>223</v>
      </c>
    </row>
    <row r="453" spans="2:27" x14ac:dyDescent="0.3">
      <c r="B453" s="31">
        <f t="shared" si="36"/>
        <v>223</v>
      </c>
      <c r="G453" s="31">
        <f t="shared" si="37"/>
        <v>223</v>
      </c>
      <c r="L453" s="31">
        <f t="shared" si="38"/>
        <v>223</v>
      </c>
      <c r="Q453" s="31">
        <f t="shared" si="39"/>
        <v>223</v>
      </c>
      <c r="V453" s="31">
        <f t="shared" si="40"/>
        <v>223</v>
      </c>
      <c r="AA453">
        <f t="shared" si="41"/>
        <v>223</v>
      </c>
    </row>
    <row r="454" spans="2:27" x14ac:dyDescent="0.3">
      <c r="B454" s="31">
        <f t="shared" si="36"/>
        <v>224</v>
      </c>
      <c r="G454" s="31">
        <f t="shared" si="37"/>
        <v>224</v>
      </c>
      <c r="L454" s="31">
        <f t="shared" si="38"/>
        <v>224</v>
      </c>
      <c r="Q454" s="31">
        <f t="shared" si="39"/>
        <v>224</v>
      </c>
      <c r="V454" s="31">
        <f t="shared" si="40"/>
        <v>224</v>
      </c>
      <c r="AA454">
        <f t="shared" si="41"/>
        <v>224</v>
      </c>
    </row>
    <row r="455" spans="2:27" x14ac:dyDescent="0.3">
      <c r="B455" s="31">
        <f t="shared" ref="B455:B518" si="42">RIGHT(TEXT(A455,"h:mm:ss,000"),3)/1000+$AA455</f>
        <v>224</v>
      </c>
      <c r="G455" s="31">
        <f t="shared" ref="G455:G518" si="43">RIGHT(TEXT(F455,"h:mm:ss,000"),3)/1000+$AA455</f>
        <v>224</v>
      </c>
      <c r="L455" s="31">
        <f t="shared" ref="L455:L518" si="44">RIGHT(TEXT(K455,"h:mm:ss,000"),3)/1000+$AA455</f>
        <v>224</v>
      </c>
      <c r="Q455" s="31">
        <f t="shared" ref="Q455:Q518" si="45">RIGHT(TEXT(P455,"h:mm:ss,000"),3)/1000+$AA455</f>
        <v>224</v>
      </c>
      <c r="V455" s="31">
        <f t="shared" ref="V455:V518" si="46">RIGHT(TEXT(U455,"h:mm:ss,000"),3)/1000+$AA455</f>
        <v>224</v>
      </c>
      <c r="AA455">
        <f t="shared" si="41"/>
        <v>224</v>
      </c>
    </row>
    <row r="456" spans="2:27" x14ac:dyDescent="0.3">
      <c r="B456" s="31">
        <f t="shared" si="42"/>
        <v>225</v>
      </c>
      <c r="G456" s="31">
        <f t="shared" si="43"/>
        <v>225</v>
      </c>
      <c r="L456" s="31">
        <f t="shared" si="44"/>
        <v>225</v>
      </c>
      <c r="Q456" s="31">
        <f t="shared" si="45"/>
        <v>225</v>
      </c>
      <c r="V456" s="31">
        <f t="shared" si="46"/>
        <v>225</v>
      </c>
      <c r="AA456">
        <f t="shared" si="41"/>
        <v>225</v>
      </c>
    </row>
    <row r="457" spans="2:27" x14ac:dyDescent="0.3">
      <c r="B457" s="31">
        <f t="shared" si="42"/>
        <v>225</v>
      </c>
      <c r="G457" s="31">
        <f t="shared" si="43"/>
        <v>225</v>
      </c>
      <c r="L457" s="31">
        <f t="shared" si="44"/>
        <v>225</v>
      </c>
      <c r="Q457" s="31">
        <f t="shared" si="45"/>
        <v>225</v>
      </c>
      <c r="V457" s="31">
        <f t="shared" si="46"/>
        <v>225</v>
      </c>
      <c r="AA457">
        <f t="shared" si="41"/>
        <v>225</v>
      </c>
    </row>
    <row r="458" spans="2:27" x14ac:dyDescent="0.3">
      <c r="B458" s="31">
        <f t="shared" si="42"/>
        <v>226</v>
      </c>
      <c r="G458" s="31">
        <f t="shared" si="43"/>
        <v>226</v>
      </c>
      <c r="L458" s="31">
        <f t="shared" si="44"/>
        <v>226</v>
      </c>
      <c r="Q458" s="31">
        <f t="shared" si="45"/>
        <v>226</v>
      </c>
      <c r="V458" s="31">
        <f t="shared" si="46"/>
        <v>226</v>
      </c>
      <c r="AA458">
        <f t="shared" si="41"/>
        <v>226</v>
      </c>
    </row>
    <row r="459" spans="2:27" x14ac:dyDescent="0.3">
      <c r="B459" s="31">
        <f t="shared" si="42"/>
        <v>226</v>
      </c>
      <c r="G459" s="31">
        <f t="shared" si="43"/>
        <v>226</v>
      </c>
      <c r="L459" s="31">
        <f t="shared" si="44"/>
        <v>226</v>
      </c>
      <c r="Q459" s="31">
        <f t="shared" si="45"/>
        <v>226</v>
      </c>
      <c r="V459" s="31">
        <f t="shared" si="46"/>
        <v>226</v>
      </c>
      <c r="AA459">
        <f t="shared" ref="AA459:AA522" si="47">+AA457+1</f>
        <v>226</v>
      </c>
    </row>
    <row r="460" spans="2:27" x14ac:dyDescent="0.3">
      <c r="B460" s="31">
        <f t="shared" si="42"/>
        <v>227</v>
      </c>
      <c r="G460" s="31">
        <f t="shared" si="43"/>
        <v>227</v>
      </c>
      <c r="L460" s="31">
        <f t="shared" si="44"/>
        <v>227</v>
      </c>
      <c r="Q460" s="31">
        <f t="shared" si="45"/>
        <v>227</v>
      </c>
      <c r="V460" s="31">
        <f t="shared" si="46"/>
        <v>227</v>
      </c>
      <c r="AA460">
        <f t="shared" si="47"/>
        <v>227</v>
      </c>
    </row>
    <row r="461" spans="2:27" x14ac:dyDescent="0.3">
      <c r="B461" s="31">
        <f t="shared" si="42"/>
        <v>227</v>
      </c>
      <c r="G461" s="31">
        <f t="shared" si="43"/>
        <v>227</v>
      </c>
      <c r="L461" s="31">
        <f t="shared" si="44"/>
        <v>227</v>
      </c>
      <c r="Q461" s="31">
        <f t="shared" si="45"/>
        <v>227</v>
      </c>
      <c r="V461" s="31">
        <f t="shared" si="46"/>
        <v>227</v>
      </c>
      <c r="AA461">
        <f t="shared" si="47"/>
        <v>227</v>
      </c>
    </row>
    <row r="462" spans="2:27" x14ac:dyDescent="0.3">
      <c r="B462" s="31">
        <f t="shared" si="42"/>
        <v>228</v>
      </c>
      <c r="G462" s="31">
        <f t="shared" si="43"/>
        <v>228</v>
      </c>
      <c r="L462" s="31">
        <f t="shared" si="44"/>
        <v>228</v>
      </c>
      <c r="Q462" s="31">
        <f t="shared" si="45"/>
        <v>228</v>
      </c>
      <c r="V462" s="31">
        <f t="shared" si="46"/>
        <v>228</v>
      </c>
      <c r="AA462">
        <f t="shared" si="47"/>
        <v>228</v>
      </c>
    </row>
    <row r="463" spans="2:27" x14ac:dyDescent="0.3">
      <c r="B463" s="31">
        <f t="shared" si="42"/>
        <v>228</v>
      </c>
      <c r="G463" s="31">
        <f t="shared" si="43"/>
        <v>228</v>
      </c>
      <c r="L463" s="31">
        <f t="shared" si="44"/>
        <v>228</v>
      </c>
      <c r="Q463" s="31">
        <f t="shared" si="45"/>
        <v>228</v>
      </c>
      <c r="V463" s="31">
        <f t="shared" si="46"/>
        <v>228</v>
      </c>
      <c r="AA463">
        <f t="shared" si="47"/>
        <v>228</v>
      </c>
    </row>
    <row r="464" spans="2:27" x14ac:dyDescent="0.3">
      <c r="B464" s="31">
        <f t="shared" si="42"/>
        <v>229</v>
      </c>
      <c r="G464" s="31">
        <f t="shared" si="43"/>
        <v>229</v>
      </c>
      <c r="L464" s="31">
        <f t="shared" si="44"/>
        <v>229</v>
      </c>
      <c r="Q464" s="31">
        <f t="shared" si="45"/>
        <v>229</v>
      </c>
      <c r="V464" s="31">
        <f t="shared" si="46"/>
        <v>229</v>
      </c>
      <c r="AA464">
        <f t="shared" si="47"/>
        <v>229</v>
      </c>
    </row>
    <row r="465" spans="2:27" x14ac:dyDescent="0.3">
      <c r="B465" s="31">
        <f t="shared" si="42"/>
        <v>229</v>
      </c>
      <c r="G465" s="31">
        <f t="shared" si="43"/>
        <v>229</v>
      </c>
      <c r="L465" s="31">
        <f t="shared" si="44"/>
        <v>229</v>
      </c>
      <c r="Q465" s="31">
        <f t="shared" si="45"/>
        <v>229</v>
      </c>
      <c r="V465" s="31">
        <f t="shared" si="46"/>
        <v>229</v>
      </c>
      <c r="AA465">
        <f t="shared" si="47"/>
        <v>229</v>
      </c>
    </row>
    <row r="466" spans="2:27" x14ac:dyDescent="0.3">
      <c r="B466" s="31">
        <f t="shared" si="42"/>
        <v>230</v>
      </c>
      <c r="G466" s="31">
        <f t="shared" si="43"/>
        <v>230</v>
      </c>
      <c r="L466" s="31">
        <f t="shared" si="44"/>
        <v>230</v>
      </c>
      <c r="Q466" s="31">
        <f t="shared" si="45"/>
        <v>230</v>
      </c>
      <c r="V466" s="31">
        <f t="shared" si="46"/>
        <v>230</v>
      </c>
      <c r="AA466">
        <f t="shared" si="47"/>
        <v>230</v>
      </c>
    </row>
    <row r="467" spans="2:27" x14ac:dyDescent="0.3">
      <c r="B467" s="31">
        <f t="shared" si="42"/>
        <v>230</v>
      </c>
      <c r="G467" s="31">
        <f t="shared" si="43"/>
        <v>230</v>
      </c>
      <c r="L467" s="31">
        <f t="shared" si="44"/>
        <v>230</v>
      </c>
      <c r="Q467" s="31">
        <f t="shared" si="45"/>
        <v>230</v>
      </c>
      <c r="V467" s="31">
        <f t="shared" si="46"/>
        <v>230</v>
      </c>
      <c r="AA467">
        <f t="shared" si="47"/>
        <v>230</v>
      </c>
    </row>
    <row r="468" spans="2:27" x14ac:dyDescent="0.3">
      <c r="B468" s="31">
        <f t="shared" si="42"/>
        <v>231</v>
      </c>
      <c r="G468" s="31">
        <f t="shared" si="43"/>
        <v>231</v>
      </c>
      <c r="L468" s="31">
        <f t="shared" si="44"/>
        <v>231</v>
      </c>
      <c r="Q468" s="31">
        <f t="shared" si="45"/>
        <v>231</v>
      </c>
      <c r="V468" s="31">
        <f t="shared" si="46"/>
        <v>231</v>
      </c>
      <c r="AA468">
        <f t="shared" si="47"/>
        <v>231</v>
      </c>
    </row>
    <row r="469" spans="2:27" x14ac:dyDescent="0.3">
      <c r="B469" s="31">
        <f t="shared" si="42"/>
        <v>231</v>
      </c>
      <c r="G469" s="31">
        <f t="shared" si="43"/>
        <v>231</v>
      </c>
      <c r="L469" s="31">
        <f t="shared" si="44"/>
        <v>231</v>
      </c>
      <c r="Q469" s="31">
        <f t="shared" si="45"/>
        <v>231</v>
      </c>
      <c r="V469" s="31">
        <f t="shared" si="46"/>
        <v>231</v>
      </c>
      <c r="AA469">
        <f t="shared" si="47"/>
        <v>231</v>
      </c>
    </row>
    <row r="470" spans="2:27" x14ac:dyDescent="0.3">
      <c r="B470" s="31">
        <f t="shared" si="42"/>
        <v>232</v>
      </c>
      <c r="G470" s="31">
        <f t="shared" si="43"/>
        <v>232</v>
      </c>
      <c r="L470" s="31">
        <f t="shared" si="44"/>
        <v>232</v>
      </c>
      <c r="Q470" s="31">
        <f t="shared" si="45"/>
        <v>232</v>
      </c>
      <c r="V470" s="31">
        <f t="shared" si="46"/>
        <v>232</v>
      </c>
      <c r="AA470">
        <f t="shared" si="47"/>
        <v>232</v>
      </c>
    </row>
    <row r="471" spans="2:27" x14ac:dyDescent="0.3">
      <c r="B471" s="31">
        <f t="shared" si="42"/>
        <v>232</v>
      </c>
      <c r="G471" s="31">
        <f t="shared" si="43"/>
        <v>232</v>
      </c>
      <c r="L471" s="31">
        <f t="shared" si="44"/>
        <v>232</v>
      </c>
      <c r="Q471" s="31">
        <f t="shared" si="45"/>
        <v>232</v>
      </c>
      <c r="V471" s="31">
        <f t="shared" si="46"/>
        <v>232</v>
      </c>
      <c r="AA471">
        <f t="shared" si="47"/>
        <v>232</v>
      </c>
    </row>
    <row r="472" spans="2:27" x14ac:dyDescent="0.3">
      <c r="B472" s="31">
        <f t="shared" si="42"/>
        <v>233</v>
      </c>
      <c r="G472" s="31">
        <f t="shared" si="43"/>
        <v>233</v>
      </c>
      <c r="L472" s="31">
        <f t="shared" si="44"/>
        <v>233</v>
      </c>
      <c r="Q472" s="31">
        <f t="shared" si="45"/>
        <v>233</v>
      </c>
      <c r="V472" s="31">
        <f t="shared" si="46"/>
        <v>233</v>
      </c>
      <c r="AA472">
        <f t="shared" si="47"/>
        <v>233</v>
      </c>
    </row>
    <row r="473" spans="2:27" x14ac:dyDescent="0.3">
      <c r="B473" s="31">
        <f t="shared" si="42"/>
        <v>233</v>
      </c>
      <c r="G473" s="31">
        <f t="shared" si="43"/>
        <v>233</v>
      </c>
      <c r="L473" s="31">
        <f t="shared" si="44"/>
        <v>233</v>
      </c>
      <c r="Q473" s="31">
        <f t="shared" si="45"/>
        <v>233</v>
      </c>
      <c r="V473" s="31">
        <f t="shared" si="46"/>
        <v>233</v>
      </c>
      <c r="AA473">
        <f t="shared" si="47"/>
        <v>233</v>
      </c>
    </row>
    <row r="474" spans="2:27" x14ac:dyDescent="0.3">
      <c r="B474" s="31">
        <f t="shared" si="42"/>
        <v>234</v>
      </c>
      <c r="G474" s="31">
        <f t="shared" si="43"/>
        <v>234</v>
      </c>
      <c r="L474" s="31">
        <f t="shared" si="44"/>
        <v>234</v>
      </c>
      <c r="Q474" s="31">
        <f t="shared" si="45"/>
        <v>234</v>
      </c>
      <c r="V474" s="31">
        <f t="shared" si="46"/>
        <v>234</v>
      </c>
      <c r="AA474">
        <f t="shared" si="47"/>
        <v>234</v>
      </c>
    </row>
    <row r="475" spans="2:27" x14ac:dyDescent="0.3">
      <c r="B475" s="31">
        <f t="shared" si="42"/>
        <v>234</v>
      </c>
      <c r="G475" s="31">
        <f t="shared" si="43"/>
        <v>234</v>
      </c>
      <c r="L475" s="31">
        <f t="shared" si="44"/>
        <v>234</v>
      </c>
      <c r="Q475" s="31">
        <f t="shared" si="45"/>
        <v>234</v>
      </c>
      <c r="V475" s="31">
        <f t="shared" si="46"/>
        <v>234</v>
      </c>
      <c r="AA475">
        <f t="shared" si="47"/>
        <v>234</v>
      </c>
    </row>
    <row r="476" spans="2:27" x14ac:dyDescent="0.3">
      <c r="B476" s="31">
        <f t="shared" si="42"/>
        <v>235</v>
      </c>
      <c r="G476" s="31">
        <f t="shared" si="43"/>
        <v>235</v>
      </c>
      <c r="L476" s="31">
        <f t="shared" si="44"/>
        <v>235</v>
      </c>
      <c r="Q476" s="31">
        <f t="shared" si="45"/>
        <v>235</v>
      </c>
      <c r="V476" s="31">
        <f t="shared" si="46"/>
        <v>235</v>
      </c>
      <c r="AA476">
        <f t="shared" si="47"/>
        <v>235</v>
      </c>
    </row>
    <row r="477" spans="2:27" x14ac:dyDescent="0.3">
      <c r="B477" s="31">
        <f t="shared" si="42"/>
        <v>235</v>
      </c>
      <c r="G477" s="31">
        <f t="shared" si="43"/>
        <v>235</v>
      </c>
      <c r="L477" s="31">
        <f t="shared" si="44"/>
        <v>235</v>
      </c>
      <c r="Q477" s="31">
        <f t="shared" si="45"/>
        <v>235</v>
      </c>
      <c r="V477" s="31">
        <f t="shared" si="46"/>
        <v>235</v>
      </c>
      <c r="AA477">
        <f t="shared" si="47"/>
        <v>235</v>
      </c>
    </row>
    <row r="478" spans="2:27" x14ac:dyDescent="0.3">
      <c r="B478" s="31">
        <f t="shared" si="42"/>
        <v>236</v>
      </c>
      <c r="G478" s="31">
        <f t="shared" si="43"/>
        <v>236</v>
      </c>
      <c r="L478" s="31">
        <f t="shared" si="44"/>
        <v>236</v>
      </c>
      <c r="Q478" s="31">
        <f t="shared" si="45"/>
        <v>236</v>
      </c>
      <c r="V478" s="31">
        <f t="shared" si="46"/>
        <v>236</v>
      </c>
      <c r="AA478">
        <f t="shared" si="47"/>
        <v>236</v>
      </c>
    </row>
    <row r="479" spans="2:27" x14ac:dyDescent="0.3">
      <c r="B479" s="31">
        <f t="shared" si="42"/>
        <v>236</v>
      </c>
      <c r="G479" s="31">
        <f t="shared" si="43"/>
        <v>236</v>
      </c>
      <c r="L479" s="31">
        <f t="shared" si="44"/>
        <v>236</v>
      </c>
      <c r="Q479" s="31">
        <f t="shared" si="45"/>
        <v>236</v>
      </c>
      <c r="V479" s="31">
        <f t="shared" si="46"/>
        <v>236</v>
      </c>
      <c r="AA479">
        <f t="shared" si="47"/>
        <v>236</v>
      </c>
    </row>
    <row r="480" spans="2:27" x14ac:dyDescent="0.3">
      <c r="B480" s="31">
        <f t="shared" si="42"/>
        <v>237</v>
      </c>
      <c r="G480" s="31">
        <f t="shared" si="43"/>
        <v>237</v>
      </c>
      <c r="L480" s="31">
        <f t="shared" si="44"/>
        <v>237</v>
      </c>
      <c r="Q480" s="31">
        <f t="shared" si="45"/>
        <v>237</v>
      </c>
      <c r="V480" s="31">
        <f t="shared" si="46"/>
        <v>237</v>
      </c>
      <c r="AA480">
        <f t="shared" si="47"/>
        <v>237</v>
      </c>
    </row>
    <row r="481" spans="2:27" x14ac:dyDescent="0.3">
      <c r="B481" s="31">
        <f t="shared" si="42"/>
        <v>237</v>
      </c>
      <c r="G481" s="31">
        <f t="shared" si="43"/>
        <v>237</v>
      </c>
      <c r="L481" s="31">
        <f t="shared" si="44"/>
        <v>237</v>
      </c>
      <c r="Q481" s="31">
        <f t="shared" si="45"/>
        <v>237</v>
      </c>
      <c r="V481" s="31">
        <f t="shared" si="46"/>
        <v>237</v>
      </c>
      <c r="AA481">
        <f t="shared" si="47"/>
        <v>237</v>
      </c>
    </row>
    <row r="482" spans="2:27" x14ac:dyDescent="0.3">
      <c r="B482" s="31">
        <f t="shared" si="42"/>
        <v>238</v>
      </c>
      <c r="G482" s="31">
        <f t="shared" si="43"/>
        <v>238</v>
      </c>
      <c r="L482" s="31">
        <f t="shared" si="44"/>
        <v>238</v>
      </c>
      <c r="Q482" s="31">
        <f t="shared" si="45"/>
        <v>238</v>
      </c>
      <c r="V482" s="31">
        <f t="shared" si="46"/>
        <v>238</v>
      </c>
      <c r="AA482">
        <f t="shared" si="47"/>
        <v>238</v>
      </c>
    </row>
    <row r="483" spans="2:27" x14ac:dyDescent="0.3">
      <c r="B483" s="31">
        <f t="shared" si="42"/>
        <v>238</v>
      </c>
      <c r="G483" s="31">
        <f t="shared" si="43"/>
        <v>238</v>
      </c>
      <c r="L483" s="31">
        <f t="shared" si="44"/>
        <v>238</v>
      </c>
      <c r="Q483" s="31">
        <f t="shared" si="45"/>
        <v>238</v>
      </c>
      <c r="V483" s="31">
        <f t="shared" si="46"/>
        <v>238</v>
      </c>
      <c r="AA483">
        <f t="shared" si="47"/>
        <v>238</v>
      </c>
    </row>
    <row r="484" spans="2:27" x14ac:dyDescent="0.3">
      <c r="B484" s="31">
        <f t="shared" si="42"/>
        <v>239</v>
      </c>
      <c r="G484" s="31">
        <f t="shared" si="43"/>
        <v>239</v>
      </c>
      <c r="L484" s="31">
        <f t="shared" si="44"/>
        <v>239</v>
      </c>
      <c r="Q484" s="31">
        <f t="shared" si="45"/>
        <v>239</v>
      </c>
      <c r="V484" s="31">
        <f t="shared" si="46"/>
        <v>239</v>
      </c>
      <c r="AA484">
        <f t="shared" si="47"/>
        <v>239</v>
      </c>
    </row>
    <row r="485" spans="2:27" x14ac:dyDescent="0.3">
      <c r="B485" s="31">
        <f t="shared" si="42"/>
        <v>239</v>
      </c>
      <c r="G485" s="31">
        <f t="shared" si="43"/>
        <v>239</v>
      </c>
      <c r="L485" s="31">
        <f t="shared" si="44"/>
        <v>239</v>
      </c>
      <c r="Q485" s="31">
        <f t="shared" si="45"/>
        <v>239</v>
      </c>
      <c r="V485" s="31">
        <f t="shared" si="46"/>
        <v>239</v>
      </c>
      <c r="AA485">
        <f t="shared" si="47"/>
        <v>239</v>
      </c>
    </row>
    <row r="486" spans="2:27" x14ac:dyDescent="0.3">
      <c r="B486" s="31">
        <f t="shared" si="42"/>
        <v>240</v>
      </c>
      <c r="G486" s="31">
        <f t="shared" si="43"/>
        <v>240</v>
      </c>
      <c r="L486" s="31">
        <f t="shared" si="44"/>
        <v>240</v>
      </c>
      <c r="Q486" s="31">
        <f t="shared" si="45"/>
        <v>240</v>
      </c>
      <c r="V486" s="31">
        <f t="shared" si="46"/>
        <v>240</v>
      </c>
      <c r="AA486">
        <f t="shared" si="47"/>
        <v>240</v>
      </c>
    </row>
    <row r="487" spans="2:27" x14ac:dyDescent="0.3">
      <c r="B487" s="31">
        <f t="shared" si="42"/>
        <v>240</v>
      </c>
      <c r="G487" s="31">
        <f t="shared" si="43"/>
        <v>240</v>
      </c>
      <c r="L487" s="31">
        <f t="shared" si="44"/>
        <v>240</v>
      </c>
      <c r="Q487" s="31">
        <f t="shared" si="45"/>
        <v>240</v>
      </c>
      <c r="V487" s="31">
        <f t="shared" si="46"/>
        <v>240</v>
      </c>
      <c r="AA487">
        <f t="shared" si="47"/>
        <v>240</v>
      </c>
    </row>
    <row r="488" spans="2:27" x14ac:dyDescent="0.3">
      <c r="B488" s="31">
        <f t="shared" si="42"/>
        <v>241</v>
      </c>
      <c r="G488" s="31">
        <f t="shared" si="43"/>
        <v>241</v>
      </c>
      <c r="L488" s="31">
        <f t="shared" si="44"/>
        <v>241</v>
      </c>
      <c r="Q488" s="31">
        <f t="shared" si="45"/>
        <v>241</v>
      </c>
      <c r="V488" s="31">
        <f t="shared" si="46"/>
        <v>241</v>
      </c>
      <c r="AA488">
        <f t="shared" si="47"/>
        <v>241</v>
      </c>
    </row>
    <row r="489" spans="2:27" x14ac:dyDescent="0.3">
      <c r="B489" s="31">
        <f t="shared" si="42"/>
        <v>241</v>
      </c>
      <c r="G489" s="31">
        <f t="shared" si="43"/>
        <v>241</v>
      </c>
      <c r="L489" s="31">
        <f t="shared" si="44"/>
        <v>241</v>
      </c>
      <c r="Q489" s="31">
        <f t="shared" si="45"/>
        <v>241</v>
      </c>
      <c r="V489" s="31">
        <f t="shared" si="46"/>
        <v>241</v>
      </c>
      <c r="AA489">
        <f t="shared" si="47"/>
        <v>241</v>
      </c>
    </row>
    <row r="490" spans="2:27" x14ac:dyDescent="0.3">
      <c r="B490" s="31">
        <f t="shared" si="42"/>
        <v>242</v>
      </c>
      <c r="G490" s="31">
        <f t="shared" si="43"/>
        <v>242</v>
      </c>
      <c r="L490" s="31">
        <f t="shared" si="44"/>
        <v>242</v>
      </c>
      <c r="Q490" s="31">
        <f t="shared" si="45"/>
        <v>242</v>
      </c>
      <c r="V490" s="31">
        <f t="shared" si="46"/>
        <v>242</v>
      </c>
      <c r="AA490">
        <f t="shared" si="47"/>
        <v>242</v>
      </c>
    </row>
    <row r="491" spans="2:27" x14ac:dyDescent="0.3">
      <c r="B491" s="31">
        <f t="shared" si="42"/>
        <v>242</v>
      </c>
      <c r="G491" s="31">
        <f t="shared" si="43"/>
        <v>242</v>
      </c>
      <c r="L491" s="31">
        <f t="shared" si="44"/>
        <v>242</v>
      </c>
      <c r="Q491" s="31">
        <f t="shared" si="45"/>
        <v>242</v>
      </c>
      <c r="V491" s="31">
        <f t="shared" si="46"/>
        <v>242</v>
      </c>
      <c r="AA491">
        <f t="shared" si="47"/>
        <v>242</v>
      </c>
    </row>
    <row r="492" spans="2:27" x14ac:dyDescent="0.3">
      <c r="B492" s="31">
        <f t="shared" si="42"/>
        <v>243</v>
      </c>
      <c r="G492" s="31">
        <f t="shared" si="43"/>
        <v>243</v>
      </c>
      <c r="L492" s="31">
        <f t="shared" si="44"/>
        <v>243</v>
      </c>
      <c r="Q492" s="31">
        <f t="shared" si="45"/>
        <v>243</v>
      </c>
      <c r="V492" s="31">
        <f t="shared" si="46"/>
        <v>243</v>
      </c>
      <c r="AA492">
        <f t="shared" si="47"/>
        <v>243</v>
      </c>
    </row>
    <row r="493" spans="2:27" x14ac:dyDescent="0.3">
      <c r="B493" s="31">
        <f t="shared" si="42"/>
        <v>243</v>
      </c>
      <c r="G493" s="31">
        <f t="shared" si="43"/>
        <v>243</v>
      </c>
      <c r="L493" s="31">
        <f t="shared" si="44"/>
        <v>243</v>
      </c>
      <c r="Q493" s="31">
        <f t="shared" si="45"/>
        <v>243</v>
      </c>
      <c r="V493" s="31">
        <f t="shared" si="46"/>
        <v>243</v>
      </c>
      <c r="AA493">
        <f t="shared" si="47"/>
        <v>243</v>
      </c>
    </row>
    <row r="494" spans="2:27" x14ac:dyDescent="0.3">
      <c r="B494" s="31">
        <f t="shared" si="42"/>
        <v>244</v>
      </c>
      <c r="G494" s="31">
        <f t="shared" si="43"/>
        <v>244</v>
      </c>
      <c r="L494" s="31">
        <f t="shared" si="44"/>
        <v>244</v>
      </c>
      <c r="Q494" s="31">
        <f t="shared" si="45"/>
        <v>244</v>
      </c>
      <c r="V494" s="31">
        <f t="shared" si="46"/>
        <v>244</v>
      </c>
      <c r="AA494">
        <f t="shared" si="47"/>
        <v>244</v>
      </c>
    </row>
    <row r="495" spans="2:27" x14ac:dyDescent="0.3">
      <c r="B495" s="31">
        <f t="shared" si="42"/>
        <v>244</v>
      </c>
      <c r="G495" s="31">
        <f t="shared" si="43"/>
        <v>244</v>
      </c>
      <c r="L495" s="31">
        <f t="shared" si="44"/>
        <v>244</v>
      </c>
      <c r="Q495" s="31">
        <f t="shared" si="45"/>
        <v>244</v>
      </c>
      <c r="V495" s="31">
        <f t="shared" si="46"/>
        <v>244</v>
      </c>
      <c r="AA495">
        <f t="shared" si="47"/>
        <v>244</v>
      </c>
    </row>
    <row r="496" spans="2:27" x14ac:dyDescent="0.3">
      <c r="B496" s="31">
        <f t="shared" si="42"/>
        <v>245</v>
      </c>
      <c r="G496" s="31">
        <f t="shared" si="43"/>
        <v>245</v>
      </c>
      <c r="L496" s="31">
        <f t="shared" si="44"/>
        <v>245</v>
      </c>
      <c r="Q496" s="31">
        <f t="shared" si="45"/>
        <v>245</v>
      </c>
      <c r="V496" s="31">
        <f t="shared" si="46"/>
        <v>245</v>
      </c>
      <c r="AA496">
        <f t="shared" si="47"/>
        <v>245</v>
      </c>
    </row>
    <row r="497" spans="2:27" x14ac:dyDescent="0.3">
      <c r="B497" s="31">
        <f t="shared" si="42"/>
        <v>245</v>
      </c>
      <c r="G497" s="31">
        <f t="shared" si="43"/>
        <v>245</v>
      </c>
      <c r="L497" s="31">
        <f t="shared" si="44"/>
        <v>245</v>
      </c>
      <c r="Q497" s="31">
        <f t="shared" si="45"/>
        <v>245</v>
      </c>
      <c r="V497" s="31">
        <f t="shared" si="46"/>
        <v>245</v>
      </c>
      <c r="AA497">
        <f t="shared" si="47"/>
        <v>245</v>
      </c>
    </row>
    <row r="498" spans="2:27" x14ac:dyDescent="0.3">
      <c r="B498" s="31">
        <f t="shared" si="42"/>
        <v>246</v>
      </c>
      <c r="G498" s="31">
        <f t="shared" si="43"/>
        <v>246</v>
      </c>
      <c r="L498" s="31">
        <f t="shared" si="44"/>
        <v>246</v>
      </c>
      <c r="Q498" s="31">
        <f t="shared" si="45"/>
        <v>246</v>
      </c>
      <c r="V498" s="31">
        <f t="shared" si="46"/>
        <v>246</v>
      </c>
      <c r="AA498">
        <f t="shared" si="47"/>
        <v>246</v>
      </c>
    </row>
    <row r="499" spans="2:27" x14ac:dyDescent="0.3">
      <c r="B499" s="31">
        <f t="shared" si="42"/>
        <v>246</v>
      </c>
      <c r="G499" s="31">
        <f t="shared" si="43"/>
        <v>246</v>
      </c>
      <c r="L499" s="31">
        <f t="shared" si="44"/>
        <v>246</v>
      </c>
      <c r="Q499" s="31">
        <f t="shared" si="45"/>
        <v>246</v>
      </c>
      <c r="V499" s="31">
        <f t="shared" si="46"/>
        <v>246</v>
      </c>
      <c r="AA499">
        <f t="shared" si="47"/>
        <v>246</v>
      </c>
    </row>
    <row r="500" spans="2:27" x14ac:dyDescent="0.3">
      <c r="B500" s="31">
        <f t="shared" si="42"/>
        <v>247</v>
      </c>
      <c r="G500" s="31">
        <f t="shared" si="43"/>
        <v>247</v>
      </c>
      <c r="L500" s="31">
        <f t="shared" si="44"/>
        <v>247</v>
      </c>
      <c r="Q500" s="31">
        <f t="shared" si="45"/>
        <v>247</v>
      </c>
      <c r="V500" s="31">
        <f t="shared" si="46"/>
        <v>247</v>
      </c>
      <c r="AA500">
        <f t="shared" si="47"/>
        <v>247</v>
      </c>
    </row>
    <row r="501" spans="2:27" x14ac:dyDescent="0.3">
      <c r="B501" s="31">
        <f t="shared" si="42"/>
        <v>247</v>
      </c>
      <c r="G501" s="31">
        <f t="shared" si="43"/>
        <v>247</v>
      </c>
      <c r="L501" s="31">
        <f t="shared" si="44"/>
        <v>247</v>
      </c>
      <c r="Q501" s="31">
        <f t="shared" si="45"/>
        <v>247</v>
      </c>
      <c r="V501" s="31">
        <f t="shared" si="46"/>
        <v>247</v>
      </c>
      <c r="AA501">
        <f t="shared" si="47"/>
        <v>247</v>
      </c>
    </row>
    <row r="502" spans="2:27" x14ac:dyDescent="0.3">
      <c r="B502" s="31">
        <f t="shared" si="42"/>
        <v>248</v>
      </c>
      <c r="G502" s="31">
        <f t="shared" si="43"/>
        <v>248</v>
      </c>
      <c r="L502" s="31">
        <f t="shared" si="44"/>
        <v>248</v>
      </c>
      <c r="Q502" s="31">
        <f t="shared" si="45"/>
        <v>248</v>
      </c>
      <c r="V502" s="31">
        <f t="shared" si="46"/>
        <v>248</v>
      </c>
      <c r="AA502">
        <f t="shared" si="47"/>
        <v>248</v>
      </c>
    </row>
    <row r="503" spans="2:27" x14ac:dyDescent="0.3">
      <c r="B503" s="31">
        <f t="shared" si="42"/>
        <v>248</v>
      </c>
      <c r="G503" s="31">
        <f t="shared" si="43"/>
        <v>248</v>
      </c>
      <c r="L503" s="31">
        <f t="shared" si="44"/>
        <v>248</v>
      </c>
      <c r="Q503" s="31">
        <f t="shared" si="45"/>
        <v>248</v>
      </c>
      <c r="V503" s="31">
        <f t="shared" si="46"/>
        <v>248</v>
      </c>
      <c r="AA503">
        <f t="shared" si="47"/>
        <v>248</v>
      </c>
    </row>
    <row r="504" spans="2:27" x14ac:dyDescent="0.3">
      <c r="B504" s="31">
        <f t="shared" si="42"/>
        <v>249</v>
      </c>
      <c r="G504" s="31">
        <f t="shared" si="43"/>
        <v>249</v>
      </c>
      <c r="L504" s="31">
        <f t="shared" si="44"/>
        <v>249</v>
      </c>
      <c r="Q504" s="31">
        <f t="shared" si="45"/>
        <v>249</v>
      </c>
      <c r="V504" s="31">
        <f t="shared" si="46"/>
        <v>249</v>
      </c>
      <c r="AA504">
        <f t="shared" si="47"/>
        <v>249</v>
      </c>
    </row>
    <row r="505" spans="2:27" x14ac:dyDescent="0.3">
      <c r="B505" s="31">
        <f t="shared" si="42"/>
        <v>249</v>
      </c>
      <c r="G505" s="31">
        <f t="shared" si="43"/>
        <v>249</v>
      </c>
      <c r="L505" s="31">
        <f t="shared" si="44"/>
        <v>249</v>
      </c>
      <c r="Q505" s="31">
        <f t="shared" si="45"/>
        <v>249</v>
      </c>
      <c r="V505" s="31">
        <f t="shared" si="46"/>
        <v>249</v>
      </c>
      <c r="AA505">
        <f t="shared" si="47"/>
        <v>249</v>
      </c>
    </row>
    <row r="506" spans="2:27" x14ac:dyDescent="0.3">
      <c r="B506" s="31">
        <f t="shared" si="42"/>
        <v>250</v>
      </c>
      <c r="G506" s="31">
        <f t="shared" si="43"/>
        <v>250</v>
      </c>
      <c r="L506" s="31">
        <f t="shared" si="44"/>
        <v>250</v>
      </c>
      <c r="Q506" s="31">
        <f t="shared" si="45"/>
        <v>250</v>
      </c>
      <c r="V506" s="31">
        <f t="shared" si="46"/>
        <v>250</v>
      </c>
      <c r="AA506">
        <f t="shared" si="47"/>
        <v>250</v>
      </c>
    </row>
    <row r="507" spans="2:27" x14ac:dyDescent="0.3">
      <c r="B507" s="31">
        <f t="shared" si="42"/>
        <v>250</v>
      </c>
      <c r="G507" s="31">
        <f t="shared" si="43"/>
        <v>250</v>
      </c>
      <c r="L507" s="31">
        <f t="shared" si="44"/>
        <v>250</v>
      </c>
      <c r="Q507" s="31">
        <f t="shared" si="45"/>
        <v>250</v>
      </c>
      <c r="V507" s="31">
        <f t="shared" si="46"/>
        <v>250</v>
      </c>
      <c r="AA507">
        <f t="shared" si="47"/>
        <v>250</v>
      </c>
    </row>
    <row r="508" spans="2:27" x14ac:dyDescent="0.3">
      <c r="B508" s="31">
        <f t="shared" si="42"/>
        <v>251</v>
      </c>
      <c r="G508" s="31">
        <f t="shared" si="43"/>
        <v>251</v>
      </c>
      <c r="L508" s="31">
        <f t="shared" si="44"/>
        <v>251</v>
      </c>
      <c r="Q508" s="31">
        <f t="shared" si="45"/>
        <v>251</v>
      </c>
      <c r="V508" s="31">
        <f t="shared" si="46"/>
        <v>251</v>
      </c>
      <c r="AA508">
        <f t="shared" si="47"/>
        <v>251</v>
      </c>
    </row>
    <row r="509" spans="2:27" x14ac:dyDescent="0.3">
      <c r="B509" s="31">
        <f t="shared" si="42"/>
        <v>251</v>
      </c>
      <c r="G509" s="31">
        <f t="shared" si="43"/>
        <v>251</v>
      </c>
      <c r="L509" s="31">
        <f t="shared" si="44"/>
        <v>251</v>
      </c>
      <c r="Q509" s="31">
        <f t="shared" si="45"/>
        <v>251</v>
      </c>
      <c r="V509" s="31">
        <f t="shared" si="46"/>
        <v>251</v>
      </c>
      <c r="AA509">
        <f t="shared" si="47"/>
        <v>251</v>
      </c>
    </row>
    <row r="510" spans="2:27" x14ac:dyDescent="0.3">
      <c r="B510" s="31">
        <f t="shared" si="42"/>
        <v>252</v>
      </c>
      <c r="G510" s="31">
        <f t="shared" si="43"/>
        <v>252</v>
      </c>
      <c r="L510" s="31">
        <f t="shared" si="44"/>
        <v>252</v>
      </c>
      <c r="Q510" s="31">
        <f t="shared" si="45"/>
        <v>252</v>
      </c>
      <c r="V510" s="31">
        <f t="shared" si="46"/>
        <v>252</v>
      </c>
      <c r="AA510">
        <f t="shared" si="47"/>
        <v>252</v>
      </c>
    </row>
    <row r="511" spans="2:27" x14ac:dyDescent="0.3">
      <c r="B511" s="31">
        <f t="shared" si="42"/>
        <v>252</v>
      </c>
      <c r="G511" s="31">
        <f t="shared" si="43"/>
        <v>252</v>
      </c>
      <c r="L511" s="31">
        <f t="shared" si="44"/>
        <v>252</v>
      </c>
      <c r="Q511" s="31">
        <f t="shared" si="45"/>
        <v>252</v>
      </c>
      <c r="V511" s="31">
        <f t="shared" si="46"/>
        <v>252</v>
      </c>
      <c r="AA511">
        <f t="shared" si="47"/>
        <v>252</v>
      </c>
    </row>
    <row r="512" spans="2:27" x14ac:dyDescent="0.3">
      <c r="B512" s="31">
        <f t="shared" si="42"/>
        <v>253</v>
      </c>
      <c r="G512" s="31">
        <f t="shared" si="43"/>
        <v>253</v>
      </c>
      <c r="L512" s="31">
        <f t="shared" si="44"/>
        <v>253</v>
      </c>
      <c r="Q512" s="31">
        <f t="shared" si="45"/>
        <v>253</v>
      </c>
      <c r="V512" s="31">
        <f t="shared" si="46"/>
        <v>253</v>
      </c>
      <c r="AA512">
        <f t="shared" si="47"/>
        <v>253</v>
      </c>
    </row>
    <row r="513" spans="2:27" x14ac:dyDescent="0.3">
      <c r="B513" s="31">
        <f t="shared" si="42"/>
        <v>253</v>
      </c>
      <c r="G513" s="31">
        <f t="shared" si="43"/>
        <v>253</v>
      </c>
      <c r="L513" s="31">
        <f t="shared" si="44"/>
        <v>253</v>
      </c>
      <c r="Q513" s="31">
        <f t="shared" si="45"/>
        <v>253</v>
      </c>
      <c r="V513" s="31">
        <f t="shared" si="46"/>
        <v>253</v>
      </c>
      <c r="AA513">
        <f t="shared" si="47"/>
        <v>253</v>
      </c>
    </row>
    <row r="514" spans="2:27" x14ac:dyDescent="0.3">
      <c r="B514" s="31">
        <f t="shared" si="42"/>
        <v>254</v>
      </c>
      <c r="G514" s="31">
        <f t="shared" si="43"/>
        <v>254</v>
      </c>
      <c r="L514" s="31">
        <f t="shared" si="44"/>
        <v>254</v>
      </c>
      <c r="Q514" s="31">
        <f t="shared" si="45"/>
        <v>254</v>
      </c>
      <c r="V514" s="31">
        <f t="shared" si="46"/>
        <v>254</v>
      </c>
      <c r="AA514">
        <f t="shared" si="47"/>
        <v>254</v>
      </c>
    </row>
    <row r="515" spans="2:27" x14ac:dyDescent="0.3">
      <c r="B515" s="31">
        <f t="shared" si="42"/>
        <v>254</v>
      </c>
      <c r="G515" s="31">
        <f t="shared" si="43"/>
        <v>254</v>
      </c>
      <c r="L515" s="31">
        <f t="shared" si="44"/>
        <v>254</v>
      </c>
      <c r="Q515" s="31">
        <f t="shared" si="45"/>
        <v>254</v>
      </c>
      <c r="V515" s="31">
        <f t="shared" si="46"/>
        <v>254</v>
      </c>
      <c r="AA515">
        <f t="shared" si="47"/>
        <v>254</v>
      </c>
    </row>
    <row r="516" spans="2:27" x14ac:dyDescent="0.3">
      <c r="B516" s="31">
        <f t="shared" si="42"/>
        <v>255</v>
      </c>
      <c r="G516" s="31">
        <f t="shared" si="43"/>
        <v>255</v>
      </c>
      <c r="L516" s="31">
        <f t="shared" si="44"/>
        <v>255</v>
      </c>
      <c r="Q516" s="31">
        <f t="shared" si="45"/>
        <v>255</v>
      </c>
      <c r="V516" s="31">
        <f t="shared" si="46"/>
        <v>255</v>
      </c>
      <c r="AA516">
        <f t="shared" si="47"/>
        <v>255</v>
      </c>
    </row>
    <row r="517" spans="2:27" x14ac:dyDescent="0.3">
      <c r="B517" s="31">
        <f t="shared" si="42"/>
        <v>255</v>
      </c>
      <c r="G517" s="31">
        <f t="shared" si="43"/>
        <v>255</v>
      </c>
      <c r="L517" s="31">
        <f t="shared" si="44"/>
        <v>255</v>
      </c>
      <c r="Q517" s="31">
        <f t="shared" si="45"/>
        <v>255</v>
      </c>
      <c r="V517" s="31">
        <f t="shared" si="46"/>
        <v>255</v>
      </c>
      <c r="AA517">
        <f t="shared" si="47"/>
        <v>255</v>
      </c>
    </row>
    <row r="518" spans="2:27" x14ac:dyDescent="0.3">
      <c r="B518" s="31">
        <f t="shared" si="42"/>
        <v>256</v>
      </c>
      <c r="G518" s="31">
        <f t="shared" si="43"/>
        <v>256</v>
      </c>
      <c r="L518" s="31">
        <f t="shared" si="44"/>
        <v>256</v>
      </c>
      <c r="Q518" s="31">
        <f t="shared" si="45"/>
        <v>256</v>
      </c>
      <c r="V518" s="31">
        <f t="shared" si="46"/>
        <v>256</v>
      </c>
      <c r="AA518">
        <f t="shared" si="47"/>
        <v>256</v>
      </c>
    </row>
    <row r="519" spans="2:27" x14ac:dyDescent="0.3">
      <c r="B519" s="31">
        <f t="shared" ref="B519:B582" si="48">RIGHT(TEXT(A519,"h:mm:ss,000"),3)/1000+$AA519</f>
        <v>256</v>
      </c>
      <c r="G519" s="31">
        <f t="shared" ref="G519:G582" si="49">RIGHT(TEXT(F519,"h:mm:ss,000"),3)/1000+$AA519</f>
        <v>256</v>
      </c>
      <c r="L519" s="31">
        <f t="shared" ref="L519:L582" si="50">RIGHT(TEXT(K519,"h:mm:ss,000"),3)/1000+$AA519</f>
        <v>256</v>
      </c>
      <c r="Q519" s="31">
        <f t="shared" ref="Q519:Q582" si="51">RIGHT(TEXT(P519,"h:mm:ss,000"),3)/1000+$AA519</f>
        <v>256</v>
      </c>
      <c r="V519" s="31">
        <f t="shared" ref="V519:V582" si="52">RIGHT(TEXT(U519,"h:mm:ss,000"),3)/1000+$AA519</f>
        <v>256</v>
      </c>
      <c r="AA519">
        <f t="shared" si="47"/>
        <v>256</v>
      </c>
    </row>
    <row r="520" spans="2:27" x14ac:dyDescent="0.3">
      <c r="B520" s="31">
        <f t="shared" si="48"/>
        <v>257</v>
      </c>
      <c r="G520" s="31">
        <f t="shared" si="49"/>
        <v>257</v>
      </c>
      <c r="L520" s="31">
        <f t="shared" si="50"/>
        <v>257</v>
      </c>
      <c r="Q520" s="31">
        <f t="shared" si="51"/>
        <v>257</v>
      </c>
      <c r="V520" s="31">
        <f t="shared" si="52"/>
        <v>257</v>
      </c>
      <c r="AA520">
        <f t="shared" si="47"/>
        <v>257</v>
      </c>
    </row>
    <row r="521" spans="2:27" x14ac:dyDescent="0.3">
      <c r="B521" s="31">
        <f t="shared" si="48"/>
        <v>257</v>
      </c>
      <c r="G521" s="31">
        <f t="shared" si="49"/>
        <v>257</v>
      </c>
      <c r="L521" s="31">
        <f t="shared" si="50"/>
        <v>257</v>
      </c>
      <c r="Q521" s="31">
        <f t="shared" si="51"/>
        <v>257</v>
      </c>
      <c r="V521" s="31">
        <f t="shared" si="52"/>
        <v>257</v>
      </c>
      <c r="AA521">
        <f t="shared" si="47"/>
        <v>257</v>
      </c>
    </row>
    <row r="522" spans="2:27" x14ac:dyDescent="0.3">
      <c r="B522" s="31">
        <f t="shared" si="48"/>
        <v>258</v>
      </c>
      <c r="G522" s="31">
        <f t="shared" si="49"/>
        <v>258</v>
      </c>
      <c r="L522" s="31">
        <f t="shared" si="50"/>
        <v>258</v>
      </c>
      <c r="Q522" s="31">
        <f t="shared" si="51"/>
        <v>258</v>
      </c>
      <c r="V522" s="31">
        <f t="shared" si="52"/>
        <v>258</v>
      </c>
      <c r="AA522">
        <f t="shared" si="47"/>
        <v>258</v>
      </c>
    </row>
    <row r="523" spans="2:27" x14ac:dyDescent="0.3">
      <c r="B523" s="31">
        <f t="shared" si="48"/>
        <v>258</v>
      </c>
      <c r="G523" s="31">
        <f t="shared" si="49"/>
        <v>258</v>
      </c>
      <c r="L523" s="31">
        <f t="shared" si="50"/>
        <v>258</v>
      </c>
      <c r="Q523" s="31">
        <f t="shared" si="51"/>
        <v>258</v>
      </c>
      <c r="V523" s="31">
        <f t="shared" si="52"/>
        <v>258</v>
      </c>
      <c r="AA523">
        <f t="shared" ref="AA523:AA586" si="53">+AA521+1</f>
        <v>258</v>
      </c>
    </row>
    <row r="524" spans="2:27" x14ac:dyDescent="0.3">
      <c r="B524" s="31">
        <f t="shared" si="48"/>
        <v>259</v>
      </c>
      <c r="G524" s="31">
        <f t="shared" si="49"/>
        <v>259</v>
      </c>
      <c r="L524" s="31">
        <f t="shared" si="50"/>
        <v>259</v>
      </c>
      <c r="Q524" s="31">
        <f t="shared" si="51"/>
        <v>259</v>
      </c>
      <c r="V524" s="31">
        <f t="shared" si="52"/>
        <v>259</v>
      </c>
      <c r="AA524">
        <f t="shared" si="53"/>
        <v>259</v>
      </c>
    </row>
    <row r="525" spans="2:27" x14ac:dyDescent="0.3">
      <c r="B525" s="31">
        <f t="shared" si="48"/>
        <v>259</v>
      </c>
      <c r="G525" s="31">
        <f t="shared" si="49"/>
        <v>259</v>
      </c>
      <c r="L525" s="31">
        <f t="shared" si="50"/>
        <v>259</v>
      </c>
      <c r="Q525" s="31">
        <f t="shared" si="51"/>
        <v>259</v>
      </c>
      <c r="V525" s="31">
        <f t="shared" si="52"/>
        <v>259</v>
      </c>
      <c r="AA525">
        <f t="shared" si="53"/>
        <v>259</v>
      </c>
    </row>
    <row r="526" spans="2:27" x14ac:dyDescent="0.3">
      <c r="B526" s="31">
        <f t="shared" si="48"/>
        <v>260</v>
      </c>
      <c r="G526" s="31">
        <f t="shared" si="49"/>
        <v>260</v>
      </c>
      <c r="L526" s="31">
        <f t="shared" si="50"/>
        <v>260</v>
      </c>
      <c r="Q526" s="31">
        <f t="shared" si="51"/>
        <v>260</v>
      </c>
      <c r="V526" s="31">
        <f t="shared" si="52"/>
        <v>260</v>
      </c>
      <c r="AA526">
        <f t="shared" si="53"/>
        <v>260</v>
      </c>
    </row>
    <row r="527" spans="2:27" x14ac:dyDescent="0.3">
      <c r="B527" s="31">
        <f t="shared" si="48"/>
        <v>260</v>
      </c>
      <c r="G527" s="31">
        <f t="shared" si="49"/>
        <v>260</v>
      </c>
      <c r="L527" s="31">
        <f t="shared" si="50"/>
        <v>260</v>
      </c>
      <c r="Q527" s="31">
        <f t="shared" si="51"/>
        <v>260</v>
      </c>
      <c r="V527" s="31">
        <f t="shared" si="52"/>
        <v>260</v>
      </c>
      <c r="AA527">
        <f t="shared" si="53"/>
        <v>260</v>
      </c>
    </row>
    <row r="528" spans="2:27" x14ac:dyDescent="0.3">
      <c r="B528" s="31">
        <f t="shared" si="48"/>
        <v>261</v>
      </c>
      <c r="G528" s="31">
        <f t="shared" si="49"/>
        <v>261</v>
      </c>
      <c r="L528" s="31">
        <f t="shared" si="50"/>
        <v>261</v>
      </c>
      <c r="Q528" s="31">
        <f t="shared" si="51"/>
        <v>261</v>
      </c>
      <c r="V528" s="31">
        <f t="shared" si="52"/>
        <v>261</v>
      </c>
      <c r="AA528">
        <f t="shared" si="53"/>
        <v>261</v>
      </c>
    </row>
    <row r="529" spans="2:27" x14ac:dyDescent="0.3">
      <c r="B529" s="31">
        <f t="shared" si="48"/>
        <v>261</v>
      </c>
      <c r="G529" s="31">
        <f t="shared" si="49"/>
        <v>261</v>
      </c>
      <c r="L529" s="31">
        <f t="shared" si="50"/>
        <v>261</v>
      </c>
      <c r="Q529" s="31">
        <f t="shared" si="51"/>
        <v>261</v>
      </c>
      <c r="V529" s="31">
        <f t="shared" si="52"/>
        <v>261</v>
      </c>
      <c r="AA529">
        <f t="shared" si="53"/>
        <v>261</v>
      </c>
    </row>
    <row r="530" spans="2:27" x14ac:dyDescent="0.3">
      <c r="B530" s="31">
        <f t="shared" si="48"/>
        <v>262</v>
      </c>
      <c r="G530" s="31">
        <f t="shared" si="49"/>
        <v>262</v>
      </c>
      <c r="L530" s="31">
        <f t="shared" si="50"/>
        <v>262</v>
      </c>
      <c r="Q530" s="31">
        <f t="shared" si="51"/>
        <v>262</v>
      </c>
      <c r="V530" s="31">
        <f t="shared" si="52"/>
        <v>262</v>
      </c>
      <c r="AA530">
        <f t="shared" si="53"/>
        <v>262</v>
      </c>
    </row>
    <row r="531" spans="2:27" x14ac:dyDescent="0.3">
      <c r="B531" s="31">
        <f t="shared" si="48"/>
        <v>262</v>
      </c>
      <c r="G531" s="31">
        <f t="shared" si="49"/>
        <v>262</v>
      </c>
      <c r="L531" s="31">
        <f t="shared" si="50"/>
        <v>262</v>
      </c>
      <c r="Q531" s="31">
        <f t="shared" si="51"/>
        <v>262</v>
      </c>
      <c r="V531" s="31">
        <f t="shared" si="52"/>
        <v>262</v>
      </c>
      <c r="AA531">
        <f t="shared" si="53"/>
        <v>262</v>
      </c>
    </row>
    <row r="532" spans="2:27" x14ac:dyDescent="0.3">
      <c r="B532" s="31">
        <f t="shared" si="48"/>
        <v>263</v>
      </c>
      <c r="G532" s="31">
        <f t="shared" si="49"/>
        <v>263</v>
      </c>
      <c r="L532" s="31">
        <f t="shared" si="50"/>
        <v>263</v>
      </c>
      <c r="Q532" s="31">
        <f t="shared" si="51"/>
        <v>263</v>
      </c>
      <c r="V532" s="31">
        <f t="shared" si="52"/>
        <v>263</v>
      </c>
      <c r="AA532">
        <f t="shared" si="53"/>
        <v>263</v>
      </c>
    </row>
    <row r="533" spans="2:27" x14ac:dyDescent="0.3">
      <c r="B533" s="31">
        <f t="shared" si="48"/>
        <v>263</v>
      </c>
      <c r="G533" s="31">
        <f t="shared" si="49"/>
        <v>263</v>
      </c>
      <c r="L533" s="31">
        <f t="shared" si="50"/>
        <v>263</v>
      </c>
      <c r="Q533" s="31">
        <f t="shared" si="51"/>
        <v>263</v>
      </c>
      <c r="V533" s="31">
        <f t="shared" si="52"/>
        <v>263</v>
      </c>
      <c r="AA533">
        <f t="shared" si="53"/>
        <v>263</v>
      </c>
    </row>
    <row r="534" spans="2:27" x14ac:dyDescent="0.3">
      <c r="B534" s="31">
        <f t="shared" si="48"/>
        <v>264</v>
      </c>
      <c r="G534" s="31">
        <f t="shared" si="49"/>
        <v>264</v>
      </c>
      <c r="L534" s="31">
        <f t="shared" si="50"/>
        <v>264</v>
      </c>
      <c r="Q534" s="31">
        <f t="shared" si="51"/>
        <v>264</v>
      </c>
      <c r="V534" s="31">
        <f t="shared" si="52"/>
        <v>264</v>
      </c>
      <c r="AA534">
        <f t="shared" si="53"/>
        <v>264</v>
      </c>
    </row>
    <row r="535" spans="2:27" x14ac:dyDescent="0.3">
      <c r="B535" s="31">
        <f t="shared" si="48"/>
        <v>264</v>
      </c>
      <c r="G535" s="31">
        <f t="shared" si="49"/>
        <v>264</v>
      </c>
      <c r="L535" s="31">
        <f t="shared" si="50"/>
        <v>264</v>
      </c>
      <c r="Q535" s="31">
        <f t="shared" si="51"/>
        <v>264</v>
      </c>
      <c r="V535" s="31">
        <f t="shared" si="52"/>
        <v>264</v>
      </c>
      <c r="AA535">
        <f t="shared" si="53"/>
        <v>264</v>
      </c>
    </row>
    <row r="536" spans="2:27" x14ac:dyDescent="0.3">
      <c r="B536" s="31">
        <f t="shared" si="48"/>
        <v>265</v>
      </c>
      <c r="G536" s="31">
        <f t="shared" si="49"/>
        <v>265</v>
      </c>
      <c r="L536" s="31">
        <f t="shared" si="50"/>
        <v>265</v>
      </c>
      <c r="Q536" s="31">
        <f t="shared" si="51"/>
        <v>265</v>
      </c>
      <c r="V536" s="31">
        <f t="shared" si="52"/>
        <v>265</v>
      </c>
      <c r="AA536">
        <f t="shared" si="53"/>
        <v>265</v>
      </c>
    </row>
    <row r="537" spans="2:27" x14ac:dyDescent="0.3">
      <c r="B537" s="31">
        <f t="shared" si="48"/>
        <v>265</v>
      </c>
      <c r="G537" s="31">
        <f t="shared" si="49"/>
        <v>265</v>
      </c>
      <c r="L537" s="31">
        <f t="shared" si="50"/>
        <v>265</v>
      </c>
      <c r="Q537" s="31">
        <f t="shared" si="51"/>
        <v>265</v>
      </c>
      <c r="V537" s="31">
        <f t="shared" si="52"/>
        <v>265</v>
      </c>
      <c r="AA537">
        <f t="shared" si="53"/>
        <v>265</v>
      </c>
    </row>
    <row r="538" spans="2:27" x14ac:dyDescent="0.3">
      <c r="B538" s="31">
        <f t="shared" si="48"/>
        <v>266</v>
      </c>
      <c r="G538" s="31">
        <f t="shared" si="49"/>
        <v>266</v>
      </c>
      <c r="L538" s="31">
        <f t="shared" si="50"/>
        <v>266</v>
      </c>
      <c r="Q538" s="31">
        <f t="shared" si="51"/>
        <v>266</v>
      </c>
      <c r="V538" s="31">
        <f t="shared" si="52"/>
        <v>266</v>
      </c>
      <c r="AA538">
        <f t="shared" si="53"/>
        <v>266</v>
      </c>
    </row>
    <row r="539" spans="2:27" x14ac:dyDescent="0.3">
      <c r="B539" s="31">
        <f t="shared" si="48"/>
        <v>266</v>
      </c>
      <c r="G539" s="31">
        <f t="shared" si="49"/>
        <v>266</v>
      </c>
      <c r="L539" s="31">
        <f t="shared" si="50"/>
        <v>266</v>
      </c>
      <c r="Q539" s="31">
        <f t="shared" si="51"/>
        <v>266</v>
      </c>
      <c r="V539" s="31">
        <f t="shared" si="52"/>
        <v>266</v>
      </c>
      <c r="AA539">
        <f t="shared" si="53"/>
        <v>266</v>
      </c>
    </row>
    <row r="540" spans="2:27" x14ac:dyDescent="0.3">
      <c r="B540" s="31">
        <f t="shared" si="48"/>
        <v>267</v>
      </c>
      <c r="G540" s="31">
        <f t="shared" si="49"/>
        <v>267</v>
      </c>
      <c r="L540" s="31">
        <f t="shared" si="50"/>
        <v>267</v>
      </c>
      <c r="Q540" s="31">
        <f t="shared" si="51"/>
        <v>267</v>
      </c>
      <c r="V540" s="31">
        <f t="shared" si="52"/>
        <v>267</v>
      </c>
      <c r="AA540">
        <f t="shared" si="53"/>
        <v>267</v>
      </c>
    </row>
    <row r="541" spans="2:27" x14ac:dyDescent="0.3">
      <c r="B541" s="31">
        <f t="shared" si="48"/>
        <v>267</v>
      </c>
      <c r="G541" s="31">
        <f t="shared" si="49"/>
        <v>267</v>
      </c>
      <c r="L541" s="31">
        <f t="shared" si="50"/>
        <v>267</v>
      </c>
      <c r="Q541" s="31">
        <f t="shared" si="51"/>
        <v>267</v>
      </c>
      <c r="V541" s="31">
        <f t="shared" si="52"/>
        <v>267</v>
      </c>
      <c r="AA541">
        <f t="shared" si="53"/>
        <v>267</v>
      </c>
    </row>
    <row r="542" spans="2:27" x14ac:dyDescent="0.3">
      <c r="B542" s="31">
        <f t="shared" si="48"/>
        <v>268</v>
      </c>
      <c r="G542" s="31">
        <f t="shared" si="49"/>
        <v>268</v>
      </c>
      <c r="L542" s="31">
        <f t="shared" si="50"/>
        <v>268</v>
      </c>
      <c r="Q542" s="31">
        <f t="shared" si="51"/>
        <v>268</v>
      </c>
      <c r="V542" s="31">
        <f t="shared" si="52"/>
        <v>268</v>
      </c>
      <c r="AA542">
        <f t="shared" si="53"/>
        <v>268</v>
      </c>
    </row>
    <row r="543" spans="2:27" x14ac:dyDescent="0.3">
      <c r="B543" s="31">
        <f t="shared" si="48"/>
        <v>268</v>
      </c>
      <c r="G543" s="31">
        <f t="shared" si="49"/>
        <v>268</v>
      </c>
      <c r="L543" s="31">
        <f t="shared" si="50"/>
        <v>268</v>
      </c>
      <c r="Q543" s="31">
        <f t="shared" si="51"/>
        <v>268</v>
      </c>
      <c r="V543" s="31">
        <f t="shared" si="52"/>
        <v>268</v>
      </c>
      <c r="AA543">
        <f t="shared" si="53"/>
        <v>268</v>
      </c>
    </row>
    <row r="544" spans="2:27" x14ac:dyDescent="0.3">
      <c r="B544" s="31">
        <f t="shared" si="48"/>
        <v>269</v>
      </c>
      <c r="G544" s="31">
        <f t="shared" si="49"/>
        <v>269</v>
      </c>
      <c r="L544" s="31">
        <f t="shared" si="50"/>
        <v>269</v>
      </c>
      <c r="Q544" s="31">
        <f t="shared" si="51"/>
        <v>269</v>
      </c>
      <c r="V544" s="31">
        <f t="shared" si="52"/>
        <v>269</v>
      </c>
      <c r="AA544">
        <f t="shared" si="53"/>
        <v>269</v>
      </c>
    </row>
    <row r="545" spans="2:27" x14ac:dyDescent="0.3">
      <c r="B545" s="31">
        <f t="shared" si="48"/>
        <v>269</v>
      </c>
      <c r="G545" s="31">
        <f t="shared" si="49"/>
        <v>269</v>
      </c>
      <c r="L545" s="31">
        <f t="shared" si="50"/>
        <v>269</v>
      </c>
      <c r="Q545" s="31">
        <f t="shared" si="51"/>
        <v>269</v>
      </c>
      <c r="V545" s="31">
        <f t="shared" si="52"/>
        <v>269</v>
      </c>
      <c r="AA545">
        <f t="shared" si="53"/>
        <v>269</v>
      </c>
    </row>
    <row r="546" spans="2:27" x14ac:dyDescent="0.3">
      <c r="B546" s="31">
        <f t="shared" si="48"/>
        <v>270</v>
      </c>
      <c r="G546" s="31">
        <f t="shared" si="49"/>
        <v>270</v>
      </c>
      <c r="L546" s="31">
        <f t="shared" si="50"/>
        <v>270</v>
      </c>
      <c r="Q546" s="31">
        <f t="shared" si="51"/>
        <v>270</v>
      </c>
      <c r="V546" s="31">
        <f t="shared" si="52"/>
        <v>270</v>
      </c>
      <c r="AA546">
        <f t="shared" si="53"/>
        <v>270</v>
      </c>
    </row>
    <row r="547" spans="2:27" x14ac:dyDescent="0.3">
      <c r="B547" s="31">
        <f t="shared" si="48"/>
        <v>270</v>
      </c>
      <c r="G547" s="31">
        <f t="shared" si="49"/>
        <v>270</v>
      </c>
      <c r="L547" s="31">
        <f t="shared" si="50"/>
        <v>270</v>
      </c>
      <c r="Q547" s="31">
        <f t="shared" si="51"/>
        <v>270</v>
      </c>
      <c r="V547" s="31">
        <f t="shared" si="52"/>
        <v>270</v>
      </c>
      <c r="AA547">
        <f t="shared" si="53"/>
        <v>270</v>
      </c>
    </row>
    <row r="548" spans="2:27" x14ac:dyDescent="0.3">
      <c r="B548" s="31">
        <f t="shared" si="48"/>
        <v>271</v>
      </c>
      <c r="G548" s="31">
        <f t="shared" si="49"/>
        <v>271</v>
      </c>
      <c r="L548" s="31">
        <f t="shared" si="50"/>
        <v>271</v>
      </c>
      <c r="Q548" s="31">
        <f t="shared" si="51"/>
        <v>271</v>
      </c>
      <c r="V548" s="31">
        <f t="shared" si="52"/>
        <v>271</v>
      </c>
      <c r="AA548">
        <f t="shared" si="53"/>
        <v>271</v>
      </c>
    </row>
    <row r="549" spans="2:27" x14ac:dyDescent="0.3">
      <c r="B549" s="31">
        <f t="shared" si="48"/>
        <v>271</v>
      </c>
      <c r="G549" s="31">
        <f t="shared" si="49"/>
        <v>271</v>
      </c>
      <c r="L549" s="31">
        <f t="shared" si="50"/>
        <v>271</v>
      </c>
      <c r="Q549" s="31">
        <f t="shared" si="51"/>
        <v>271</v>
      </c>
      <c r="V549" s="31">
        <f t="shared" si="52"/>
        <v>271</v>
      </c>
      <c r="AA549">
        <f t="shared" si="53"/>
        <v>271</v>
      </c>
    </row>
    <row r="550" spans="2:27" x14ac:dyDescent="0.3">
      <c r="B550" s="31">
        <f t="shared" si="48"/>
        <v>272</v>
      </c>
      <c r="G550" s="31">
        <f t="shared" si="49"/>
        <v>272</v>
      </c>
      <c r="L550" s="31">
        <f t="shared" si="50"/>
        <v>272</v>
      </c>
      <c r="Q550" s="31">
        <f t="shared" si="51"/>
        <v>272</v>
      </c>
      <c r="V550" s="31">
        <f t="shared" si="52"/>
        <v>272</v>
      </c>
      <c r="AA550">
        <f t="shared" si="53"/>
        <v>272</v>
      </c>
    </row>
    <row r="551" spans="2:27" x14ac:dyDescent="0.3">
      <c r="B551" s="31">
        <f t="shared" si="48"/>
        <v>272</v>
      </c>
      <c r="G551" s="31">
        <f t="shared" si="49"/>
        <v>272</v>
      </c>
      <c r="L551" s="31">
        <f t="shared" si="50"/>
        <v>272</v>
      </c>
      <c r="Q551" s="31">
        <f t="shared" si="51"/>
        <v>272</v>
      </c>
      <c r="V551" s="31">
        <f t="shared" si="52"/>
        <v>272</v>
      </c>
      <c r="AA551">
        <f t="shared" si="53"/>
        <v>272</v>
      </c>
    </row>
    <row r="552" spans="2:27" x14ac:dyDescent="0.3">
      <c r="B552" s="31">
        <f t="shared" si="48"/>
        <v>273</v>
      </c>
      <c r="G552" s="31">
        <f t="shared" si="49"/>
        <v>273</v>
      </c>
      <c r="L552" s="31">
        <f t="shared" si="50"/>
        <v>273</v>
      </c>
      <c r="Q552" s="31">
        <f t="shared" si="51"/>
        <v>273</v>
      </c>
      <c r="V552" s="31">
        <f t="shared" si="52"/>
        <v>273</v>
      </c>
      <c r="AA552">
        <f t="shared" si="53"/>
        <v>273</v>
      </c>
    </row>
    <row r="553" spans="2:27" x14ac:dyDescent="0.3">
      <c r="B553" s="31">
        <f t="shared" si="48"/>
        <v>273</v>
      </c>
      <c r="G553" s="31">
        <f t="shared" si="49"/>
        <v>273</v>
      </c>
      <c r="L553" s="31">
        <f t="shared" si="50"/>
        <v>273</v>
      </c>
      <c r="Q553" s="31">
        <f t="shared" si="51"/>
        <v>273</v>
      </c>
      <c r="V553" s="31">
        <f t="shared" si="52"/>
        <v>273</v>
      </c>
      <c r="AA553">
        <f t="shared" si="53"/>
        <v>273</v>
      </c>
    </row>
    <row r="554" spans="2:27" x14ac:dyDescent="0.3">
      <c r="B554" s="31">
        <f t="shared" si="48"/>
        <v>274</v>
      </c>
      <c r="G554" s="31">
        <f t="shared" si="49"/>
        <v>274</v>
      </c>
      <c r="L554" s="31">
        <f t="shared" si="50"/>
        <v>274</v>
      </c>
      <c r="Q554" s="31">
        <f t="shared" si="51"/>
        <v>274</v>
      </c>
      <c r="V554" s="31">
        <f t="shared" si="52"/>
        <v>274</v>
      </c>
      <c r="AA554">
        <f t="shared" si="53"/>
        <v>274</v>
      </c>
    </row>
    <row r="555" spans="2:27" x14ac:dyDescent="0.3">
      <c r="B555" s="31">
        <f t="shared" si="48"/>
        <v>274</v>
      </c>
      <c r="G555" s="31">
        <f t="shared" si="49"/>
        <v>274</v>
      </c>
      <c r="L555" s="31">
        <f t="shared" si="50"/>
        <v>274</v>
      </c>
      <c r="Q555" s="31">
        <f t="shared" si="51"/>
        <v>274</v>
      </c>
      <c r="V555" s="31">
        <f t="shared" si="52"/>
        <v>274</v>
      </c>
      <c r="AA555">
        <f t="shared" si="53"/>
        <v>274</v>
      </c>
    </row>
    <row r="556" spans="2:27" x14ac:dyDescent="0.3">
      <c r="B556" s="31">
        <f t="shared" si="48"/>
        <v>275</v>
      </c>
      <c r="G556" s="31">
        <f t="shared" si="49"/>
        <v>275</v>
      </c>
      <c r="L556" s="31">
        <f t="shared" si="50"/>
        <v>275</v>
      </c>
      <c r="Q556" s="31">
        <f t="shared" si="51"/>
        <v>275</v>
      </c>
      <c r="V556" s="31">
        <f t="shared" si="52"/>
        <v>275</v>
      </c>
      <c r="AA556">
        <f t="shared" si="53"/>
        <v>275</v>
      </c>
    </row>
    <row r="557" spans="2:27" x14ac:dyDescent="0.3">
      <c r="B557" s="31">
        <f t="shared" si="48"/>
        <v>275</v>
      </c>
      <c r="G557" s="31">
        <f t="shared" si="49"/>
        <v>275</v>
      </c>
      <c r="L557" s="31">
        <f t="shared" si="50"/>
        <v>275</v>
      </c>
      <c r="Q557" s="31">
        <f t="shared" si="51"/>
        <v>275</v>
      </c>
      <c r="V557" s="31">
        <f t="shared" si="52"/>
        <v>275</v>
      </c>
      <c r="AA557">
        <f t="shared" si="53"/>
        <v>275</v>
      </c>
    </row>
    <row r="558" spans="2:27" x14ac:dyDescent="0.3">
      <c r="B558" s="31">
        <f t="shared" si="48"/>
        <v>276</v>
      </c>
      <c r="G558" s="31">
        <f t="shared" si="49"/>
        <v>276</v>
      </c>
      <c r="L558" s="31">
        <f t="shared" si="50"/>
        <v>276</v>
      </c>
      <c r="Q558" s="31">
        <f t="shared" si="51"/>
        <v>276</v>
      </c>
      <c r="V558" s="31">
        <f t="shared" si="52"/>
        <v>276</v>
      </c>
      <c r="AA558">
        <f t="shared" si="53"/>
        <v>276</v>
      </c>
    </row>
    <row r="559" spans="2:27" x14ac:dyDescent="0.3">
      <c r="B559" s="31">
        <f t="shared" si="48"/>
        <v>276</v>
      </c>
      <c r="G559" s="31">
        <f t="shared" si="49"/>
        <v>276</v>
      </c>
      <c r="L559" s="31">
        <f t="shared" si="50"/>
        <v>276</v>
      </c>
      <c r="Q559" s="31">
        <f t="shared" si="51"/>
        <v>276</v>
      </c>
      <c r="V559" s="31">
        <f t="shared" si="52"/>
        <v>276</v>
      </c>
      <c r="AA559">
        <f t="shared" si="53"/>
        <v>276</v>
      </c>
    </row>
    <row r="560" spans="2:27" x14ac:dyDescent="0.3">
      <c r="B560" s="31">
        <f t="shared" si="48"/>
        <v>277</v>
      </c>
      <c r="G560" s="31">
        <f t="shared" si="49"/>
        <v>277</v>
      </c>
      <c r="L560" s="31">
        <f t="shared" si="50"/>
        <v>277</v>
      </c>
      <c r="Q560" s="31">
        <f t="shared" si="51"/>
        <v>277</v>
      </c>
      <c r="V560" s="31">
        <f t="shared" si="52"/>
        <v>277</v>
      </c>
      <c r="AA560">
        <f t="shared" si="53"/>
        <v>277</v>
      </c>
    </row>
    <row r="561" spans="2:27" x14ac:dyDescent="0.3">
      <c r="B561" s="31">
        <f t="shared" si="48"/>
        <v>277</v>
      </c>
      <c r="G561" s="31">
        <f t="shared" si="49"/>
        <v>277</v>
      </c>
      <c r="L561" s="31">
        <f t="shared" si="50"/>
        <v>277</v>
      </c>
      <c r="Q561" s="31">
        <f t="shared" si="51"/>
        <v>277</v>
      </c>
      <c r="V561" s="31">
        <f t="shared" si="52"/>
        <v>277</v>
      </c>
      <c r="AA561">
        <f t="shared" si="53"/>
        <v>277</v>
      </c>
    </row>
    <row r="562" spans="2:27" x14ac:dyDescent="0.3">
      <c r="B562" s="31">
        <f t="shared" si="48"/>
        <v>278</v>
      </c>
      <c r="G562" s="31">
        <f t="shared" si="49"/>
        <v>278</v>
      </c>
      <c r="L562" s="31">
        <f t="shared" si="50"/>
        <v>278</v>
      </c>
      <c r="Q562" s="31">
        <f t="shared" si="51"/>
        <v>278</v>
      </c>
      <c r="V562" s="31">
        <f t="shared" si="52"/>
        <v>278</v>
      </c>
      <c r="AA562">
        <f t="shared" si="53"/>
        <v>278</v>
      </c>
    </row>
    <row r="563" spans="2:27" x14ac:dyDescent="0.3">
      <c r="B563" s="31">
        <f t="shared" si="48"/>
        <v>278</v>
      </c>
      <c r="G563" s="31">
        <f t="shared" si="49"/>
        <v>278</v>
      </c>
      <c r="L563" s="31">
        <f t="shared" si="50"/>
        <v>278</v>
      </c>
      <c r="Q563" s="31">
        <f t="shared" si="51"/>
        <v>278</v>
      </c>
      <c r="V563" s="31">
        <f t="shared" si="52"/>
        <v>278</v>
      </c>
      <c r="AA563">
        <f t="shared" si="53"/>
        <v>278</v>
      </c>
    </row>
    <row r="564" spans="2:27" x14ac:dyDescent="0.3">
      <c r="B564" s="31">
        <f t="shared" si="48"/>
        <v>279</v>
      </c>
      <c r="G564" s="31">
        <f t="shared" si="49"/>
        <v>279</v>
      </c>
      <c r="L564" s="31">
        <f t="shared" si="50"/>
        <v>279</v>
      </c>
      <c r="Q564" s="31">
        <f t="shared" si="51"/>
        <v>279</v>
      </c>
      <c r="V564" s="31">
        <f t="shared" si="52"/>
        <v>279</v>
      </c>
      <c r="AA564">
        <f t="shared" si="53"/>
        <v>279</v>
      </c>
    </row>
    <row r="565" spans="2:27" x14ac:dyDescent="0.3">
      <c r="B565" s="31">
        <f t="shared" si="48"/>
        <v>279</v>
      </c>
      <c r="G565" s="31">
        <f t="shared" si="49"/>
        <v>279</v>
      </c>
      <c r="L565" s="31">
        <f t="shared" si="50"/>
        <v>279</v>
      </c>
      <c r="Q565" s="31">
        <f t="shared" si="51"/>
        <v>279</v>
      </c>
      <c r="V565" s="31">
        <f t="shared" si="52"/>
        <v>279</v>
      </c>
      <c r="AA565">
        <f t="shared" si="53"/>
        <v>279</v>
      </c>
    </row>
    <row r="566" spans="2:27" x14ac:dyDescent="0.3">
      <c r="B566" s="31">
        <f t="shared" si="48"/>
        <v>280</v>
      </c>
      <c r="G566" s="31">
        <f t="shared" si="49"/>
        <v>280</v>
      </c>
      <c r="L566" s="31">
        <f t="shared" si="50"/>
        <v>280</v>
      </c>
      <c r="Q566" s="31">
        <f t="shared" si="51"/>
        <v>280</v>
      </c>
      <c r="V566" s="31">
        <f t="shared" si="52"/>
        <v>280</v>
      </c>
      <c r="AA566">
        <f t="shared" si="53"/>
        <v>280</v>
      </c>
    </row>
    <row r="567" spans="2:27" x14ac:dyDescent="0.3">
      <c r="B567" s="31">
        <f t="shared" si="48"/>
        <v>280</v>
      </c>
      <c r="G567" s="31">
        <f t="shared" si="49"/>
        <v>280</v>
      </c>
      <c r="L567" s="31">
        <f t="shared" si="50"/>
        <v>280</v>
      </c>
      <c r="Q567" s="31">
        <f t="shared" si="51"/>
        <v>280</v>
      </c>
      <c r="V567" s="31">
        <f t="shared" si="52"/>
        <v>280</v>
      </c>
      <c r="AA567">
        <f t="shared" si="53"/>
        <v>280</v>
      </c>
    </row>
    <row r="568" spans="2:27" x14ac:dyDescent="0.3">
      <c r="B568" s="31">
        <f t="shared" si="48"/>
        <v>281</v>
      </c>
      <c r="G568" s="31">
        <f t="shared" si="49"/>
        <v>281</v>
      </c>
      <c r="L568" s="31">
        <f t="shared" si="50"/>
        <v>281</v>
      </c>
      <c r="Q568" s="31">
        <f t="shared" si="51"/>
        <v>281</v>
      </c>
      <c r="V568" s="31">
        <f t="shared" si="52"/>
        <v>281</v>
      </c>
      <c r="AA568">
        <f t="shared" si="53"/>
        <v>281</v>
      </c>
    </row>
    <row r="569" spans="2:27" x14ac:dyDescent="0.3">
      <c r="B569" s="31">
        <f t="shared" si="48"/>
        <v>281</v>
      </c>
      <c r="G569" s="31">
        <f t="shared" si="49"/>
        <v>281</v>
      </c>
      <c r="L569" s="31">
        <f t="shared" si="50"/>
        <v>281</v>
      </c>
      <c r="Q569" s="31">
        <f t="shared" si="51"/>
        <v>281</v>
      </c>
      <c r="V569" s="31">
        <f t="shared" si="52"/>
        <v>281</v>
      </c>
      <c r="AA569">
        <f t="shared" si="53"/>
        <v>281</v>
      </c>
    </row>
    <row r="570" spans="2:27" x14ac:dyDescent="0.3">
      <c r="B570" s="31">
        <f t="shared" si="48"/>
        <v>282</v>
      </c>
      <c r="G570" s="31">
        <f t="shared" si="49"/>
        <v>282</v>
      </c>
      <c r="L570" s="31">
        <f t="shared" si="50"/>
        <v>282</v>
      </c>
      <c r="Q570" s="31">
        <f t="shared" si="51"/>
        <v>282</v>
      </c>
      <c r="V570" s="31">
        <f t="shared" si="52"/>
        <v>282</v>
      </c>
      <c r="AA570">
        <f t="shared" si="53"/>
        <v>282</v>
      </c>
    </row>
    <row r="571" spans="2:27" x14ac:dyDescent="0.3">
      <c r="B571" s="31">
        <f t="shared" si="48"/>
        <v>282</v>
      </c>
      <c r="G571" s="31">
        <f t="shared" si="49"/>
        <v>282</v>
      </c>
      <c r="L571" s="31">
        <f t="shared" si="50"/>
        <v>282</v>
      </c>
      <c r="Q571" s="31">
        <f t="shared" si="51"/>
        <v>282</v>
      </c>
      <c r="V571" s="31">
        <f t="shared" si="52"/>
        <v>282</v>
      </c>
      <c r="AA571">
        <f t="shared" si="53"/>
        <v>282</v>
      </c>
    </row>
    <row r="572" spans="2:27" x14ac:dyDescent="0.3">
      <c r="B572" s="31">
        <f t="shared" si="48"/>
        <v>283</v>
      </c>
      <c r="G572" s="31">
        <f t="shared" si="49"/>
        <v>283</v>
      </c>
      <c r="L572" s="31">
        <f t="shared" si="50"/>
        <v>283</v>
      </c>
      <c r="Q572" s="31">
        <f t="shared" si="51"/>
        <v>283</v>
      </c>
      <c r="V572" s="31">
        <f t="shared" si="52"/>
        <v>283</v>
      </c>
      <c r="AA572">
        <f t="shared" si="53"/>
        <v>283</v>
      </c>
    </row>
    <row r="573" spans="2:27" x14ac:dyDescent="0.3">
      <c r="B573" s="31">
        <f t="shared" si="48"/>
        <v>283</v>
      </c>
      <c r="G573" s="31">
        <f t="shared" si="49"/>
        <v>283</v>
      </c>
      <c r="L573" s="31">
        <f t="shared" si="50"/>
        <v>283</v>
      </c>
      <c r="Q573" s="31">
        <f t="shared" si="51"/>
        <v>283</v>
      </c>
      <c r="V573" s="31">
        <f t="shared" si="52"/>
        <v>283</v>
      </c>
      <c r="AA573">
        <f t="shared" si="53"/>
        <v>283</v>
      </c>
    </row>
    <row r="574" spans="2:27" x14ac:dyDescent="0.3">
      <c r="B574" s="31">
        <f t="shared" si="48"/>
        <v>284</v>
      </c>
      <c r="G574" s="31">
        <f t="shared" si="49"/>
        <v>284</v>
      </c>
      <c r="L574" s="31">
        <f t="shared" si="50"/>
        <v>284</v>
      </c>
      <c r="Q574" s="31">
        <f t="shared" si="51"/>
        <v>284</v>
      </c>
      <c r="V574" s="31">
        <f t="shared" si="52"/>
        <v>284</v>
      </c>
      <c r="AA574">
        <f t="shared" si="53"/>
        <v>284</v>
      </c>
    </row>
    <row r="575" spans="2:27" x14ac:dyDescent="0.3">
      <c r="B575" s="31">
        <f t="shared" si="48"/>
        <v>284</v>
      </c>
      <c r="G575" s="31">
        <f t="shared" si="49"/>
        <v>284</v>
      </c>
      <c r="L575" s="31">
        <f t="shared" si="50"/>
        <v>284</v>
      </c>
      <c r="Q575" s="31">
        <f t="shared" si="51"/>
        <v>284</v>
      </c>
      <c r="V575" s="31">
        <f t="shared" si="52"/>
        <v>284</v>
      </c>
      <c r="AA575">
        <f t="shared" si="53"/>
        <v>284</v>
      </c>
    </row>
    <row r="576" spans="2:27" x14ac:dyDescent="0.3">
      <c r="B576" s="31">
        <f t="shared" si="48"/>
        <v>285</v>
      </c>
      <c r="G576" s="31">
        <f t="shared" si="49"/>
        <v>285</v>
      </c>
      <c r="L576" s="31">
        <f t="shared" si="50"/>
        <v>285</v>
      </c>
      <c r="Q576" s="31">
        <f t="shared" si="51"/>
        <v>285</v>
      </c>
      <c r="V576" s="31">
        <f t="shared" si="52"/>
        <v>285</v>
      </c>
      <c r="AA576">
        <f t="shared" si="53"/>
        <v>285</v>
      </c>
    </row>
    <row r="577" spans="2:27" x14ac:dyDescent="0.3">
      <c r="B577" s="31">
        <f t="shared" si="48"/>
        <v>285</v>
      </c>
      <c r="G577" s="31">
        <f t="shared" si="49"/>
        <v>285</v>
      </c>
      <c r="L577" s="31">
        <f t="shared" si="50"/>
        <v>285</v>
      </c>
      <c r="Q577" s="31">
        <f t="shared" si="51"/>
        <v>285</v>
      </c>
      <c r="V577" s="31">
        <f t="shared" si="52"/>
        <v>285</v>
      </c>
      <c r="AA577">
        <f t="shared" si="53"/>
        <v>285</v>
      </c>
    </row>
    <row r="578" spans="2:27" x14ac:dyDescent="0.3">
      <c r="B578" s="31">
        <f t="shared" si="48"/>
        <v>286</v>
      </c>
      <c r="G578" s="31">
        <f t="shared" si="49"/>
        <v>286</v>
      </c>
      <c r="L578" s="31">
        <f t="shared" si="50"/>
        <v>286</v>
      </c>
      <c r="Q578" s="31">
        <f t="shared" si="51"/>
        <v>286</v>
      </c>
      <c r="V578" s="31">
        <f t="shared" si="52"/>
        <v>286</v>
      </c>
      <c r="AA578">
        <f t="shared" si="53"/>
        <v>286</v>
      </c>
    </row>
    <row r="579" spans="2:27" x14ac:dyDescent="0.3">
      <c r="B579" s="31">
        <f t="shared" si="48"/>
        <v>286</v>
      </c>
      <c r="G579" s="31">
        <f t="shared" si="49"/>
        <v>286</v>
      </c>
      <c r="L579" s="31">
        <f t="shared" si="50"/>
        <v>286</v>
      </c>
      <c r="Q579" s="31">
        <f t="shared" si="51"/>
        <v>286</v>
      </c>
      <c r="V579" s="31">
        <f t="shared" si="52"/>
        <v>286</v>
      </c>
      <c r="AA579">
        <f t="shared" si="53"/>
        <v>286</v>
      </c>
    </row>
    <row r="580" spans="2:27" x14ac:dyDescent="0.3">
      <c r="B580" s="31">
        <f t="shared" si="48"/>
        <v>287</v>
      </c>
      <c r="G580" s="31">
        <f t="shared" si="49"/>
        <v>287</v>
      </c>
      <c r="L580" s="31">
        <f t="shared" si="50"/>
        <v>287</v>
      </c>
      <c r="Q580" s="31">
        <f t="shared" si="51"/>
        <v>287</v>
      </c>
      <c r="V580" s="31">
        <f t="shared" si="52"/>
        <v>287</v>
      </c>
      <c r="AA580">
        <f t="shared" si="53"/>
        <v>287</v>
      </c>
    </row>
    <row r="581" spans="2:27" x14ac:dyDescent="0.3">
      <c r="B581" s="31">
        <f t="shared" si="48"/>
        <v>287</v>
      </c>
      <c r="G581" s="31">
        <f t="shared" si="49"/>
        <v>287</v>
      </c>
      <c r="L581" s="31">
        <f t="shared" si="50"/>
        <v>287</v>
      </c>
      <c r="Q581" s="31">
        <f t="shared" si="51"/>
        <v>287</v>
      </c>
      <c r="V581" s="31">
        <f t="shared" si="52"/>
        <v>287</v>
      </c>
      <c r="AA581">
        <f t="shared" si="53"/>
        <v>287</v>
      </c>
    </row>
    <row r="582" spans="2:27" x14ac:dyDescent="0.3">
      <c r="B582" s="31">
        <f t="shared" si="48"/>
        <v>288</v>
      </c>
      <c r="G582" s="31">
        <f t="shared" si="49"/>
        <v>288</v>
      </c>
      <c r="L582" s="31">
        <f t="shared" si="50"/>
        <v>288</v>
      </c>
      <c r="Q582" s="31">
        <f t="shared" si="51"/>
        <v>288</v>
      </c>
      <c r="V582" s="31">
        <f t="shared" si="52"/>
        <v>288</v>
      </c>
      <c r="AA582">
        <f t="shared" si="53"/>
        <v>288</v>
      </c>
    </row>
    <row r="583" spans="2:27" x14ac:dyDescent="0.3">
      <c r="B583" s="31">
        <f t="shared" ref="B583:B626" si="54">RIGHT(TEXT(A583,"h:mm:ss,000"),3)/1000+$AA583</f>
        <v>288</v>
      </c>
      <c r="G583" s="31">
        <f t="shared" ref="G583:G626" si="55">RIGHT(TEXT(F583,"h:mm:ss,000"),3)/1000+$AA583</f>
        <v>288</v>
      </c>
      <c r="L583" s="31">
        <f t="shared" ref="L583:L626" si="56">RIGHT(TEXT(K583,"h:mm:ss,000"),3)/1000+$AA583</f>
        <v>288</v>
      </c>
      <c r="Q583" s="31">
        <f t="shared" ref="Q583:Q626" si="57">RIGHT(TEXT(P583,"h:mm:ss,000"),3)/1000+$AA583</f>
        <v>288</v>
      </c>
      <c r="V583" s="31">
        <f t="shared" ref="V583:V626" si="58">RIGHT(TEXT(U583,"h:mm:ss,000"),3)/1000+$AA583</f>
        <v>288</v>
      </c>
      <c r="AA583">
        <f t="shared" si="53"/>
        <v>288</v>
      </c>
    </row>
    <row r="584" spans="2:27" x14ac:dyDescent="0.3">
      <c r="B584" s="31">
        <f t="shared" si="54"/>
        <v>289</v>
      </c>
      <c r="G584" s="31">
        <f t="shared" si="55"/>
        <v>289</v>
      </c>
      <c r="L584" s="31">
        <f t="shared" si="56"/>
        <v>289</v>
      </c>
      <c r="Q584" s="31">
        <f t="shared" si="57"/>
        <v>289</v>
      </c>
      <c r="V584" s="31">
        <f t="shared" si="58"/>
        <v>289</v>
      </c>
      <c r="AA584">
        <f t="shared" si="53"/>
        <v>289</v>
      </c>
    </row>
    <row r="585" spans="2:27" x14ac:dyDescent="0.3">
      <c r="B585" s="31">
        <f t="shared" si="54"/>
        <v>289</v>
      </c>
      <c r="G585" s="31">
        <f t="shared" si="55"/>
        <v>289</v>
      </c>
      <c r="L585" s="31">
        <f t="shared" si="56"/>
        <v>289</v>
      </c>
      <c r="Q585" s="31">
        <f t="shared" si="57"/>
        <v>289</v>
      </c>
      <c r="V585" s="31">
        <f t="shared" si="58"/>
        <v>289</v>
      </c>
      <c r="AA585">
        <f t="shared" si="53"/>
        <v>289</v>
      </c>
    </row>
    <row r="586" spans="2:27" x14ac:dyDescent="0.3">
      <c r="B586" s="31">
        <f t="shared" si="54"/>
        <v>290</v>
      </c>
      <c r="G586" s="31">
        <f t="shared" si="55"/>
        <v>290</v>
      </c>
      <c r="L586" s="31">
        <f t="shared" si="56"/>
        <v>290</v>
      </c>
      <c r="Q586" s="31">
        <f t="shared" si="57"/>
        <v>290</v>
      </c>
      <c r="V586" s="31">
        <f t="shared" si="58"/>
        <v>290</v>
      </c>
      <c r="AA586">
        <f t="shared" si="53"/>
        <v>290</v>
      </c>
    </row>
    <row r="587" spans="2:27" x14ac:dyDescent="0.3">
      <c r="B587" s="31">
        <f t="shared" si="54"/>
        <v>290</v>
      </c>
      <c r="G587" s="31">
        <f t="shared" si="55"/>
        <v>290</v>
      </c>
      <c r="L587" s="31">
        <f t="shared" si="56"/>
        <v>290</v>
      </c>
      <c r="Q587" s="31">
        <f t="shared" si="57"/>
        <v>290</v>
      </c>
      <c r="V587" s="31">
        <f t="shared" si="58"/>
        <v>290</v>
      </c>
      <c r="AA587">
        <f t="shared" ref="AA587:AA650" si="59">+AA585+1</f>
        <v>290</v>
      </c>
    </row>
    <row r="588" spans="2:27" x14ac:dyDescent="0.3">
      <c r="B588" s="31">
        <f t="shared" si="54"/>
        <v>291</v>
      </c>
      <c r="G588" s="31">
        <f t="shared" si="55"/>
        <v>291</v>
      </c>
      <c r="L588" s="31">
        <f t="shared" si="56"/>
        <v>291</v>
      </c>
      <c r="Q588" s="31">
        <f t="shared" si="57"/>
        <v>291</v>
      </c>
      <c r="V588" s="31">
        <f t="shared" si="58"/>
        <v>291</v>
      </c>
      <c r="AA588">
        <f t="shared" si="59"/>
        <v>291</v>
      </c>
    </row>
    <row r="589" spans="2:27" x14ac:dyDescent="0.3">
      <c r="B589" s="31">
        <f t="shared" si="54"/>
        <v>291</v>
      </c>
      <c r="G589" s="31">
        <f t="shared" si="55"/>
        <v>291</v>
      </c>
      <c r="L589" s="31">
        <f t="shared" si="56"/>
        <v>291</v>
      </c>
      <c r="Q589" s="31">
        <f t="shared" si="57"/>
        <v>291</v>
      </c>
      <c r="V589" s="31">
        <f t="shared" si="58"/>
        <v>291</v>
      </c>
      <c r="AA589">
        <f t="shared" si="59"/>
        <v>291</v>
      </c>
    </row>
    <row r="590" spans="2:27" x14ac:dyDescent="0.3">
      <c r="B590" s="31">
        <f t="shared" si="54"/>
        <v>292</v>
      </c>
      <c r="G590" s="31">
        <f t="shared" si="55"/>
        <v>292</v>
      </c>
      <c r="L590" s="31">
        <f t="shared" si="56"/>
        <v>292</v>
      </c>
      <c r="Q590" s="31">
        <f t="shared" si="57"/>
        <v>292</v>
      </c>
      <c r="V590" s="31">
        <f t="shared" si="58"/>
        <v>292</v>
      </c>
      <c r="AA590">
        <f t="shared" si="59"/>
        <v>292</v>
      </c>
    </row>
    <row r="591" spans="2:27" x14ac:dyDescent="0.3">
      <c r="B591" s="31">
        <f t="shared" si="54"/>
        <v>292</v>
      </c>
      <c r="G591" s="31">
        <f t="shared" si="55"/>
        <v>292</v>
      </c>
      <c r="L591" s="31">
        <f t="shared" si="56"/>
        <v>292</v>
      </c>
      <c r="Q591" s="31">
        <f t="shared" si="57"/>
        <v>292</v>
      </c>
      <c r="V591" s="31">
        <f t="shared" si="58"/>
        <v>292</v>
      </c>
      <c r="AA591">
        <f t="shared" si="59"/>
        <v>292</v>
      </c>
    </row>
    <row r="592" spans="2:27" x14ac:dyDescent="0.3">
      <c r="B592" s="31">
        <f t="shared" si="54"/>
        <v>293</v>
      </c>
      <c r="G592" s="31">
        <f t="shared" si="55"/>
        <v>293</v>
      </c>
      <c r="L592" s="31">
        <f t="shared" si="56"/>
        <v>293</v>
      </c>
      <c r="Q592" s="31">
        <f t="shared" si="57"/>
        <v>293</v>
      </c>
      <c r="V592" s="31">
        <f t="shared" si="58"/>
        <v>293</v>
      </c>
      <c r="AA592">
        <f t="shared" si="59"/>
        <v>293</v>
      </c>
    </row>
    <row r="593" spans="2:27" x14ac:dyDescent="0.3">
      <c r="B593" s="31">
        <f t="shared" si="54"/>
        <v>293</v>
      </c>
      <c r="G593" s="31">
        <f t="shared" si="55"/>
        <v>293</v>
      </c>
      <c r="L593" s="31">
        <f t="shared" si="56"/>
        <v>293</v>
      </c>
      <c r="Q593" s="31">
        <f t="shared" si="57"/>
        <v>293</v>
      </c>
      <c r="V593" s="31">
        <f t="shared" si="58"/>
        <v>293</v>
      </c>
      <c r="AA593">
        <f t="shared" si="59"/>
        <v>293</v>
      </c>
    </row>
    <row r="594" spans="2:27" x14ac:dyDescent="0.3">
      <c r="B594" s="31">
        <f t="shared" si="54"/>
        <v>294</v>
      </c>
      <c r="G594" s="31">
        <f t="shared" si="55"/>
        <v>294</v>
      </c>
      <c r="L594" s="31">
        <f t="shared" si="56"/>
        <v>294</v>
      </c>
      <c r="Q594" s="31">
        <f t="shared" si="57"/>
        <v>294</v>
      </c>
      <c r="V594" s="31">
        <f t="shared" si="58"/>
        <v>294</v>
      </c>
      <c r="AA594">
        <f t="shared" si="59"/>
        <v>294</v>
      </c>
    </row>
    <row r="595" spans="2:27" x14ac:dyDescent="0.3">
      <c r="B595" s="31">
        <f t="shared" si="54"/>
        <v>294</v>
      </c>
      <c r="G595" s="31">
        <f t="shared" si="55"/>
        <v>294</v>
      </c>
      <c r="L595" s="31">
        <f t="shared" si="56"/>
        <v>294</v>
      </c>
      <c r="Q595" s="31">
        <f t="shared" si="57"/>
        <v>294</v>
      </c>
      <c r="V595" s="31">
        <f t="shared" si="58"/>
        <v>294</v>
      </c>
      <c r="AA595">
        <f t="shared" si="59"/>
        <v>294</v>
      </c>
    </row>
    <row r="596" spans="2:27" x14ac:dyDescent="0.3">
      <c r="B596" s="31">
        <f t="shared" si="54"/>
        <v>295</v>
      </c>
      <c r="G596" s="31">
        <f t="shared" si="55"/>
        <v>295</v>
      </c>
      <c r="L596" s="31">
        <f t="shared" si="56"/>
        <v>295</v>
      </c>
      <c r="Q596" s="31">
        <f t="shared" si="57"/>
        <v>295</v>
      </c>
      <c r="V596" s="31">
        <f t="shared" si="58"/>
        <v>295</v>
      </c>
      <c r="AA596">
        <f t="shared" si="59"/>
        <v>295</v>
      </c>
    </row>
    <row r="597" spans="2:27" x14ac:dyDescent="0.3">
      <c r="B597" s="31">
        <f t="shared" si="54"/>
        <v>295</v>
      </c>
      <c r="G597" s="31">
        <f t="shared" si="55"/>
        <v>295</v>
      </c>
      <c r="L597" s="31">
        <f t="shared" si="56"/>
        <v>295</v>
      </c>
      <c r="Q597" s="31">
        <f t="shared" si="57"/>
        <v>295</v>
      </c>
      <c r="V597" s="31">
        <f t="shared" si="58"/>
        <v>295</v>
      </c>
      <c r="AA597">
        <f t="shared" si="59"/>
        <v>295</v>
      </c>
    </row>
    <row r="598" spans="2:27" x14ac:dyDescent="0.3">
      <c r="B598" s="31">
        <f t="shared" si="54"/>
        <v>296</v>
      </c>
      <c r="G598" s="31">
        <f t="shared" si="55"/>
        <v>296</v>
      </c>
      <c r="L598" s="31">
        <f t="shared" si="56"/>
        <v>296</v>
      </c>
      <c r="Q598" s="31">
        <f t="shared" si="57"/>
        <v>296</v>
      </c>
      <c r="V598" s="31">
        <f t="shared" si="58"/>
        <v>296</v>
      </c>
      <c r="AA598">
        <f t="shared" si="59"/>
        <v>296</v>
      </c>
    </row>
    <row r="599" spans="2:27" x14ac:dyDescent="0.3">
      <c r="B599" s="31">
        <f t="shared" si="54"/>
        <v>296</v>
      </c>
      <c r="G599" s="31">
        <f t="shared" si="55"/>
        <v>296</v>
      </c>
      <c r="L599" s="31">
        <f t="shared" si="56"/>
        <v>296</v>
      </c>
      <c r="Q599" s="31">
        <f t="shared" si="57"/>
        <v>296</v>
      </c>
      <c r="V599" s="31">
        <f t="shared" si="58"/>
        <v>296</v>
      </c>
      <c r="AA599">
        <f t="shared" si="59"/>
        <v>296</v>
      </c>
    </row>
    <row r="600" spans="2:27" x14ac:dyDescent="0.3">
      <c r="B600" s="31">
        <f t="shared" si="54"/>
        <v>297</v>
      </c>
      <c r="G600" s="31">
        <f t="shared" si="55"/>
        <v>297</v>
      </c>
      <c r="L600" s="31">
        <f t="shared" si="56"/>
        <v>297</v>
      </c>
      <c r="Q600" s="31">
        <f t="shared" si="57"/>
        <v>297</v>
      </c>
      <c r="V600" s="31">
        <f t="shared" si="58"/>
        <v>297</v>
      </c>
      <c r="AA600">
        <f t="shared" si="59"/>
        <v>297</v>
      </c>
    </row>
    <row r="601" spans="2:27" x14ac:dyDescent="0.3">
      <c r="B601" s="31">
        <f t="shared" si="54"/>
        <v>297</v>
      </c>
      <c r="G601" s="31">
        <f t="shared" si="55"/>
        <v>297</v>
      </c>
      <c r="L601" s="31">
        <f t="shared" si="56"/>
        <v>297</v>
      </c>
      <c r="Q601" s="31">
        <f t="shared" si="57"/>
        <v>297</v>
      </c>
      <c r="V601" s="31">
        <f t="shared" si="58"/>
        <v>297</v>
      </c>
      <c r="AA601">
        <f t="shared" si="59"/>
        <v>297</v>
      </c>
    </row>
    <row r="602" spans="2:27" x14ac:dyDescent="0.3">
      <c r="B602" s="31">
        <f t="shared" si="54"/>
        <v>298</v>
      </c>
      <c r="G602" s="31">
        <f t="shared" si="55"/>
        <v>298</v>
      </c>
      <c r="L602" s="31">
        <f t="shared" si="56"/>
        <v>298</v>
      </c>
      <c r="Q602" s="31">
        <f t="shared" si="57"/>
        <v>298</v>
      </c>
      <c r="V602" s="31">
        <f t="shared" si="58"/>
        <v>298</v>
      </c>
      <c r="AA602">
        <f t="shared" si="59"/>
        <v>298</v>
      </c>
    </row>
    <row r="603" spans="2:27" x14ac:dyDescent="0.3">
      <c r="B603" s="31">
        <f t="shared" si="54"/>
        <v>298</v>
      </c>
      <c r="G603" s="31">
        <f t="shared" si="55"/>
        <v>298</v>
      </c>
      <c r="L603" s="31">
        <f t="shared" si="56"/>
        <v>298</v>
      </c>
      <c r="Q603" s="31">
        <f t="shared" si="57"/>
        <v>298</v>
      </c>
      <c r="V603" s="31">
        <f t="shared" si="58"/>
        <v>298</v>
      </c>
      <c r="AA603">
        <f t="shared" si="59"/>
        <v>298</v>
      </c>
    </row>
    <row r="604" spans="2:27" x14ac:dyDescent="0.3">
      <c r="B604" s="31">
        <f t="shared" si="54"/>
        <v>299</v>
      </c>
      <c r="G604" s="31">
        <f t="shared" si="55"/>
        <v>299</v>
      </c>
      <c r="L604" s="31">
        <f t="shared" si="56"/>
        <v>299</v>
      </c>
      <c r="Q604" s="31">
        <f t="shared" si="57"/>
        <v>299</v>
      </c>
      <c r="V604" s="31">
        <f t="shared" si="58"/>
        <v>299</v>
      </c>
      <c r="AA604">
        <f t="shared" si="59"/>
        <v>299</v>
      </c>
    </row>
    <row r="605" spans="2:27" x14ac:dyDescent="0.3">
      <c r="B605" s="31">
        <f t="shared" si="54"/>
        <v>299</v>
      </c>
      <c r="G605" s="31">
        <f t="shared" si="55"/>
        <v>299</v>
      </c>
      <c r="L605" s="31">
        <f t="shared" si="56"/>
        <v>299</v>
      </c>
      <c r="Q605" s="31">
        <f t="shared" si="57"/>
        <v>299</v>
      </c>
      <c r="V605" s="31">
        <f t="shared" si="58"/>
        <v>299</v>
      </c>
      <c r="AA605">
        <f t="shared" si="59"/>
        <v>299</v>
      </c>
    </row>
    <row r="606" spans="2:27" x14ac:dyDescent="0.3">
      <c r="B606" s="31">
        <f t="shared" si="54"/>
        <v>300</v>
      </c>
      <c r="G606" s="31">
        <f t="shared" si="55"/>
        <v>300</v>
      </c>
      <c r="L606" s="31">
        <f t="shared" si="56"/>
        <v>300</v>
      </c>
      <c r="Q606" s="31">
        <f t="shared" si="57"/>
        <v>300</v>
      </c>
      <c r="V606" s="31">
        <f t="shared" si="58"/>
        <v>300</v>
      </c>
      <c r="AA606">
        <f t="shared" si="59"/>
        <v>300</v>
      </c>
    </row>
    <row r="607" spans="2:27" x14ac:dyDescent="0.3">
      <c r="B607" s="31">
        <f t="shared" si="54"/>
        <v>300</v>
      </c>
      <c r="G607" s="31">
        <f t="shared" si="55"/>
        <v>300</v>
      </c>
      <c r="L607" s="31">
        <f t="shared" si="56"/>
        <v>300</v>
      </c>
      <c r="Q607" s="31">
        <f t="shared" si="57"/>
        <v>300</v>
      </c>
      <c r="V607" s="31">
        <f t="shared" si="58"/>
        <v>300</v>
      </c>
      <c r="AA607">
        <f t="shared" si="59"/>
        <v>300</v>
      </c>
    </row>
    <row r="608" spans="2:27" x14ac:dyDescent="0.3">
      <c r="B608" s="31">
        <f t="shared" si="54"/>
        <v>301</v>
      </c>
      <c r="G608" s="31">
        <f t="shared" si="55"/>
        <v>301</v>
      </c>
      <c r="L608" s="31">
        <f t="shared" si="56"/>
        <v>301</v>
      </c>
      <c r="Q608" s="31">
        <f t="shared" si="57"/>
        <v>301</v>
      </c>
      <c r="V608" s="31">
        <f t="shared" si="58"/>
        <v>301</v>
      </c>
      <c r="AA608">
        <f t="shared" si="59"/>
        <v>301</v>
      </c>
    </row>
    <row r="609" spans="2:27" x14ac:dyDescent="0.3">
      <c r="B609" s="31">
        <f t="shared" si="54"/>
        <v>301</v>
      </c>
      <c r="G609" s="31">
        <f t="shared" si="55"/>
        <v>301</v>
      </c>
      <c r="L609" s="31">
        <f t="shared" si="56"/>
        <v>301</v>
      </c>
      <c r="Q609" s="31">
        <f t="shared" si="57"/>
        <v>301</v>
      </c>
      <c r="V609" s="31">
        <f t="shared" si="58"/>
        <v>301</v>
      </c>
      <c r="AA609">
        <f t="shared" si="59"/>
        <v>301</v>
      </c>
    </row>
    <row r="610" spans="2:27" x14ac:dyDescent="0.3">
      <c r="B610" s="31">
        <f t="shared" si="54"/>
        <v>302</v>
      </c>
      <c r="G610" s="31">
        <f t="shared" si="55"/>
        <v>302</v>
      </c>
      <c r="L610" s="31">
        <f t="shared" si="56"/>
        <v>302</v>
      </c>
      <c r="Q610" s="31">
        <f t="shared" si="57"/>
        <v>302</v>
      </c>
      <c r="V610" s="31">
        <f t="shared" si="58"/>
        <v>302</v>
      </c>
      <c r="AA610">
        <f t="shared" si="59"/>
        <v>302</v>
      </c>
    </row>
    <row r="611" spans="2:27" x14ac:dyDescent="0.3">
      <c r="B611" s="31">
        <f t="shared" si="54"/>
        <v>302</v>
      </c>
      <c r="G611" s="31">
        <f t="shared" si="55"/>
        <v>302</v>
      </c>
      <c r="L611" s="31">
        <f t="shared" si="56"/>
        <v>302</v>
      </c>
      <c r="Q611" s="31">
        <f t="shared" si="57"/>
        <v>302</v>
      </c>
      <c r="V611" s="31">
        <f t="shared" si="58"/>
        <v>302</v>
      </c>
      <c r="AA611">
        <f t="shared" si="59"/>
        <v>302</v>
      </c>
    </row>
    <row r="612" spans="2:27" x14ac:dyDescent="0.3">
      <c r="B612" s="31">
        <f t="shared" si="54"/>
        <v>303</v>
      </c>
      <c r="G612" s="31">
        <f t="shared" si="55"/>
        <v>303</v>
      </c>
      <c r="L612" s="31">
        <f t="shared" si="56"/>
        <v>303</v>
      </c>
      <c r="Q612" s="31">
        <f t="shared" si="57"/>
        <v>303</v>
      </c>
      <c r="V612" s="31">
        <f t="shared" si="58"/>
        <v>303</v>
      </c>
      <c r="AA612">
        <f t="shared" si="59"/>
        <v>303</v>
      </c>
    </row>
    <row r="613" spans="2:27" x14ac:dyDescent="0.3">
      <c r="B613" s="31">
        <f t="shared" si="54"/>
        <v>303</v>
      </c>
      <c r="G613" s="31">
        <f t="shared" si="55"/>
        <v>303</v>
      </c>
      <c r="L613" s="31">
        <f t="shared" si="56"/>
        <v>303</v>
      </c>
      <c r="Q613" s="31">
        <f t="shared" si="57"/>
        <v>303</v>
      </c>
      <c r="V613" s="31">
        <f t="shared" si="58"/>
        <v>303</v>
      </c>
      <c r="AA613">
        <f t="shared" si="59"/>
        <v>303</v>
      </c>
    </row>
    <row r="614" spans="2:27" x14ac:dyDescent="0.3">
      <c r="B614" s="31">
        <f t="shared" si="54"/>
        <v>304</v>
      </c>
      <c r="G614" s="31">
        <f t="shared" si="55"/>
        <v>304</v>
      </c>
      <c r="L614" s="31">
        <f t="shared" si="56"/>
        <v>304</v>
      </c>
      <c r="Q614" s="31">
        <f t="shared" si="57"/>
        <v>304</v>
      </c>
      <c r="V614" s="31">
        <f t="shared" si="58"/>
        <v>304</v>
      </c>
      <c r="AA614">
        <f t="shared" si="59"/>
        <v>304</v>
      </c>
    </row>
    <row r="615" spans="2:27" x14ac:dyDescent="0.3">
      <c r="B615" s="31">
        <f t="shared" si="54"/>
        <v>304</v>
      </c>
      <c r="G615" s="31">
        <f t="shared" si="55"/>
        <v>304</v>
      </c>
      <c r="L615" s="31">
        <f t="shared" si="56"/>
        <v>304</v>
      </c>
      <c r="Q615" s="31">
        <f t="shared" si="57"/>
        <v>304</v>
      </c>
      <c r="V615" s="31">
        <f t="shared" si="58"/>
        <v>304</v>
      </c>
      <c r="AA615">
        <f t="shared" si="59"/>
        <v>304</v>
      </c>
    </row>
    <row r="616" spans="2:27" x14ac:dyDescent="0.3">
      <c r="B616" s="31">
        <f t="shared" si="54"/>
        <v>305</v>
      </c>
      <c r="G616" s="31">
        <f t="shared" si="55"/>
        <v>305</v>
      </c>
      <c r="L616" s="31">
        <f t="shared" si="56"/>
        <v>305</v>
      </c>
      <c r="Q616" s="31">
        <f t="shared" si="57"/>
        <v>305</v>
      </c>
      <c r="V616" s="31">
        <f t="shared" si="58"/>
        <v>305</v>
      </c>
      <c r="AA616">
        <f t="shared" si="59"/>
        <v>305</v>
      </c>
    </row>
    <row r="617" spans="2:27" x14ac:dyDescent="0.3">
      <c r="B617" s="31">
        <f t="shared" si="54"/>
        <v>305</v>
      </c>
      <c r="G617" s="31">
        <f t="shared" si="55"/>
        <v>305</v>
      </c>
      <c r="L617" s="31">
        <f t="shared" si="56"/>
        <v>305</v>
      </c>
      <c r="Q617" s="31">
        <f t="shared" si="57"/>
        <v>305</v>
      </c>
      <c r="V617" s="31">
        <f t="shared" si="58"/>
        <v>305</v>
      </c>
      <c r="AA617">
        <f t="shared" si="59"/>
        <v>305</v>
      </c>
    </row>
    <row r="618" spans="2:27" x14ac:dyDescent="0.3">
      <c r="B618" s="31">
        <f t="shared" si="54"/>
        <v>306</v>
      </c>
      <c r="G618" s="31">
        <f t="shared" si="55"/>
        <v>306</v>
      </c>
      <c r="L618" s="31">
        <f t="shared" si="56"/>
        <v>306</v>
      </c>
      <c r="Q618" s="31">
        <f t="shared" si="57"/>
        <v>306</v>
      </c>
      <c r="V618" s="31">
        <f t="shared" si="58"/>
        <v>306</v>
      </c>
      <c r="AA618">
        <f t="shared" si="59"/>
        <v>306</v>
      </c>
    </row>
    <row r="619" spans="2:27" x14ac:dyDescent="0.3">
      <c r="B619" s="31">
        <f t="shared" si="54"/>
        <v>306</v>
      </c>
      <c r="G619" s="31">
        <f t="shared" si="55"/>
        <v>306</v>
      </c>
      <c r="L619" s="31">
        <f t="shared" si="56"/>
        <v>306</v>
      </c>
      <c r="Q619" s="31">
        <f t="shared" si="57"/>
        <v>306</v>
      </c>
      <c r="V619" s="31">
        <f t="shared" si="58"/>
        <v>306</v>
      </c>
      <c r="AA619">
        <f t="shared" si="59"/>
        <v>306</v>
      </c>
    </row>
    <row r="620" spans="2:27" x14ac:dyDescent="0.3">
      <c r="B620" s="31">
        <f t="shared" si="54"/>
        <v>307</v>
      </c>
      <c r="G620" s="31">
        <f t="shared" si="55"/>
        <v>307</v>
      </c>
      <c r="L620" s="31">
        <f t="shared" si="56"/>
        <v>307</v>
      </c>
      <c r="Q620" s="31">
        <f t="shared" si="57"/>
        <v>307</v>
      </c>
      <c r="V620" s="31">
        <f t="shared" si="58"/>
        <v>307</v>
      </c>
      <c r="AA620">
        <f t="shared" si="59"/>
        <v>307</v>
      </c>
    </row>
    <row r="621" spans="2:27" x14ac:dyDescent="0.3">
      <c r="B621" s="31">
        <f t="shared" si="54"/>
        <v>307</v>
      </c>
      <c r="G621" s="31">
        <f t="shared" si="55"/>
        <v>307</v>
      </c>
      <c r="L621" s="31">
        <f t="shared" si="56"/>
        <v>307</v>
      </c>
      <c r="Q621" s="31">
        <f t="shared" si="57"/>
        <v>307</v>
      </c>
      <c r="V621" s="31">
        <f t="shared" si="58"/>
        <v>307</v>
      </c>
      <c r="AA621">
        <f t="shared" si="59"/>
        <v>307</v>
      </c>
    </row>
    <row r="622" spans="2:27" x14ac:dyDescent="0.3">
      <c r="B622" s="31">
        <f t="shared" si="54"/>
        <v>308</v>
      </c>
      <c r="G622" s="31">
        <f t="shared" si="55"/>
        <v>308</v>
      </c>
      <c r="L622" s="31">
        <f t="shared" si="56"/>
        <v>308</v>
      </c>
      <c r="Q622" s="31">
        <f t="shared" si="57"/>
        <v>308</v>
      </c>
      <c r="V622" s="31">
        <f t="shared" si="58"/>
        <v>308</v>
      </c>
      <c r="AA622">
        <f t="shared" si="59"/>
        <v>308</v>
      </c>
    </row>
    <row r="623" spans="2:27" x14ac:dyDescent="0.3">
      <c r="B623" s="31">
        <f t="shared" si="54"/>
        <v>308</v>
      </c>
      <c r="G623" s="31">
        <f t="shared" si="55"/>
        <v>308</v>
      </c>
      <c r="L623" s="31">
        <f t="shared" si="56"/>
        <v>308</v>
      </c>
      <c r="Q623" s="31">
        <f t="shared" si="57"/>
        <v>308</v>
      </c>
      <c r="V623" s="31">
        <f t="shared" si="58"/>
        <v>308</v>
      </c>
      <c r="AA623">
        <f t="shared" si="59"/>
        <v>308</v>
      </c>
    </row>
    <row r="624" spans="2:27" x14ac:dyDescent="0.3">
      <c r="B624" s="31">
        <f t="shared" si="54"/>
        <v>309</v>
      </c>
      <c r="G624" s="31">
        <f t="shared" si="55"/>
        <v>309</v>
      </c>
      <c r="L624" s="31">
        <f t="shared" si="56"/>
        <v>309</v>
      </c>
      <c r="Q624" s="31">
        <f t="shared" si="57"/>
        <v>309</v>
      </c>
      <c r="V624" s="31">
        <f t="shared" si="58"/>
        <v>309</v>
      </c>
      <c r="AA624">
        <f t="shared" si="59"/>
        <v>309</v>
      </c>
    </row>
    <row r="625" spans="2:27" x14ac:dyDescent="0.3">
      <c r="B625" s="31">
        <f t="shared" si="54"/>
        <v>309</v>
      </c>
      <c r="G625" s="31">
        <f t="shared" si="55"/>
        <v>309</v>
      </c>
      <c r="L625" s="31">
        <f t="shared" si="56"/>
        <v>309</v>
      </c>
      <c r="Q625" s="31">
        <f t="shared" si="57"/>
        <v>309</v>
      </c>
      <c r="V625" s="31">
        <f t="shared" si="58"/>
        <v>309</v>
      </c>
      <c r="AA625">
        <f t="shared" si="59"/>
        <v>309</v>
      </c>
    </row>
    <row r="626" spans="2:27" x14ac:dyDescent="0.3">
      <c r="B626" s="31">
        <f t="shared" si="54"/>
        <v>310</v>
      </c>
      <c r="G626" s="31">
        <f t="shared" si="55"/>
        <v>310</v>
      </c>
      <c r="L626" s="31">
        <f t="shared" si="56"/>
        <v>310</v>
      </c>
      <c r="Q626" s="31">
        <f t="shared" si="57"/>
        <v>310</v>
      </c>
      <c r="V626" s="31">
        <f t="shared" si="58"/>
        <v>310</v>
      </c>
      <c r="AA626">
        <f t="shared" si="59"/>
        <v>310</v>
      </c>
    </row>
    <row r="627" spans="2:27" x14ac:dyDescent="0.3">
      <c r="AA627">
        <f t="shared" si="59"/>
        <v>310</v>
      </c>
    </row>
    <row r="628" spans="2:27" x14ac:dyDescent="0.3">
      <c r="AA628">
        <f t="shared" si="59"/>
        <v>311</v>
      </c>
    </row>
    <row r="629" spans="2:27" x14ac:dyDescent="0.3">
      <c r="AA629">
        <f t="shared" si="59"/>
        <v>311</v>
      </c>
    </row>
    <row r="630" spans="2:27" x14ac:dyDescent="0.3">
      <c r="AA630">
        <f t="shared" si="59"/>
        <v>312</v>
      </c>
    </row>
    <row r="631" spans="2:27" x14ac:dyDescent="0.3">
      <c r="AA631">
        <f t="shared" si="59"/>
        <v>312</v>
      </c>
    </row>
    <row r="632" spans="2:27" x14ac:dyDescent="0.3">
      <c r="AA632">
        <f t="shared" si="59"/>
        <v>313</v>
      </c>
    </row>
    <row r="633" spans="2:27" x14ac:dyDescent="0.3">
      <c r="AA633">
        <f t="shared" si="59"/>
        <v>313</v>
      </c>
    </row>
    <row r="634" spans="2:27" x14ac:dyDescent="0.3">
      <c r="AA634">
        <f t="shared" si="59"/>
        <v>314</v>
      </c>
    </row>
    <row r="635" spans="2:27" x14ac:dyDescent="0.3">
      <c r="AA635">
        <f t="shared" si="59"/>
        <v>314</v>
      </c>
    </row>
    <row r="636" spans="2:27" x14ac:dyDescent="0.3">
      <c r="AA636">
        <f t="shared" si="59"/>
        <v>315</v>
      </c>
    </row>
    <row r="637" spans="2:27" x14ac:dyDescent="0.3">
      <c r="AA637">
        <f t="shared" si="59"/>
        <v>315</v>
      </c>
    </row>
    <row r="638" spans="2:27" x14ac:dyDescent="0.3">
      <c r="AA638">
        <f t="shared" si="59"/>
        <v>316</v>
      </c>
    </row>
    <row r="639" spans="2:27" x14ac:dyDescent="0.3">
      <c r="AA639">
        <f t="shared" si="59"/>
        <v>316</v>
      </c>
    </row>
    <row r="640" spans="2:27" x14ac:dyDescent="0.3">
      <c r="AA640">
        <f t="shared" si="59"/>
        <v>317</v>
      </c>
    </row>
    <row r="641" spans="27:27" x14ac:dyDescent="0.3">
      <c r="AA641">
        <f t="shared" si="59"/>
        <v>317</v>
      </c>
    </row>
    <row r="642" spans="27:27" x14ac:dyDescent="0.3">
      <c r="AA642">
        <f t="shared" si="59"/>
        <v>318</v>
      </c>
    </row>
    <row r="643" spans="27:27" x14ac:dyDescent="0.3">
      <c r="AA643">
        <f t="shared" si="59"/>
        <v>318</v>
      </c>
    </row>
    <row r="644" spans="27:27" x14ac:dyDescent="0.3">
      <c r="AA644">
        <f t="shared" si="59"/>
        <v>319</v>
      </c>
    </row>
    <row r="645" spans="27:27" x14ac:dyDescent="0.3">
      <c r="AA645">
        <f t="shared" si="59"/>
        <v>319</v>
      </c>
    </row>
    <row r="646" spans="27:27" x14ac:dyDescent="0.3">
      <c r="AA646">
        <f t="shared" si="59"/>
        <v>320</v>
      </c>
    </row>
    <row r="647" spans="27:27" x14ac:dyDescent="0.3">
      <c r="AA647">
        <f t="shared" si="59"/>
        <v>320</v>
      </c>
    </row>
    <row r="648" spans="27:27" x14ac:dyDescent="0.3">
      <c r="AA648">
        <f t="shared" si="59"/>
        <v>321</v>
      </c>
    </row>
    <row r="649" spans="27:27" x14ac:dyDescent="0.3">
      <c r="AA649">
        <f t="shared" si="59"/>
        <v>321</v>
      </c>
    </row>
    <row r="650" spans="27:27" x14ac:dyDescent="0.3">
      <c r="AA650">
        <f t="shared" si="59"/>
        <v>322</v>
      </c>
    </row>
    <row r="651" spans="27:27" x14ac:dyDescent="0.3">
      <c r="AA651">
        <f t="shared" ref="AA651:AA714" si="60">+AA649+1</f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si="60"/>
        <v>323</v>
      </c>
    </row>
    <row r="654" spans="27:27" x14ac:dyDescent="0.3">
      <c r="AA654">
        <f t="shared" si="60"/>
        <v>324</v>
      </c>
    </row>
    <row r="655" spans="27:27" x14ac:dyDescent="0.3">
      <c r="AA655">
        <f t="shared" si="60"/>
        <v>324</v>
      </c>
    </row>
    <row r="656" spans="27:27" x14ac:dyDescent="0.3">
      <c r="AA656">
        <f t="shared" si="60"/>
        <v>325</v>
      </c>
    </row>
    <row r="657" spans="27:27" x14ac:dyDescent="0.3">
      <c r="AA657">
        <f t="shared" si="60"/>
        <v>325</v>
      </c>
    </row>
    <row r="658" spans="27:27" x14ac:dyDescent="0.3">
      <c r="AA658">
        <f t="shared" si="60"/>
        <v>326</v>
      </c>
    </row>
    <row r="659" spans="27:27" x14ac:dyDescent="0.3">
      <c r="AA659">
        <f t="shared" si="60"/>
        <v>326</v>
      </c>
    </row>
    <row r="660" spans="27:27" x14ac:dyDescent="0.3">
      <c r="AA660">
        <f t="shared" si="60"/>
        <v>327</v>
      </c>
    </row>
    <row r="661" spans="27:27" x14ac:dyDescent="0.3">
      <c r="AA661">
        <f t="shared" si="60"/>
        <v>327</v>
      </c>
    </row>
    <row r="662" spans="27:27" x14ac:dyDescent="0.3">
      <c r="AA662">
        <f t="shared" si="60"/>
        <v>328</v>
      </c>
    </row>
    <row r="663" spans="27:27" x14ac:dyDescent="0.3">
      <c r="AA663">
        <f t="shared" si="60"/>
        <v>328</v>
      </c>
    </row>
    <row r="664" spans="27:27" x14ac:dyDescent="0.3">
      <c r="AA664">
        <f t="shared" si="60"/>
        <v>329</v>
      </c>
    </row>
    <row r="665" spans="27:27" x14ac:dyDescent="0.3">
      <c r="AA665">
        <f t="shared" si="60"/>
        <v>329</v>
      </c>
    </row>
    <row r="666" spans="27:27" x14ac:dyDescent="0.3">
      <c r="AA666">
        <f t="shared" si="60"/>
        <v>330</v>
      </c>
    </row>
    <row r="667" spans="27:27" x14ac:dyDescent="0.3">
      <c r="AA667">
        <f t="shared" si="60"/>
        <v>330</v>
      </c>
    </row>
    <row r="668" spans="27:27" x14ac:dyDescent="0.3">
      <c r="AA668">
        <f t="shared" si="60"/>
        <v>331</v>
      </c>
    </row>
    <row r="669" spans="27:27" x14ac:dyDescent="0.3">
      <c r="AA669">
        <f t="shared" si="60"/>
        <v>331</v>
      </c>
    </row>
    <row r="670" spans="27:27" x14ac:dyDescent="0.3">
      <c r="AA670">
        <f t="shared" si="60"/>
        <v>332</v>
      </c>
    </row>
    <row r="671" spans="27:27" x14ac:dyDescent="0.3">
      <c r="AA671">
        <f t="shared" si="60"/>
        <v>332</v>
      </c>
    </row>
    <row r="672" spans="27:27" x14ac:dyDescent="0.3">
      <c r="AA672">
        <f t="shared" si="60"/>
        <v>333</v>
      </c>
    </row>
    <row r="673" spans="27:27" x14ac:dyDescent="0.3">
      <c r="AA673">
        <f t="shared" si="60"/>
        <v>333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334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335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336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337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338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339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340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341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342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343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344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345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346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347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348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349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350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351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352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353</v>
      </c>
    </row>
    <row r="714" spans="27:27" x14ac:dyDescent="0.3">
      <c r="AA714">
        <f t="shared" si="60"/>
        <v>354</v>
      </c>
    </row>
    <row r="715" spans="27:27" x14ac:dyDescent="0.3">
      <c r="AA715">
        <f t="shared" ref="AA715:AA718" si="61">+AA713+1</f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355</v>
      </c>
    </row>
    <row r="718" spans="27:27" x14ac:dyDescent="0.3">
      <c r="AA718">
        <f t="shared" si="61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9"/>
  <sheetViews>
    <sheetView topLeftCell="A148" zoomScale="70" zoomScaleNormal="70" workbookViewId="0">
      <selection activeCell="S165" sqref="S165"/>
    </sheetView>
  </sheetViews>
  <sheetFormatPr baseColWidth="10" defaultRowHeight="14.4" x14ac:dyDescent="0.3"/>
  <cols>
    <col min="1" max="1" width="17.109375" customWidth="1"/>
    <col min="17" max="17" width="21.88671875" customWidth="1"/>
  </cols>
  <sheetData>
    <row r="1" spans="1:18" ht="73.05" customHeight="1" x14ac:dyDescent="0.3">
      <c r="C1" s="15" t="s">
        <v>29</v>
      </c>
    </row>
    <row r="2" spans="1:18" x14ac:dyDescent="0.3">
      <c r="A2" s="5" t="s">
        <v>19</v>
      </c>
      <c r="B2" t="s">
        <v>20</v>
      </c>
    </row>
    <row r="4" spans="1:18" x14ac:dyDescent="0.3">
      <c r="A4" s="5" t="s">
        <v>33</v>
      </c>
      <c r="Q4" t="s">
        <v>38</v>
      </c>
      <c r="R4">
        <f>0.0417*60</f>
        <v>2.5020000000000002</v>
      </c>
    </row>
    <row r="55" spans="1:18" x14ac:dyDescent="0.3">
      <c r="A55" s="5" t="s">
        <v>34</v>
      </c>
      <c r="Q55" t="s">
        <v>38</v>
      </c>
      <c r="R55">
        <f>0.0418*60</f>
        <v>2.508</v>
      </c>
    </row>
    <row r="107" spans="1:18" x14ac:dyDescent="0.3">
      <c r="A107" s="5" t="s">
        <v>35</v>
      </c>
      <c r="Q107" t="s">
        <v>38</v>
      </c>
      <c r="R107">
        <f>0.0416*60</f>
        <v>2.496</v>
      </c>
    </row>
    <row r="158" spans="1:18" x14ac:dyDescent="0.3">
      <c r="A158" s="5" t="s">
        <v>36</v>
      </c>
      <c r="Q158" t="s">
        <v>38</v>
      </c>
      <c r="R158">
        <f>0.0419*60</f>
        <v>2.5139999999999998</v>
      </c>
    </row>
    <row r="209" spans="1:18" x14ac:dyDescent="0.3">
      <c r="A209" s="5" t="s">
        <v>37</v>
      </c>
      <c r="Q209" t="s">
        <v>38</v>
      </c>
      <c r="R209">
        <f>0.0422*60</f>
        <v>2.532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tabSelected="1" workbookViewId="0">
      <selection activeCell="H13" sqref="H13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29</v>
      </c>
    </row>
    <row r="2" spans="1:8" x14ac:dyDescent="0.3">
      <c r="A2" s="5" t="s">
        <v>19</v>
      </c>
      <c r="B2" t="s">
        <v>23</v>
      </c>
    </row>
    <row r="4" spans="1:8" x14ac:dyDescent="0.3">
      <c r="A4" s="32" t="s">
        <v>9</v>
      </c>
      <c r="B4" s="32"/>
      <c r="C4" s="32"/>
      <c r="D4" s="32"/>
      <c r="E4" s="32"/>
      <c r="F4" t="s">
        <v>31</v>
      </c>
      <c r="G4">
        <f>0.14*17.9</f>
        <v>2.5060000000000002</v>
      </c>
      <c r="H4" t="s">
        <v>32</v>
      </c>
    </row>
    <row r="5" spans="1:8" x14ac:dyDescent="0.3">
      <c r="A5" s="32" t="s">
        <v>1</v>
      </c>
      <c r="B5" s="32" t="s">
        <v>2</v>
      </c>
      <c r="C5" s="10" t="s">
        <v>3</v>
      </c>
      <c r="D5" s="32" t="s">
        <v>5</v>
      </c>
      <c r="E5" s="32" t="s">
        <v>26</v>
      </c>
    </row>
    <row r="6" spans="1:8" x14ac:dyDescent="0.3">
      <c r="A6" s="32"/>
      <c r="B6" s="32"/>
      <c r="C6" s="10" t="s">
        <v>4</v>
      </c>
      <c r="D6" s="32"/>
      <c r="E6" s="32"/>
    </row>
    <row r="7" spans="1:8" ht="22.8" x14ac:dyDescent="0.4">
      <c r="A7" s="8">
        <v>1</v>
      </c>
      <c r="B7" s="9">
        <v>9</v>
      </c>
      <c r="C7" s="24">
        <f>+B7/17.9</f>
        <v>0.5027932960893855</v>
      </c>
      <c r="D7" s="11">
        <v>2.508</v>
      </c>
      <c r="E7" s="16">
        <f>+D7/17.9</f>
        <v>0.14011173184357542</v>
      </c>
    </row>
    <row r="8" spans="1:8" ht="22.8" x14ac:dyDescent="0.4">
      <c r="A8" s="1">
        <v>2</v>
      </c>
      <c r="B8" s="2">
        <v>9</v>
      </c>
      <c r="C8" s="24">
        <f t="shared" ref="C8:C11" si="0">+B8/17.9</f>
        <v>0.5027932960893855</v>
      </c>
      <c r="D8" s="12">
        <v>2.5139999999999998</v>
      </c>
      <c r="E8" s="16">
        <f t="shared" ref="E8:E11" si="1">+D8/17.9</f>
        <v>0.14044692737430167</v>
      </c>
    </row>
    <row r="9" spans="1:8" ht="22.8" x14ac:dyDescent="0.4">
      <c r="A9" s="1">
        <v>3</v>
      </c>
      <c r="B9" s="2">
        <v>9</v>
      </c>
      <c r="C9" s="24">
        <f t="shared" si="0"/>
        <v>0.5027932960893855</v>
      </c>
      <c r="D9" s="12">
        <v>2.504</v>
      </c>
      <c r="E9" s="16">
        <f t="shared" si="1"/>
        <v>0.13988826815642461</v>
      </c>
    </row>
    <row r="10" spans="1:8" ht="22.8" x14ac:dyDescent="0.4">
      <c r="A10" s="1">
        <v>4</v>
      </c>
      <c r="B10" s="2">
        <v>9</v>
      </c>
      <c r="C10" s="24">
        <f t="shared" si="0"/>
        <v>0.5027932960893855</v>
      </c>
      <c r="D10" s="12">
        <v>2.508</v>
      </c>
      <c r="E10" s="16">
        <f t="shared" si="1"/>
        <v>0.14011173184357542</v>
      </c>
    </row>
    <row r="11" spans="1:8" ht="23.4" thickBot="1" x14ac:dyDescent="0.45">
      <c r="A11" s="1">
        <v>5</v>
      </c>
      <c r="B11" s="2">
        <v>9</v>
      </c>
      <c r="C11" s="24">
        <f t="shared" si="0"/>
        <v>0.5027932960893855</v>
      </c>
      <c r="D11" s="13">
        <v>2.508</v>
      </c>
      <c r="E11" s="16">
        <f t="shared" si="1"/>
        <v>0.14011173184357542</v>
      </c>
    </row>
    <row r="12" spans="1:8" ht="15" thickBot="1" x14ac:dyDescent="0.35">
      <c r="A12" s="35" t="s">
        <v>6</v>
      </c>
      <c r="B12" s="36"/>
      <c r="C12" s="36"/>
      <c r="D12" s="14">
        <f>AVERAGE(D7:D11)</f>
        <v>2.5083999999999995</v>
      </c>
      <c r="E12" s="17">
        <f>AVERAGE(E7:E11)</f>
        <v>0.14013407821229049</v>
      </c>
    </row>
    <row r="13" spans="1:8" ht="15" thickBot="1" x14ac:dyDescent="0.35">
      <c r="A13" s="35" t="s">
        <v>7</v>
      </c>
      <c r="B13" s="36"/>
      <c r="C13" s="36"/>
      <c r="D13" s="33">
        <f>STDEV(D7:D11)</f>
        <v>3.5777087639995799E-3</v>
      </c>
      <c r="E13" s="33"/>
    </row>
    <row r="14" spans="1:8" ht="15" thickBot="1" x14ac:dyDescent="0.35">
      <c r="A14" s="35" t="s">
        <v>8</v>
      </c>
      <c r="B14" s="36"/>
      <c r="C14" s="36"/>
      <c r="D14" s="34">
        <f>D13/D12</f>
        <v>1.426291167277779E-3</v>
      </c>
      <c r="E14" s="34"/>
    </row>
    <row r="16" spans="1:8" x14ac:dyDescent="0.3">
      <c r="C16" s="10" t="s">
        <v>27</v>
      </c>
      <c r="D16" s="25">
        <f>ABS((D12-G4)/G4)</f>
        <v>9.5770151636045151E-4</v>
      </c>
      <c r="E16" t="s">
        <v>28</v>
      </c>
    </row>
  </sheetData>
  <mergeCells count="10">
    <mergeCell ref="A12:C12"/>
    <mergeCell ref="A13:C13"/>
    <mergeCell ref="D13:E13"/>
    <mergeCell ref="A14:C14"/>
    <mergeCell ref="D14:E14"/>
    <mergeCell ref="A5:A6"/>
    <mergeCell ref="B5:B6"/>
    <mergeCell ref="D5:D6"/>
    <mergeCell ref="A4:E4"/>
    <mergeCell ref="E5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18"/>
  <sheetViews>
    <sheetView workbookViewId="0">
      <selection activeCell="A5" sqref="A5:B5"/>
    </sheetView>
  </sheetViews>
  <sheetFormatPr baseColWidth="10" defaultRowHeight="14.4" x14ac:dyDescent="0.3"/>
  <cols>
    <col min="1" max="1" width="21.109375" style="4" customWidth="1"/>
    <col min="2" max="2" width="9.44140625" style="20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6" width="13.44140625" style="4" customWidth="1"/>
    <col min="7" max="7" width="9.5546875" style="20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6.77734375" style="4" customWidth="1"/>
    <col min="12" max="12" width="9.88671875" style="20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77734375" style="4" customWidth="1"/>
    <col min="17" max="17" width="9.5546875" style="20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5.33203125" style="4" customWidth="1"/>
    <col min="22" max="22" width="9.77734375" style="20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67.05" customHeight="1" x14ac:dyDescent="0.3">
      <c r="B1" s="21"/>
      <c r="D1" s="15" t="s">
        <v>29</v>
      </c>
      <c r="G1" s="21"/>
      <c r="L1" s="21"/>
      <c r="Q1" s="21"/>
      <c r="V1" s="21"/>
    </row>
    <row r="2" spans="1:27" s="6" customFormat="1" x14ac:dyDescent="0.3">
      <c r="A2" s="7" t="s">
        <v>19</v>
      </c>
      <c r="B2" s="22"/>
      <c r="C2" t="s">
        <v>24</v>
      </c>
      <c r="G2" s="22"/>
      <c r="L2" s="22"/>
      <c r="Q2" s="22"/>
      <c r="V2" s="22"/>
    </row>
    <row r="3" spans="1:27" s="6" customFormat="1" x14ac:dyDescent="0.3">
      <c r="B3" s="21"/>
      <c r="G3" s="21"/>
      <c r="L3" s="21"/>
      <c r="Q3" s="21"/>
      <c r="V3" s="21"/>
    </row>
    <row r="4" spans="1:27" x14ac:dyDescent="0.3">
      <c r="A4" s="37" t="s">
        <v>10</v>
      </c>
      <c r="B4" s="37"/>
      <c r="C4" s="37"/>
      <c r="D4" s="37"/>
      <c r="E4" s="37"/>
      <c r="F4" s="37" t="s">
        <v>15</v>
      </c>
      <c r="G4" s="37"/>
      <c r="H4" s="37"/>
      <c r="I4" s="37"/>
      <c r="J4" s="37"/>
      <c r="K4" s="37" t="s">
        <v>16</v>
      </c>
      <c r="L4" s="37"/>
      <c r="M4" s="37"/>
      <c r="N4" s="37"/>
      <c r="O4" s="37"/>
      <c r="P4" s="37" t="s">
        <v>17</v>
      </c>
      <c r="Q4" s="37"/>
      <c r="R4" s="37"/>
      <c r="S4" s="37"/>
      <c r="T4" s="37"/>
      <c r="U4" s="37" t="s">
        <v>18</v>
      </c>
      <c r="V4" s="37"/>
      <c r="W4" s="37"/>
      <c r="X4" s="37"/>
      <c r="Y4" s="37"/>
    </row>
    <row r="5" spans="1:27" x14ac:dyDescent="0.3">
      <c r="A5" s="3" t="s">
        <v>39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39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39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39</v>
      </c>
      <c r="Q5" s="3" t="s">
        <v>11</v>
      </c>
      <c r="R5" s="3" t="s">
        <v>12</v>
      </c>
      <c r="S5" s="3" t="s">
        <v>13</v>
      </c>
      <c r="T5" s="3" t="s">
        <v>14</v>
      </c>
      <c r="U5" s="3" t="s">
        <v>39</v>
      </c>
      <c r="V5" s="3" t="s">
        <v>11</v>
      </c>
      <c r="W5" s="3" t="s">
        <v>12</v>
      </c>
      <c r="X5" s="3" t="s">
        <v>13</v>
      </c>
      <c r="Y5" s="3" t="s">
        <v>14</v>
      </c>
    </row>
    <row r="6" spans="1:27" s="27" customFormat="1" x14ac:dyDescent="0.3">
      <c r="A6" s="29">
        <v>44764.664825115738</v>
      </c>
      <c r="B6" s="31">
        <f>RIGHT(TEXT(A6,"h:mm:ss,000"),3)/1000+$AA6</f>
        <v>0.89</v>
      </c>
      <c r="C6" s="26">
        <v>12.993809700012207</v>
      </c>
      <c r="D6" s="26">
        <v>60.05</v>
      </c>
      <c r="E6" s="26">
        <v>13</v>
      </c>
      <c r="F6" s="29">
        <v>44764.670783009256</v>
      </c>
      <c r="G6" s="31">
        <f>RIGHT(TEXT(F6,"h:mm:ss,000"),3)/1000+$AA6</f>
        <v>0.65200000000000002</v>
      </c>
      <c r="H6" s="26">
        <v>12.997349739074707</v>
      </c>
      <c r="I6" s="26">
        <v>59.96</v>
      </c>
      <c r="J6" s="26">
        <v>13</v>
      </c>
      <c r="K6" s="29">
        <v>44764.67690554398</v>
      </c>
      <c r="L6" s="31">
        <f>RIGHT(TEXT(K6,"h:mm:ss,000"),3)/1000+$AA6</f>
        <v>0.63900000000000001</v>
      </c>
      <c r="M6" s="26">
        <v>13.003959655761719</v>
      </c>
      <c r="N6" s="26">
        <v>60.06</v>
      </c>
      <c r="O6" s="26">
        <v>13</v>
      </c>
      <c r="P6" s="29">
        <v>44764.682530636572</v>
      </c>
      <c r="Q6" s="31">
        <f>RIGHT(TEXT(P6,"h:mm:ss,000"),3)/1000+$AA6</f>
        <v>0.64700000000000002</v>
      </c>
      <c r="R6" s="26">
        <v>12.998669624328613</v>
      </c>
      <c r="S6" s="26">
        <v>60.01</v>
      </c>
      <c r="T6" s="26">
        <v>13</v>
      </c>
      <c r="U6" s="29">
        <v>44764.688921712965</v>
      </c>
      <c r="V6" s="31">
        <f>RIGHT(TEXT(U6,"h:mm:ss,000"),3)/1000+$AA6</f>
        <v>0.83599999999999997</v>
      </c>
      <c r="W6" s="26">
        <v>13.000109672546387</v>
      </c>
      <c r="X6" s="26">
        <v>59.99</v>
      </c>
      <c r="Y6" s="26">
        <v>13</v>
      </c>
      <c r="AA6">
        <v>0</v>
      </c>
    </row>
    <row r="7" spans="1:27" s="27" customFormat="1" x14ac:dyDescent="0.3">
      <c r="A7" s="29">
        <v>44764.66483671296</v>
      </c>
      <c r="B7" s="31">
        <f t="shared" ref="B7:B70" si="0">RIGHT(TEXT(A7,"h:mm:ss,000"),3)/1000+$AA7</f>
        <v>0.89200000000000002</v>
      </c>
      <c r="C7" s="26">
        <v>12.993809700012207</v>
      </c>
      <c r="D7" s="26">
        <v>60.05</v>
      </c>
      <c r="E7" s="26">
        <v>13</v>
      </c>
      <c r="F7" s="29">
        <v>44764.670795347221</v>
      </c>
      <c r="G7" s="31">
        <f t="shared" ref="G7:G70" si="1">RIGHT(TEXT(F7,"h:mm:ss,000"),3)/1000+$AA7</f>
        <v>0.71799999999999997</v>
      </c>
      <c r="H7" s="26">
        <v>12.997349739074707</v>
      </c>
      <c r="I7" s="26">
        <v>59.96</v>
      </c>
      <c r="J7" s="26">
        <v>13</v>
      </c>
      <c r="K7" s="29">
        <v>44764.676905555556</v>
      </c>
      <c r="L7" s="31">
        <f t="shared" ref="L7:L70" si="2">RIGHT(TEXT(K7,"h:mm:ss,000"),3)/1000+$AA7</f>
        <v>0.64</v>
      </c>
      <c r="M7" s="26">
        <v>13.003959655761719</v>
      </c>
      <c r="N7" s="26">
        <v>60.06</v>
      </c>
      <c r="O7" s="26">
        <v>13</v>
      </c>
      <c r="P7" s="29">
        <v>44764.682530648148</v>
      </c>
      <c r="Q7" s="31">
        <f t="shared" ref="Q7:Q70" si="3">RIGHT(TEXT(P7,"h:mm:ss,000"),3)/1000+$AA7</f>
        <v>0.64800000000000002</v>
      </c>
      <c r="R7" s="26">
        <v>13.005599975585938</v>
      </c>
      <c r="S7" s="26">
        <v>60.01</v>
      </c>
      <c r="T7" s="26">
        <v>13</v>
      </c>
      <c r="U7" s="29">
        <v>44764.688933321762</v>
      </c>
      <c r="V7" s="31">
        <f t="shared" ref="V7:V70" si="4">RIGHT(TEXT(U7,"h:mm:ss,000"),3)/1000+$AA7</f>
        <v>0.83899999999999997</v>
      </c>
      <c r="W7" s="26">
        <v>13.000109672546387</v>
      </c>
      <c r="X7" s="26">
        <v>59.99</v>
      </c>
      <c r="Y7" s="26">
        <v>13</v>
      </c>
      <c r="AA7">
        <v>0</v>
      </c>
    </row>
    <row r="8" spans="1:27" s="27" customFormat="1" x14ac:dyDescent="0.3">
      <c r="A8" s="29">
        <v>44764.664836724536</v>
      </c>
      <c r="B8" s="31">
        <f t="shared" si="0"/>
        <v>1.893</v>
      </c>
      <c r="C8" s="26">
        <v>12.993809700012207</v>
      </c>
      <c r="D8" s="26">
        <v>60.05</v>
      </c>
      <c r="E8" s="26">
        <v>13</v>
      </c>
      <c r="F8" s="29">
        <v>44764.670795370374</v>
      </c>
      <c r="G8" s="31">
        <f t="shared" si="1"/>
        <v>1.72</v>
      </c>
      <c r="H8" s="26">
        <v>12.998559951782227</v>
      </c>
      <c r="I8" s="26">
        <v>59.96</v>
      </c>
      <c r="J8" s="26">
        <v>13</v>
      </c>
      <c r="K8" s="29">
        <v>44764.676917141202</v>
      </c>
      <c r="L8" s="31">
        <f t="shared" si="2"/>
        <v>1.641</v>
      </c>
      <c r="M8" s="26">
        <v>13.005260467529297</v>
      </c>
      <c r="N8" s="26">
        <v>60.06</v>
      </c>
      <c r="O8" s="26">
        <v>13</v>
      </c>
      <c r="P8" s="29">
        <v>44764.682542233793</v>
      </c>
      <c r="Q8" s="31">
        <f t="shared" si="3"/>
        <v>1.649</v>
      </c>
      <c r="R8" s="26">
        <v>13.005599975585938</v>
      </c>
      <c r="S8" s="26">
        <v>60.01</v>
      </c>
      <c r="T8" s="26">
        <v>13</v>
      </c>
      <c r="U8" s="29">
        <v>44764.688933333331</v>
      </c>
      <c r="V8" s="31">
        <f t="shared" si="4"/>
        <v>1.8399999999999999</v>
      </c>
      <c r="W8" s="26">
        <v>13.000109672546387</v>
      </c>
      <c r="X8" s="26">
        <v>59.99</v>
      </c>
      <c r="Y8" s="26">
        <v>13</v>
      </c>
      <c r="AA8">
        <f>+AA6+1</f>
        <v>1</v>
      </c>
    </row>
    <row r="9" spans="1:27" s="27" customFormat="1" x14ac:dyDescent="0.3">
      <c r="A9" s="29">
        <v>44764.664848310182</v>
      </c>
      <c r="B9" s="31">
        <f t="shared" si="0"/>
        <v>1.8940000000000001</v>
      </c>
      <c r="C9" s="26">
        <v>12.993809700012207</v>
      </c>
      <c r="D9" s="26">
        <v>60.05</v>
      </c>
      <c r="E9" s="26">
        <v>13</v>
      </c>
      <c r="F9" s="29">
        <v>44764.670806956019</v>
      </c>
      <c r="G9" s="31">
        <f t="shared" si="1"/>
        <v>1.7210000000000001</v>
      </c>
      <c r="H9" s="26">
        <v>12.998559951782227</v>
      </c>
      <c r="I9" s="26">
        <v>59.96</v>
      </c>
      <c r="J9" s="26">
        <v>13</v>
      </c>
      <c r="K9" s="29">
        <v>44764.676928749999</v>
      </c>
      <c r="L9" s="31">
        <f t="shared" si="2"/>
        <v>1.6440000000000001</v>
      </c>
      <c r="M9" s="26">
        <v>12.990940093994141</v>
      </c>
      <c r="N9" s="26">
        <v>60.06</v>
      </c>
      <c r="O9" s="26">
        <v>13</v>
      </c>
      <c r="P9" s="29">
        <v>44764.682542245369</v>
      </c>
      <c r="Q9" s="31">
        <f t="shared" si="3"/>
        <v>1.65</v>
      </c>
      <c r="R9" s="26">
        <v>13.005040168762207</v>
      </c>
      <c r="S9" s="26">
        <v>60.01</v>
      </c>
      <c r="T9" s="26">
        <v>13</v>
      </c>
      <c r="U9" s="29">
        <v>44764.688945844908</v>
      </c>
      <c r="V9" s="31">
        <f t="shared" si="4"/>
        <v>1.921</v>
      </c>
      <c r="W9" s="26">
        <v>13.000109672546387</v>
      </c>
      <c r="X9" s="26">
        <v>59.99</v>
      </c>
      <c r="Y9" s="26">
        <v>13</v>
      </c>
      <c r="AA9">
        <f>+AA7+1</f>
        <v>1</v>
      </c>
    </row>
    <row r="10" spans="1:27" s="27" customFormat="1" x14ac:dyDescent="0.3">
      <c r="A10" s="29">
        <v>44764.664848321758</v>
      </c>
      <c r="B10" s="31">
        <f t="shared" si="0"/>
        <v>2.895</v>
      </c>
      <c r="C10" s="26">
        <v>12.995519638061523</v>
      </c>
      <c r="D10" s="26">
        <v>60.05</v>
      </c>
      <c r="E10" s="26">
        <v>13</v>
      </c>
      <c r="F10" s="29">
        <v>44764.670806967595</v>
      </c>
      <c r="G10" s="31">
        <f t="shared" si="1"/>
        <v>2.722</v>
      </c>
      <c r="H10" s="26">
        <v>12.99744987487793</v>
      </c>
      <c r="I10" s="26">
        <v>59.96</v>
      </c>
      <c r="J10" s="26">
        <v>13</v>
      </c>
      <c r="K10" s="29">
        <v>44764.676940358797</v>
      </c>
      <c r="L10" s="31">
        <f t="shared" si="2"/>
        <v>2.6470000000000002</v>
      </c>
      <c r="M10" s="26">
        <v>12.990940093994141</v>
      </c>
      <c r="N10" s="26">
        <v>60.06</v>
      </c>
      <c r="O10" s="26">
        <v>13</v>
      </c>
      <c r="P10" s="29">
        <v>44764.682553842591</v>
      </c>
      <c r="Q10" s="31">
        <f t="shared" si="3"/>
        <v>2.6520000000000001</v>
      </c>
      <c r="R10" s="26">
        <v>13.005040168762207</v>
      </c>
      <c r="S10" s="26">
        <v>60.01</v>
      </c>
      <c r="T10" s="26">
        <v>13</v>
      </c>
      <c r="U10" s="29">
        <v>44764.688945856484</v>
      </c>
      <c r="V10" s="31">
        <f t="shared" si="4"/>
        <v>2.9220000000000002</v>
      </c>
      <c r="W10" s="26">
        <v>12.997750282287598</v>
      </c>
      <c r="X10" s="26">
        <v>59.99</v>
      </c>
      <c r="Y10" s="26">
        <v>13</v>
      </c>
      <c r="AA10">
        <f>+AA8+1</f>
        <v>2</v>
      </c>
    </row>
    <row r="11" spans="1:27" s="27" customFormat="1" x14ac:dyDescent="0.3">
      <c r="A11" s="29">
        <v>44764.664859918979</v>
      </c>
      <c r="B11" s="31">
        <f t="shared" si="0"/>
        <v>2.8970000000000002</v>
      </c>
      <c r="C11" s="26">
        <v>12.995519638061523</v>
      </c>
      <c r="D11" s="26">
        <v>60.05</v>
      </c>
      <c r="E11" s="26">
        <v>13</v>
      </c>
      <c r="F11" s="29">
        <v>44764.670818564817</v>
      </c>
      <c r="G11" s="31">
        <f t="shared" si="1"/>
        <v>2.7240000000000002</v>
      </c>
      <c r="H11" s="26">
        <v>12.99744987487793</v>
      </c>
      <c r="I11" s="26">
        <v>59.96</v>
      </c>
      <c r="J11" s="26">
        <v>13</v>
      </c>
      <c r="K11" s="29">
        <v>44764.676940370373</v>
      </c>
      <c r="L11" s="31">
        <f t="shared" si="2"/>
        <v>2.6480000000000001</v>
      </c>
      <c r="M11" s="26">
        <v>12.997909545898438</v>
      </c>
      <c r="N11" s="26">
        <v>60.06</v>
      </c>
      <c r="O11" s="26">
        <v>13</v>
      </c>
      <c r="P11" s="29">
        <v>44764.682553854167</v>
      </c>
      <c r="Q11" s="31">
        <f t="shared" si="3"/>
        <v>2.653</v>
      </c>
      <c r="R11" s="26">
        <v>13.005040168762207</v>
      </c>
      <c r="S11" s="26">
        <v>60.01</v>
      </c>
      <c r="T11" s="26">
        <v>13</v>
      </c>
      <c r="U11" s="29">
        <v>44764.688957453705</v>
      </c>
      <c r="V11" s="31">
        <f t="shared" si="4"/>
        <v>2.9239999999999999</v>
      </c>
      <c r="W11" s="26">
        <v>12.997750282287598</v>
      </c>
      <c r="X11" s="26">
        <v>59.99</v>
      </c>
      <c r="Y11" s="26">
        <v>13</v>
      </c>
      <c r="AA11">
        <f t="shared" ref="AA11:AA74" si="5">+AA9+1</f>
        <v>2</v>
      </c>
    </row>
    <row r="12" spans="1:27" s="27" customFormat="1" x14ac:dyDescent="0.3">
      <c r="A12" s="29">
        <v>44764.664859930555</v>
      </c>
      <c r="B12" s="31">
        <f t="shared" si="0"/>
        <v>3.8980000000000001</v>
      </c>
      <c r="C12" s="26">
        <v>13.001709938049316</v>
      </c>
      <c r="D12" s="26">
        <v>60.05</v>
      </c>
      <c r="E12" s="26">
        <v>13</v>
      </c>
      <c r="F12" s="29">
        <v>44764.670818576385</v>
      </c>
      <c r="G12" s="31">
        <f t="shared" si="1"/>
        <v>3.7250000000000001</v>
      </c>
      <c r="H12" s="26">
        <v>12.99744987487793</v>
      </c>
      <c r="I12" s="26">
        <v>59.96</v>
      </c>
      <c r="J12" s="26">
        <v>13</v>
      </c>
      <c r="K12" s="29">
        <v>44764.676951956018</v>
      </c>
      <c r="L12" s="31">
        <f t="shared" si="2"/>
        <v>3.649</v>
      </c>
      <c r="M12" s="26">
        <v>12.997909545898438</v>
      </c>
      <c r="N12" s="26">
        <v>60.06</v>
      </c>
      <c r="O12" s="26">
        <v>13</v>
      </c>
      <c r="P12" s="29">
        <v>44764.682565474533</v>
      </c>
      <c r="Q12" s="31">
        <f t="shared" si="3"/>
        <v>3.657</v>
      </c>
      <c r="R12" s="26">
        <v>12.997699737548828</v>
      </c>
      <c r="S12" s="26">
        <v>60.01</v>
      </c>
      <c r="T12" s="26">
        <v>13</v>
      </c>
      <c r="U12" s="29">
        <v>44764.688957465274</v>
      </c>
      <c r="V12" s="31">
        <f t="shared" si="4"/>
        <v>3.9249999999999998</v>
      </c>
      <c r="W12" s="26">
        <v>12.999919891357422</v>
      </c>
      <c r="X12" s="26">
        <v>59.99</v>
      </c>
      <c r="Y12" s="26">
        <v>13</v>
      </c>
      <c r="AA12">
        <f t="shared" si="5"/>
        <v>3</v>
      </c>
    </row>
    <row r="13" spans="1:27" s="27" customFormat="1" x14ac:dyDescent="0.3">
      <c r="A13" s="29">
        <v>44764.664871516201</v>
      </c>
      <c r="B13" s="31">
        <f t="shared" si="0"/>
        <v>3.899</v>
      </c>
      <c r="C13" s="26">
        <v>13.008159637451172</v>
      </c>
      <c r="D13" s="26">
        <v>60.05</v>
      </c>
      <c r="E13" s="26">
        <v>13</v>
      </c>
      <c r="F13" s="29">
        <v>44764.670830173614</v>
      </c>
      <c r="G13" s="31">
        <f t="shared" si="1"/>
        <v>3.7269999999999999</v>
      </c>
      <c r="H13" s="26">
        <v>12.999870300292969</v>
      </c>
      <c r="I13" s="26">
        <v>59.96</v>
      </c>
      <c r="J13" s="26">
        <v>13</v>
      </c>
      <c r="K13" s="29">
        <v>44764.676963564816</v>
      </c>
      <c r="L13" s="31">
        <f t="shared" si="2"/>
        <v>3.6520000000000001</v>
      </c>
      <c r="M13" s="26">
        <v>12.997909545898438</v>
      </c>
      <c r="N13" s="26">
        <v>60.06</v>
      </c>
      <c r="O13" s="26">
        <v>12.991599609374999</v>
      </c>
      <c r="P13" s="29">
        <v>44764.682577071762</v>
      </c>
      <c r="Q13" s="31">
        <f t="shared" si="3"/>
        <v>3.6589999999999998</v>
      </c>
      <c r="R13" s="26">
        <v>12.997699737548828</v>
      </c>
      <c r="S13" s="26">
        <v>60.01</v>
      </c>
      <c r="T13" s="26">
        <v>13</v>
      </c>
      <c r="U13" s="29">
        <v>44764.688969062503</v>
      </c>
      <c r="V13" s="31">
        <f t="shared" si="4"/>
        <v>3.927</v>
      </c>
      <c r="W13" s="26">
        <v>12.999919891357422</v>
      </c>
      <c r="X13" s="26">
        <v>59.99</v>
      </c>
      <c r="Y13" s="26">
        <v>13</v>
      </c>
      <c r="AA13">
        <f t="shared" si="5"/>
        <v>3</v>
      </c>
    </row>
    <row r="14" spans="1:27" s="27" customFormat="1" x14ac:dyDescent="0.3">
      <c r="A14" s="29">
        <v>44764.664883113423</v>
      </c>
      <c r="B14" s="31">
        <f t="shared" si="0"/>
        <v>4.9009999999999998</v>
      </c>
      <c r="C14" s="26">
        <v>13.008159637451172</v>
      </c>
      <c r="D14" s="26">
        <v>60.05</v>
      </c>
      <c r="E14" s="26">
        <v>13</v>
      </c>
      <c r="F14" s="29">
        <v>44764.670841770836</v>
      </c>
      <c r="G14" s="31">
        <f t="shared" si="1"/>
        <v>4.7290000000000001</v>
      </c>
      <c r="H14" s="26">
        <v>12.999870300292969</v>
      </c>
      <c r="I14" s="26">
        <v>59.96</v>
      </c>
      <c r="J14" s="26">
        <v>12.98319921875</v>
      </c>
      <c r="K14" s="29">
        <v>44764.676963576392</v>
      </c>
      <c r="L14" s="31">
        <f t="shared" si="2"/>
        <v>4.6530000000000005</v>
      </c>
      <c r="M14" s="26">
        <v>13.004179954528809</v>
      </c>
      <c r="N14" s="26">
        <v>60.06</v>
      </c>
      <c r="O14" s="26">
        <v>12.991599609374999</v>
      </c>
      <c r="P14" s="29">
        <v>44764.682577083331</v>
      </c>
      <c r="Q14" s="31">
        <f t="shared" si="3"/>
        <v>4.66</v>
      </c>
      <c r="R14" s="26">
        <v>12.987170219421387</v>
      </c>
      <c r="S14" s="26">
        <v>60.01</v>
      </c>
      <c r="T14" s="26">
        <v>13</v>
      </c>
      <c r="U14" s="29">
        <v>44764.688969074072</v>
      </c>
      <c r="V14" s="31">
        <f t="shared" si="4"/>
        <v>4.9279999999999999</v>
      </c>
      <c r="W14" s="26">
        <v>12.999019622802734</v>
      </c>
      <c r="X14" s="26">
        <v>59.99</v>
      </c>
      <c r="Y14" s="26">
        <v>13</v>
      </c>
      <c r="AA14">
        <f t="shared" si="5"/>
        <v>4</v>
      </c>
    </row>
    <row r="15" spans="1:27" s="27" customFormat="1" x14ac:dyDescent="0.3">
      <c r="A15" s="29">
        <v>44764.664894710651</v>
      </c>
      <c r="B15" s="31">
        <f t="shared" si="0"/>
        <v>4.9030000000000005</v>
      </c>
      <c r="C15" s="26">
        <v>12.997190475463867</v>
      </c>
      <c r="D15" s="26">
        <v>60.05</v>
      </c>
      <c r="E15" s="26">
        <v>13</v>
      </c>
      <c r="F15" s="29">
        <v>44764.670841782405</v>
      </c>
      <c r="G15" s="31">
        <f t="shared" si="1"/>
        <v>4.7300000000000004</v>
      </c>
      <c r="H15" s="26">
        <v>12.999409675598145</v>
      </c>
      <c r="I15" s="26">
        <v>59.96</v>
      </c>
      <c r="J15" s="26">
        <v>12.98319921875</v>
      </c>
      <c r="K15" s="29">
        <v>44764.676975150462</v>
      </c>
      <c r="L15" s="31">
        <f t="shared" si="2"/>
        <v>4.6530000000000005</v>
      </c>
      <c r="M15" s="26">
        <v>13.003780364990234</v>
      </c>
      <c r="N15" s="26">
        <v>60.06</v>
      </c>
      <c r="O15" s="26">
        <v>12.949597656250001</v>
      </c>
      <c r="P15" s="29">
        <v>44764.682588692129</v>
      </c>
      <c r="Q15" s="31">
        <f t="shared" si="3"/>
        <v>4.6630000000000003</v>
      </c>
      <c r="R15" s="26">
        <v>12.987170219421387</v>
      </c>
      <c r="S15" s="26">
        <v>60.01</v>
      </c>
      <c r="T15" s="26">
        <v>13</v>
      </c>
      <c r="U15" s="29">
        <v>44764.688981030093</v>
      </c>
      <c r="V15" s="31">
        <f t="shared" si="4"/>
        <v>4.9610000000000003</v>
      </c>
      <c r="W15" s="26">
        <v>12.999019622802734</v>
      </c>
      <c r="X15" s="26">
        <v>59.99</v>
      </c>
      <c r="Y15" s="26">
        <v>13</v>
      </c>
      <c r="AA15">
        <f t="shared" si="5"/>
        <v>4</v>
      </c>
    </row>
    <row r="16" spans="1:27" s="27" customFormat="1" x14ac:dyDescent="0.3">
      <c r="A16" s="29">
        <v>44764.664906296297</v>
      </c>
      <c r="B16" s="31">
        <f t="shared" si="0"/>
        <v>5.9039999999999999</v>
      </c>
      <c r="C16" s="26">
        <v>12.99608039855957</v>
      </c>
      <c r="D16" s="26">
        <v>60.05</v>
      </c>
      <c r="E16" s="26">
        <v>13</v>
      </c>
      <c r="F16" s="29">
        <v>44764.670853379626</v>
      </c>
      <c r="G16" s="31">
        <f t="shared" si="1"/>
        <v>5.7320000000000002</v>
      </c>
      <c r="H16" s="26">
        <v>12.999409675598145</v>
      </c>
      <c r="I16" s="26">
        <v>59.96</v>
      </c>
      <c r="J16" s="26">
        <v>12.941197265625</v>
      </c>
      <c r="K16" s="29">
        <v>44764.676986759259</v>
      </c>
      <c r="L16" s="31">
        <f t="shared" si="2"/>
        <v>5.6559999999999997</v>
      </c>
      <c r="M16" s="26">
        <v>12.990779876708984</v>
      </c>
      <c r="N16" s="26">
        <v>60.06</v>
      </c>
      <c r="O16" s="26">
        <v>12.907595703125001</v>
      </c>
      <c r="P16" s="29">
        <v>44764.682588703705</v>
      </c>
      <c r="Q16" s="31">
        <f t="shared" si="3"/>
        <v>5.6639999999999997</v>
      </c>
      <c r="R16" s="26">
        <v>13.003020286560059</v>
      </c>
      <c r="S16" s="26">
        <v>60.01</v>
      </c>
      <c r="T16" s="26">
        <v>13</v>
      </c>
      <c r="U16" s="29">
        <v>44764.688991122683</v>
      </c>
      <c r="V16" s="31">
        <f t="shared" si="4"/>
        <v>5.8330000000000002</v>
      </c>
      <c r="W16" s="26">
        <v>12.999019622802734</v>
      </c>
      <c r="X16" s="26">
        <v>60.02</v>
      </c>
      <c r="Y16" s="26">
        <v>13</v>
      </c>
      <c r="AA16">
        <f t="shared" si="5"/>
        <v>5</v>
      </c>
    </row>
    <row r="17" spans="1:27" s="27" customFormat="1" x14ac:dyDescent="0.3">
      <c r="A17" s="29">
        <v>44764.664917893519</v>
      </c>
      <c r="B17" s="31">
        <f t="shared" si="0"/>
        <v>5.9059999999999997</v>
      </c>
      <c r="C17" s="26">
        <v>12.995619773864746</v>
      </c>
      <c r="D17" s="26">
        <v>60.05</v>
      </c>
      <c r="E17" s="26">
        <v>12.974798828125</v>
      </c>
      <c r="F17" s="29">
        <v>44764.670853391202</v>
      </c>
      <c r="G17" s="31">
        <f t="shared" si="1"/>
        <v>5.7329999999999997</v>
      </c>
      <c r="H17" s="26">
        <v>12.997710227966309</v>
      </c>
      <c r="I17" s="26">
        <v>59.96</v>
      </c>
      <c r="J17" s="26">
        <v>12.941197265625</v>
      </c>
      <c r="K17" s="29">
        <v>44764.676998368057</v>
      </c>
      <c r="L17" s="31">
        <f t="shared" si="2"/>
        <v>5.6589999999999998</v>
      </c>
      <c r="M17" s="26">
        <v>12.990779876708984</v>
      </c>
      <c r="N17" s="26">
        <v>60.06</v>
      </c>
      <c r="O17" s="26">
        <v>12.86559375</v>
      </c>
      <c r="P17" s="29">
        <v>44764.682600312502</v>
      </c>
      <c r="Q17" s="31">
        <f t="shared" si="3"/>
        <v>5.6669999999999998</v>
      </c>
      <c r="R17" s="26">
        <v>13.003020286560059</v>
      </c>
      <c r="S17" s="26">
        <v>60.01</v>
      </c>
      <c r="T17" s="26">
        <v>13</v>
      </c>
      <c r="U17" s="29">
        <v>44764.688992627314</v>
      </c>
      <c r="V17" s="31">
        <f t="shared" si="4"/>
        <v>5.9630000000000001</v>
      </c>
      <c r="W17" s="26">
        <v>12.999019622802734</v>
      </c>
      <c r="X17" s="26">
        <v>60.02</v>
      </c>
      <c r="Y17" s="26">
        <v>12.974798828125</v>
      </c>
      <c r="AA17">
        <f t="shared" si="5"/>
        <v>5</v>
      </c>
    </row>
    <row r="18" spans="1:27" s="27" customFormat="1" x14ac:dyDescent="0.3">
      <c r="A18" s="29">
        <v>44764.66492949074</v>
      </c>
      <c r="B18" s="31">
        <f t="shared" si="0"/>
        <v>6.9080000000000004</v>
      </c>
      <c r="C18" s="26">
        <v>12.995619773864746</v>
      </c>
      <c r="D18" s="26">
        <v>60.05</v>
      </c>
      <c r="E18" s="26">
        <v>12.932796874999999</v>
      </c>
      <c r="F18" s="29">
        <v>44764.670864976855</v>
      </c>
      <c r="G18" s="31">
        <f t="shared" si="1"/>
        <v>6.734</v>
      </c>
      <c r="H18" s="26">
        <v>12.975529670715332</v>
      </c>
      <c r="I18" s="26">
        <v>59.96</v>
      </c>
      <c r="J18" s="26">
        <v>12.8991953125</v>
      </c>
      <c r="K18" s="29">
        <v>44764.677009965279</v>
      </c>
      <c r="L18" s="31">
        <f t="shared" si="2"/>
        <v>6.6609999999999996</v>
      </c>
      <c r="M18" s="26">
        <v>12.965530395507813</v>
      </c>
      <c r="N18" s="26">
        <v>60.06</v>
      </c>
      <c r="O18" s="26">
        <v>12.823591796875</v>
      </c>
      <c r="P18" s="29">
        <v>44764.682611932869</v>
      </c>
      <c r="Q18" s="31">
        <f t="shared" si="3"/>
        <v>6.6710000000000003</v>
      </c>
      <c r="R18" s="26">
        <v>13.003310203552246</v>
      </c>
      <c r="S18" s="26">
        <v>60.01</v>
      </c>
      <c r="T18" s="26">
        <v>13</v>
      </c>
      <c r="U18" s="29">
        <v>44764.68899263889</v>
      </c>
      <c r="V18" s="31">
        <f t="shared" si="4"/>
        <v>6.9640000000000004</v>
      </c>
      <c r="W18" s="26">
        <v>12.994950294494629</v>
      </c>
      <c r="X18" s="26">
        <v>60.02</v>
      </c>
      <c r="Y18" s="26">
        <v>12.974798828125</v>
      </c>
      <c r="AA18">
        <f t="shared" si="5"/>
        <v>6</v>
      </c>
    </row>
    <row r="19" spans="1:27" s="27" customFormat="1" x14ac:dyDescent="0.3">
      <c r="A19" s="29">
        <v>44764.664941087962</v>
      </c>
      <c r="B19" s="31">
        <f t="shared" si="0"/>
        <v>6.91</v>
      </c>
      <c r="C19" s="26">
        <v>12.994400024414063</v>
      </c>
      <c r="D19" s="26">
        <v>60.05</v>
      </c>
      <c r="E19" s="26">
        <v>12.890794921875001</v>
      </c>
      <c r="F19" s="29">
        <v>44764.670874930554</v>
      </c>
      <c r="G19" s="31">
        <f t="shared" si="1"/>
        <v>6.5940000000000003</v>
      </c>
      <c r="H19" s="26">
        <v>12.975529670715332</v>
      </c>
      <c r="I19" s="26">
        <v>60.05</v>
      </c>
      <c r="J19" s="26">
        <v>12.8991953125</v>
      </c>
      <c r="K19" s="29">
        <v>44764.677024560187</v>
      </c>
      <c r="L19" s="31">
        <f t="shared" si="2"/>
        <v>6.9219999999999997</v>
      </c>
      <c r="M19" s="26">
        <v>12.965530395507813</v>
      </c>
      <c r="N19" s="26">
        <v>60.06</v>
      </c>
      <c r="O19" s="26">
        <v>12.78158984375</v>
      </c>
      <c r="P19" s="29">
        <v>44764.682623541667</v>
      </c>
      <c r="Q19" s="31">
        <f t="shared" si="3"/>
        <v>6.6740000000000004</v>
      </c>
      <c r="R19" s="26">
        <v>13.003310203552246</v>
      </c>
      <c r="S19" s="26">
        <v>60.01</v>
      </c>
      <c r="T19" s="26">
        <v>13</v>
      </c>
      <c r="U19" s="29">
        <v>44764.689004247688</v>
      </c>
      <c r="V19" s="31">
        <f t="shared" si="4"/>
        <v>6.9669999999999996</v>
      </c>
      <c r="W19" s="26">
        <v>12.994950294494629</v>
      </c>
      <c r="X19" s="26">
        <v>60.02</v>
      </c>
      <c r="Y19" s="26">
        <v>12.932796874999999</v>
      </c>
      <c r="AA19">
        <f t="shared" si="5"/>
        <v>6</v>
      </c>
    </row>
    <row r="20" spans="1:27" s="27" customFormat="1" x14ac:dyDescent="0.3">
      <c r="A20" s="29">
        <v>44764.664949710648</v>
      </c>
      <c r="B20" s="31">
        <f t="shared" si="0"/>
        <v>7.6550000000000002</v>
      </c>
      <c r="C20" s="26">
        <v>12.994400024414063</v>
      </c>
      <c r="D20" s="26">
        <v>60.03</v>
      </c>
      <c r="E20" s="26">
        <v>12.890794921875001</v>
      </c>
      <c r="F20" s="29">
        <v>44764.670876585646</v>
      </c>
      <c r="G20" s="31">
        <f t="shared" si="1"/>
        <v>7.7370000000000001</v>
      </c>
      <c r="H20" s="26">
        <v>12.975529670715332</v>
      </c>
      <c r="I20" s="26">
        <v>60.05</v>
      </c>
      <c r="J20" s="26">
        <v>12.857193359375</v>
      </c>
      <c r="K20" s="29">
        <v>44764.677024571756</v>
      </c>
      <c r="L20" s="31">
        <f t="shared" si="2"/>
        <v>7.923</v>
      </c>
      <c r="M20" s="26">
        <v>12.920450210571289</v>
      </c>
      <c r="N20" s="26">
        <v>60.06</v>
      </c>
      <c r="O20" s="26">
        <v>12.78158984375</v>
      </c>
      <c r="P20" s="29">
        <v>44764.682623553243</v>
      </c>
      <c r="Q20" s="31">
        <f t="shared" si="3"/>
        <v>7.6749999999999998</v>
      </c>
      <c r="R20" s="26">
        <v>13.003959655761719</v>
      </c>
      <c r="S20" s="26">
        <v>60.01</v>
      </c>
      <c r="T20" s="26">
        <v>13</v>
      </c>
      <c r="U20" s="29">
        <v>44764.689004259257</v>
      </c>
      <c r="V20" s="31">
        <f t="shared" si="4"/>
        <v>7.968</v>
      </c>
      <c r="W20" s="26">
        <v>12.996549606323242</v>
      </c>
      <c r="X20" s="26">
        <v>60.02</v>
      </c>
      <c r="Y20" s="26">
        <v>12.932796874999999</v>
      </c>
      <c r="AA20">
        <f t="shared" si="5"/>
        <v>7</v>
      </c>
    </row>
    <row r="21" spans="1:27" s="27" customFormat="1" x14ac:dyDescent="0.3">
      <c r="A21" s="29">
        <v>44764.664952685183</v>
      </c>
      <c r="B21" s="31">
        <f t="shared" si="0"/>
        <v>7.9119999999999999</v>
      </c>
      <c r="C21" s="26">
        <v>12.961079597473145</v>
      </c>
      <c r="D21" s="26">
        <v>60.03</v>
      </c>
      <c r="E21" s="26">
        <v>12.848792968750001</v>
      </c>
      <c r="F21" s="29">
        <v>44764.670888182867</v>
      </c>
      <c r="G21" s="31">
        <f t="shared" si="1"/>
        <v>7.7389999999999999</v>
      </c>
      <c r="H21" s="26">
        <v>12.975529670715332</v>
      </c>
      <c r="I21" s="26">
        <v>60.05</v>
      </c>
      <c r="J21" s="26">
        <v>12.815191406249999</v>
      </c>
      <c r="K21" s="29">
        <v>44764.677036168985</v>
      </c>
      <c r="L21" s="31">
        <f t="shared" si="2"/>
        <v>7.9249999999999998</v>
      </c>
      <c r="M21" s="26">
        <v>12.920450210571289</v>
      </c>
      <c r="N21" s="26">
        <v>60.06</v>
      </c>
      <c r="O21" s="26">
        <v>12.739587890625</v>
      </c>
      <c r="P21" s="29">
        <v>44764.68263516204</v>
      </c>
      <c r="Q21" s="31">
        <f t="shared" si="3"/>
        <v>7.6779999999999999</v>
      </c>
      <c r="R21" s="26">
        <v>13.004759788513184</v>
      </c>
      <c r="S21" s="26">
        <v>60.01</v>
      </c>
      <c r="T21" s="26">
        <v>12.962198242187499</v>
      </c>
      <c r="U21" s="29">
        <v>44764.689015856478</v>
      </c>
      <c r="V21" s="31">
        <f t="shared" si="4"/>
        <v>7.97</v>
      </c>
      <c r="W21" s="26">
        <v>12.996549606323242</v>
      </c>
      <c r="X21" s="26">
        <v>60.02</v>
      </c>
      <c r="Y21" s="26">
        <v>12.890794921875001</v>
      </c>
      <c r="AA21">
        <f t="shared" si="5"/>
        <v>7</v>
      </c>
    </row>
    <row r="22" spans="1:27" s="27" customFormat="1" x14ac:dyDescent="0.3">
      <c r="A22" s="29">
        <v>44764.664964282405</v>
      </c>
      <c r="B22" s="31">
        <f t="shared" si="0"/>
        <v>8.9139999999999997</v>
      </c>
      <c r="C22" s="26">
        <v>12.917019844055176</v>
      </c>
      <c r="D22" s="26">
        <v>60.03</v>
      </c>
      <c r="E22" s="26">
        <v>12.806791015625</v>
      </c>
      <c r="F22" s="29">
        <v>44764.67088824074</v>
      </c>
      <c r="G22" s="31">
        <f t="shared" si="1"/>
        <v>8.7439999999999998</v>
      </c>
      <c r="H22" s="26">
        <v>12.975529670715332</v>
      </c>
      <c r="I22" s="26">
        <v>60.05</v>
      </c>
      <c r="J22" s="26">
        <v>12.773189453124999</v>
      </c>
      <c r="K22" s="29">
        <v>44764.677047777775</v>
      </c>
      <c r="L22" s="31">
        <f t="shared" si="2"/>
        <v>8.9280000000000008</v>
      </c>
      <c r="M22" s="26">
        <v>12.920450210571289</v>
      </c>
      <c r="N22" s="26">
        <v>60.06</v>
      </c>
      <c r="O22" s="26">
        <v>12.6975859375</v>
      </c>
      <c r="P22" s="29">
        <v>44764.682646770831</v>
      </c>
      <c r="Q22" s="31">
        <f t="shared" si="3"/>
        <v>8.6810000000000009</v>
      </c>
      <c r="R22" s="26">
        <v>13.004759788513184</v>
      </c>
      <c r="S22" s="26">
        <v>60.01</v>
      </c>
      <c r="T22" s="26">
        <v>12.920196289062501</v>
      </c>
      <c r="U22" s="29">
        <v>44764.689015868054</v>
      </c>
      <c r="V22" s="31">
        <f t="shared" si="4"/>
        <v>8.9710000000000001</v>
      </c>
      <c r="W22" s="26">
        <v>12.979599952697754</v>
      </c>
      <c r="X22" s="26">
        <v>60.02</v>
      </c>
      <c r="Y22" s="26">
        <v>12.890794921875001</v>
      </c>
      <c r="AA22">
        <f t="shared" si="5"/>
        <v>8</v>
      </c>
    </row>
    <row r="23" spans="1:27" s="27" customFormat="1" x14ac:dyDescent="0.3">
      <c r="A23" s="29">
        <v>44764.664978472225</v>
      </c>
      <c r="B23" s="31">
        <f t="shared" si="0"/>
        <v>8.14</v>
      </c>
      <c r="C23" s="26">
        <v>12.917019844055176</v>
      </c>
      <c r="D23" s="26">
        <v>60.03</v>
      </c>
      <c r="E23" s="26">
        <v>12.7647890625</v>
      </c>
      <c r="F23" s="29">
        <v>44764.670898425924</v>
      </c>
      <c r="G23" s="31">
        <f t="shared" si="1"/>
        <v>8.6240000000000006</v>
      </c>
      <c r="H23" s="26">
        <v>12.899749755859375</v>
      </c>
      <c r="I23" s="26">
        <v>60.05</v>
      </c>
      <c r="J23" s="26">
        <v>12.773189453124999</v>
      </c>
      <c r="K23" s="29">
        <v>44764.677047789351</v>
      </c>
      <c r="L23" s="31">
        <f t="shared" si="2"/>
        <v>8.9290000000000003</v>
      </c>
      <c r="M23" s="26">
        <v>12.866259574890137</v>
      </c>
      <c r="N23" s="26">
        <v>60.06</v>
      </c>
      <c r="O23" s="26">
        <v>12.6975859375</v>
      </c>
      <c r="P23" s="29">
        <v>44764.682646782407</v>
      </c>
      <c r="Q23" s="31">
        <f t="shared" si="3"/>
        <v>8.6820000000000004</v>
      </c>
      <c r="R23" s="26">
        <v>12.988809585571289</v>
      </c>
      <c r="S23" s="26">
        <v>60.01</v>
      </c>
      <c r="T23" s="26">
        <v>12.920196289062501</v>
      </c>
      <c r="U23" s="29">
        <v>44764.689027476852</v>
      </c>
      <c r="V23" s="31">
        <f t="shared" si="4"/>
        <v>8.9740000000000002</v>
      </c>
      <c r="W23" s="26">
        <v>12.929759979248047</v>
      </c>
      <c r="X23" s="26">
        <v>60.02</v>
      </c>
      <c r="Y23" s="26">
        <v>12.848792968750001</v>
      </c>
      <c r="AA23">
        <f t="shared" si="5"/>
        <v>8</v>
      </c>
    </row>
    <row r="24" spans="1:27" s="27" customFormat="1" x14ac:dyDescent="0.3">
      <c r="A24" s="29">
        <v>44764.66497849537</v>
      </c>
      <c r="B24" s="31">
        <f t="shared" si="0"/>
        <v>9.1419999999999995</v>
      </c>
      <c r="C24" s="26">
        <v>12.917019844055176</v>
      </c>
      <c r="D24" s="26">
        <v>60.03</v>
      </c>
      <c r="E24" s="26">
        <v>12.7647890625</v>
      </c>
      <c r="F24" s="29">
        <v>44764.670910011577</v>
      </c>
      <c r="G24" s="31">
        <f t="shared" si="1"/>
        <v>9.625</v>
      </c>
      <c r="H24" s="26">
        <v>12.899749755859375</v>
      </c>
      <c r="I24" s="26">
        <v>60.05</v>
      </c>
      <c r="J24" s="26">
        <v>12.773189453124999</v>
      </c>
      <c r="K24" s="29">
        <v>44764.677059374997</v>
      </c>
      <c r="L24" s="31">
        <f t="shared" si="2"/>
        <v>9.93</v>
      </c>
      <c r="M24" s="26">
        <v>12.823610305786133</v>
      </c>
      <c r="N24" s="26">
        <v>60.06</v>
      </c>
      <c r="O24" s="26">
        <v>12.655583984374999</v>
      </c>
      <c r="P24" s="29">
        <v>44764.682658356483</v>
      </c>
      <c r="Q24" s="31">
        <f t="shared" si="3"/>
        <v>9.6820000000000004</v>
      </c>
      <c r="R24" s="26">
        <v>12.988809585571289</v>
      </c>
      <c r="S24" s="26">
        <v>60.01</v>
      </c>
      <c r="T24" s="26">
        <v>12.878194335937501</v>
      </c>
      <c r="U24" s="29">
        <v>44764.68903908565</v>
      </c>
      <c r="V24" s="31">
        <f t="shared" si="4"/>
        <v>9.9770000000000003</v>
      </c>
      <c r="W24" s="26">
        <v>12.929759979248047</v>
      </c>
      <c r="X24" s="26">
        <v>60.02</v>
      </c>
      <c r="Y24" s="26">
        <v>12.806791015625</v>
      </c>
      <c r="AA24">
        <f t="shared" si="5"/>
        <v>9</v>
      </c>
    </row>
    <row r="25" spans="1:27" s="27" customFormat="1" x14ac:dyDescent="0.3">
      <c r="A25" s="29">
        <v>44764.664990081015</v>
      </c>
      <c r="B25" s="31">
        <f t="shared" si="0"/>
        <v>9.1430000000000007</v>
      </c>
      <c r="C25" s="26">
        <v>12.917019844055176</v>
      </c>
      <c r="D25" s="26">
        <v>60.03</v>
      </c>
      <c r="E25" s="26">
        <v>12.7101865234375</v>
      </c>
      <c r="F25" s="29">
        <v>44764.670921620367</v>
      </c>
      <c r="G25" s="31">
        <f t="shared" si="1"/>
        <v>9.6280000000000001</v>
      </c>
      <c r="H25" s="26">
        <v>12.899749755859375</v>
      </c>
      <c r="I25" s="26">
        <v>60.05</v>
      </c>
      <c r="J25" s="26">
        <v>12.689185546875001</v>
      </c>
      <c r="K25" s="29">
        <v>44764.677070972219</v>
      </c>
      <c r="L25" s="31">
        <f t="shared" si="2"/>
        <v>9.9320000000000004</v>
      </c>
      <c r="M25" s="26">
        <v>12.823610305786133</v>
      </c>
      <c r="N25" s="26">
        <v>60.06</v>
      </c>
      <c r="O25" s="26">
        <v>12.613582031250001</v>
      </c>
      <c r="P25" s="29">
        <v>44764.682658368052</v>
      </c>
      <c r="Q25" s="31">
        <f t="shared" si="3"/>
        <v>9.6829999999999998</v>
      </c>
      <c r="R25" s="26">
        <v>12.988809585571289</v>
      </c>
      <c r="S25" s="26">
        <v>60.01</v>
      </c>
      <c r="T25" s="26">
        <v>12.878194335937501</v>
      </c>
      <c r="U25" s="29">
        <v>44764.689050694447</v>
      </c>
      <c r="V25" s="31">
        <f t="shared" si="4"/>
        <v>9.98</v>
      </c>
      <c r="W25" s="26">
        <v>12.929759979248047</v>
      </c>
      <c r="X25" s="26">
        <v>60.02</v>
      </c>
      <c r="Y25" s="26">
        <v>12.7647890625</v>
      </c>
      <c r="AA25">
        <f t="shared" si="5"/>
        <v>9</v>
      </c>
    </row>
    <row r="26" spans="1:27" s="27" customFormat="1" x14ac:dyDescent="0.3">
      <c r="A26" s="29">
        <v>44764.664990092591</v>
      </c>
      <c r="B26" s="31">
        <f t="shared" si="0"/>
        <v>10.144</v>
      </c>
      <c r="C26" s="26">
        <v>12.868080139160156</v>
      </c>
      <c r="D26" s="26">
        <v>60.03</v>
      </c>
      <c r="E26" s="26">
        <v>12.7101865234375</v>
      </c>
      <c r="F26" s="29">
        <v>44764.670921631943</v>
      </c>
      <c r="G26" s="31">
        <f t="shared" si="1"/>
        <v>10.629</v>
      </c>
      <c r="H26" s="26">
        <v>12.842340469360352</v>
      </c>
      <c r="I26" s="26">
        <v>60.05</v>
      </c>
      <c r="J26" s="26">
        <v>12.689185546875001</v>
      </c>
      <c r="K26" s="29">
        <v>44764.677070983795</v>
      </c>
      <c r="L26" s="31">
        <f t="shared" si="2"/>
        <v>10.933</v>
      </c>
      <c r="M26" s="26">
        <v>12.781649589538574</v>
      </c>
      <c r="N26" s="26">
        <v>60.06</v>
      </c>
      <c r="O26" s="26">
        <v>12.613582031250001</v>
      </c>
      <c r="P26" s="29">
        <v>44764.68266997685</v>
      </c>
      <c r="Q26" s="31">
        <f t="shared" si="3"/>
        <v>10.686</v>
      </c>
      <c r="R26" s="26">
        <v>12.988809585571289</v>
      </c>
      <c r="S26" s="26">
        <v>60.01</v>
      </c>
      <c r="T26" s="26">
        <v>12.878194335937501</v>
      </c>
      <c r="U26" s="29">
        <v>44764.689050706016</v>
      </c>
      <c r="V26" s="31">
        <f t="shared" si="4"/>
        <v>10.981</v>
      </c>
      <c r="W26" s="26">
        <v>12.897379875183105</v>
      </c>
      <c r="X26" s="26">
        <v>60.02</v>
      </c>
      <c r="Y26" s="26">
        <v>12.7647890625</v>
      </c>
      <c r="AA26">
        <f t="shared" si="5"/>
        <v>10</v>
      </c>
    </row>
    <row r="27" spans="1:27" s="27" customFormat="1" x14ac:dyDescent="0.3">
      <c r="A27" s="29">
        <v>44764.665001689813</v>
      </c>
      <c r="B27" s="31">
        <f t="shared" si="0"/>
        <v>10.146000000000001</v>
      </c>
      <c r="C27" s="26">
        <v>12.805069923400879</v>
      </c>
      <c r="D27" s="26">
        <v>60.03</v>
      </c>
      <c r="E27" s="26">
        <v>12.6681845703125</v>
      </c>
      <c r="F27" s="29">
        <v>44764.670933217596</v>
      </c>
      <c r="G27" s="31">
        <f t="shared" si="1"/>
        <v>10.63</v>
      </c>
      <c r="H27" s="26">
        <v>12.842340469360352</v>
      </c>
      <c r="I27" s="26">
        <v>60.05</v>
      </c>
      <c r="J27" s="26">
        <v>12.64718359375</v>
      </c>
      <c r="K27" s="29">
        <v>44764.677082581016</v>
      </c>
      <c r="L27" s="31">
        <f t="shared" si="2"/>
        <v>10.935</v>
      </c>
      <c r="M27" s="26">
        <v>12.710800170898438</v>
      </c>
      <c r="N27" s="26">
        <v>60.06</v>
      </c>
      <c r="O27" s="26">
        <v>12.571580078125001</v>
      </c>
      <c r="P27" s="29">
        <v>44764.682669988426</v>
      </c>
      <c r="Q27" s="31">
        <f t="shared" si="3"/>
        <v>10.686999999999999</v>
      </c>
      <c r="R27" s="26">
        <v>12.970479965209961</v>
      </c>
      <c r="S27" s="26">
        <v>60.01</v>
      </c>
      <c r="T27" s="26">
        <v>12.8361923828125</v>
      </c>
      <c r="U27" s="29">
        <v>44764.689062314814</v>
      </c>
      <c r="V27" s="31">
        <f t="shared" si="4"/>
        <v>10.984</v>
      </c>
      <c r="W27" s="26">
        <v>12.897379875183105</v>
      </c>
      <c r="X27" s="26">
        <v>60.02</v>
      </c>
      <c r="Y27" s="26">
        <v>12.68078515625</v>
      </c>
      <c r="AA27">
        <f t="shared" si="5"/>
        <v>10</v>
      </c>
    </row>
    <row r="28" spans="1:27" s="27" customFormat="1" x14ac:dyDescent="0.3">
      <c r="A28" s="29">
        <v>44764.665013275466</v>
      </c>
      <c r="B28" s="31">
        <f t="shared" si="0"/>
        <v>11.147</v>
      </c>
      <c r="C28" s="26">
        <v>12.805069923400879</v>
      </c>
      <c r="D28" s="26">
        <v>60.03</v>
      </c>
      <c r="E28" s="26">
        <v>12.626182617187499</v>
      </c>
      <c r="F28" s="29">
        <v>44764.670933229165</v>
      </c>
      <c r="G28" s="31">
        <f t="shared" si="1"/>
        <v>11.631</v>
      </c>
      <c r="H28" s="26">
        <v>12.80088996887207</v>
      </c>
      <c r="I28" s="26">
        <v>60.05</v>
      </c>
      <c r="J28" s="26">
        <v>12.64718359375</v>
      </c>
      <c r="K28" s="29">
        <v>44764.677096666666</v>
      </c>
      <c r="L28" s="31">
        <f t="shared" si="2"/>
        <v>11.151999999999999</v>
      </c>
      <c r="M28" s="26">
        <v>12.710800170898438</v>
      </c>
      <c r="N28" s="26">
        <v>60.06</v>
      </c>
      <c r="O28" s="26">
        <v>12.529578125</v>
      </c>
      <c r="P28" s="29">
        <v>44764.6826816088</v>
      </c>
      <c r="Q28" s="31">
        <f t="shared" si="3"/>
        <v>11.691000000000001</v>
      </c>
      <c r="R28" s="26">
        <v>12.931460380554199</v>
      </c>
      <c r="S28" s="26">
        <v>60.01</v>
      </c>
      <c r="T28" s="26">
        <v>12.7941904296875</v>
      </c>
      <c r="U28" s="29">
        <v>44764.68906232639</v>
      </c>
      <c r="V28" s="31">
        <f t="shared" si="4"/>
        <v>11.984999999999999</v>
      </c>
      <c r="W28" s="26">
        <v>12.851969718933105</v>
      </c>
      <c r="X28" s="26">
        <v>60.02</v>
      </c>
      <c r="Y28" s="26">
        <v>12.68078515625</v>
      </c>
      <c r="AA28">
        <f t="shared" si="5"/>
        <v>11</v>
      </c>
    </row>
    <row r="29" spans="1:27" s="27" customFormat="1" x14ac:dyDescent="0.3">
      <c r="A29" s="29">
        <v>44764.665013287035</v>
      </c>
      <c r="B29" s="31">
        <f t="shared" si="0"/>
        <v>11.148</v>
      </c>
      <c r="C29" s="26">
        <v>12.752510070800781</v>
      </c>
      <c r="D29" s="26">
        <v>60.03</v>
      </c>
      <c r="E29" s="26">
        <v>12.626182617187499</v>
      </c>
      <c r="F29" s="29">
        <v>44764.670944826386</v>
      </c>
      <c r="G29" s="31">
        <f t="shared" si="1"/>
        <v>11.632999999999999</v>
      </c>
      <c r="H29" s="26">
        <v>12.748470306396484</v>
      </c>
      <c r="I29" s="26">
        <v>60.05</v>
      </c>
      <c r="J29" s="26">
        <v>12.605181640625</v>
      </c>
      <c r="K29" s="29">
        <v>44764.677096689818</v>
      </c>
      <c r="L29" s="31">
        <f t="shared" si="2"/>
        <v>11.154</v>
      </c>
      <c r="M29" s="26">
        <v>12.710800170898438</v>
      </c>
      <c r="N29" s="26">
        <v>60.06</v>
      </c>
      <c r="O29" s="26">
        <v>12.529578125</v>
      </c>
      <c r="P29" s="29">
        <v>44764.682693206021</v>
      </c>
      <c r="Q29" s="31">
        <f t="shared" si="3"/>
        <v>11.693</v>
      </c>
      <c r="R29" s="26">
        <v>12.931460380554199</v>
      </c>
      <c r="S29" s="26">
        <v>60.01</v>
      </c>
      <c r="T29" s="26">
        <v>12.7521884765625</v>
      </c>
      <c r="U29" s="29">
        <v>44764.689073923611</v>
      </c>
      <c r="V29" s="31">
        <f t="shared" si="4"/>
        <v>11.987</v>
      </c>
      <c r="W29" s="26">
        <v>12.851969718933105</v>
      </c>
      <c r="X29" s="26">
        <v>60.02</v>
      </c>
      <c r="Y29" s="26">
        <v>12.68078515625</v>
      </c>
      <c r="AA29">
        <f t="shared" si="5"/>
        <v>11</v>
      </c>
    </row>
    <row r="30" spans="1:27" s="27" customFormat="1" x14ac:dyDescent="0.3">
      <c r="A30" s="29">
        <v>44764.665024884256</v>
      </c>
      <c r="B30" s="31">
        <f t="shared" si="0"/>
        <v>12.15</v>
      </c>
      <c r="C30" s="26">
        <v>12.709750175476074</v>
      </c>
      <c r="D30" s="26">
        <v>60.03</v>
      </c>
      <c r="E30" s="26">
        <v>12.584180664062499</v>
      </c>
      <c r="F30" s="29">
        <v>44764.670956423608</v>
      </c>
      <c r="G30" s="31">
        <f t="shared" si="1"/>
        <v>12.635</v>
      </c>
      <c r="H30" s="26">
        <v>12.748470306396484</v>
      </c>
      <c r="I30" s="26">
        <v>60.05</v>
      </c>
      <c r="J30" s="26">
        <v>12.5631796875</v>
      </c>
      <c r="K30" s="29">
        <v>44764.67710828704</v>
      </c>
      <c r="L30" s="31">
        <f t="shared" si="2"/>
        <v>12.156000000000001</v>
      </c>
      <c r="M30" s="26">
        <v>12.710800170898438</v>
      </c>
      <c r="N30" s="26">
        <v>60.06</v>
      </c>
      <c r="O30" s="26">
        <v>12.487576171875</v>
      </c>
      <c r="P30" s="29">
        <v>44764.68269321759</v>
      </c>
      <c r="Q30" s="31">
        <f t="shared" si="3"/>
        <v>12.693999999999999</v>
      </c>
      <c r="R30" s="26">
        <v>12.864040374755859</v>
      </c>
      <c r="S30" s="26">
        <v>60.01</v>
      </c>
      <c r="T30" s="26">
        <v>12.7521884765625</v>
      </c>
      <c r="U30" s="29">
        <v>44764.689073935187</v>
      </c>
      <c r="V30" s="31">
        <f t="shared" si="4"/>
        <v>12.988</v>
      </c>
      <c r="W30" s="26">
        <v>12.851969718933105</v>
      </c>
      <c r="X30" s="26">
        <v>60.02</v>
      </c>
      <c r="Y30" s="26">
        <v>12.68078515625</v>
      </c>
      <c r="AA30">
        <f t="shared" si="5"/>
        <v>12</v>
      </c>
    </row>
    <row r="31" spans="1:27" s="27" customFormat="1" x14ac:dyDescent="0.3">
      <c r="A31" s="29">
        <v>44764.665036481485</v>
      </c>
      <c r="B31" s="31">
        <f t="shared" si="0"/>
        <v>12.151999999999999</v>
      </c>
      <c r="C31" s="26">
        <v>12.709750175476074</v>
      </c>
      <c r="D31" s="26">
        <v>60.03</v>
      </c>
      <c r="E31" s="26">
        <v>12.542178710937501</v>
      </c>
      <c r="F31" s="29">
        <v>44764.670968020837</v>
      </c>
      <c r="G31" s="31">
        <f t="shared" si="1"/>
        <v>12.637</v>
      </c>
      <c r="H31" s="26">
        <v>12.748470306396484</v>
      </c>
      <c r="I31" s="26">
        <v>60.05</v>
      </c>
      <c r="J31" s="26">
        <v>12.521177734375</v>
      </c>
      <c r="K31" s="29">
        <v>44764.677108298609</v>
      </c>
      <c r="L31" s="31">
        <f t="shared" si="2"/>
        <v>12.157</v>
      </c>
      <c r="M31" s="26">
        <v>12.640290260314941</v>
      </c>
      <c r="N31" s="26">
        <v>60.06</v>
      </c>
      <c r="O31" s="26">
        <v>12.487576171875</v>
      </c>
      <c r="P31" s="29">
        <v>44764.682704826388</v>
      </c>
      <c r="Q31" s="31">
        <f t="shared" si="3"/>
        <v>12.696999999999999</v>
      </c>
      <c r="R31" s="26">
        <v>12.864040374755859</v>
      </c>
      <c r="S31" s="26">
        <v>60.01</v>
      </c>
      <c r="T31" s="26">
        <v>12.7101865234375</v>
      </c>
      <c r="U31" s="29">
        <v>44764.689085555554</v>
      </c>
      <c r="V31" s="31">
        <f t="shared" si="4"/>
        <v>12.992000000000001</v>
      </c>
      <c r="W31" s="26">
        <v>12.773460388183594</v>
      </c>
      <c r="X31" s="26">
        <v>60.02</v>
      </c>
      <c r="Y31" s="26">
        <v>12.638783203125</v>
      </c>
      <c r="AA31">
        <f t="shared" si="5"/>
        <v>12</v>
      </c>
    </row>
    <row r="32" spans="1:27" s="27" customFormat="1" x14ac:dyDescent="0.3">
      <c r="A32" s="29">
        <v>44764.665048067131</v>
      </c>
      <c r="B32" s="31">
        <f t="shared" si="0"/>
        <v>13.153</v>
      </c>
      <c r="C32" s="26">
        <v>12.638360023498535</v>
      </c>
      <c r="D32" s="26">
        <v>60.03</v>
      </c>
      <c r="E32" s="26">
        <v>12.5001767578125</v>
      </c>
      <c r="F32" s="29">
        <v>44764.670968032406</v>
      </c>
      <c r="G32" s="31">
        <f t="shared" si="1"/>
        <v>13.638</v>
      </c>
      <c r="H32" s="26">
        <v>12.668160438537598</v>
      </c>
      <c r="I32" s="26">
        <v>60.05</v>
      </c>
      <c r="J32" s="26">
        <v>12.521177734375</v>
      </c>
      <c r="K32" s="29">
        <v>44764.677119872686</v>
      </c>
      <c r="L32" s="31">
        <f t="shared" si="2"/>
        <v>13.157</v>
      </c>
      <c r="M32" s="26">
        <v>12.640290260314941</v>
      </c>
      <c r="N32" s="26">
        <v>60.06</v>
      </c>
      <c r="O32" s="26">
        <v>12.44557421875</v>
      </c>
      <c r="P32" s="29">
        <v>44764.682704837964</v>
      </c>
      <c r="Q32" s="31">
        <f t="shared" si="3"/>
        <v>13.698</v>
      </c>
      <c r="R32" s="26">
        <v>12.864040374755859</v>
      </c>
      <c r="S32" s="26">
        <v>60.01</v>
      </c>
      <c r="T32" s="26">
        <v>12.7101865234375</v>
      </c>
      <c r="U32" s="29">
        <v>44764.689097164352</v>
      </c>
      <c r="V32" s="31">
        <f t="shared" si="4"/>
        <v>13.994999999999999</v>
      </c>
      <c r="W32" s="26">
        <v>12.773460388183594</v>
      </c>
      <c r="X32" s="26">
        <v>60.02</v>
      </c>
      <c r="Y32" s="26">
        <v>12.596781249999999</v>
      </c>
      <c r="AA32">
        <f t="shared" si="5"/>
        <v>13</v>
      </c>
    </row>
    <row r="33" spans="1:27" s="27" customFormat="1" x14ac:dyDescent="0.3">
      <c r="A33" s="29">
        <v>44764.665059664352</v>
      </c>
      <c r="B33" s="31">
        <f t="shared" si="0"/>
        <v>13.154999999999999</v>
      </c>
      <c r="C33" s="26">
        <v>12.586589813232422</v>
      </c>
      <c r="D33" s="26">
        <v>60.03</v>
      </c>
      <c r="E33" s="26">
        <v>12.4581748046875</v>
      </c>
      <c r="F33" s="29">
        <v>44764.670979629627</v>
      </c>
      <c r="G33" s="31">
        <f t="shared" si="1"/>
        <v>13.64</v>
      </c>
      <c r="H33" s="26">
        <v>12.599020004272461</v>
      </c>
      <c r="I33" s="26">
        <v>60.05</v>
      </c>
      <c r="J33" s="26">
        <v>12.479175781249999</v>
      </c>
      <c r="K33" s="29">
        <v>44764.677119884262</v>
      </c>
      <c r="L33" s="31">
        <f t="shared" si="2"/>
        <v>13.157999999999999</v>
      </c>
      <c r="M33" s="26">
        <v>12.588000297546387</v>
      </c>
      <c r="N33" s="26">
        <v>60.06</v>
      </c>
      <c r="O33" s="26">
        <v>12.44557421875</v>
      </c>
      <c r="P33" s="29">
        <v>44764.682716435185</v>
      </c>
      <c r="Q33" s="31">
        <f t="shared" si="3"/>
        <v>13.7</v>
      </c>
      <c r="R33" s="26">
        <v>12.864040374755859</v>
      </c>
      <c r="S33" s="26">
        <v>60.01</v>
      </c>
      <c r="T33" s="26">
        <v>12.6681845703125</v>
      </c>
      <c r="U33" s="29">
        <v>44764.689097175928</v>
      </c>
      <c r="V33" s="31">
        <f t="shared" si="4"/>
        <v>13.996</v>
      </c>
      <c r="W33" s="26">
        <v>12.703700065612793</v>
      </c>
      <c r="X33" s="26">
        <v>60.02</v>
      </c>
      <c r="Y33" s="26">
        <v>12.596781249999999</v>
      </c>
      <c r="AA33">
        <f t="shared" si="5"/>
        <v>13</v>
      </c>
    </row>
    <row r="34" spans="1:27" s="27" customFormat="1" x14ac:dyDescent="0.3">
      <c r="A34" s="29">
        <v>44764.665071249998</v>
      </c>
      <c r="B34" s="31">
        <f t="shared" si="0"/>
        <v>14.156000000000001</v>
      </c>
      <c r="C34" s="26">
        <v>12.552630424499512</v>
      </c>
      <c r="D34" s="26">
        <v>60.03</v>
      </c>
      <c r="E34" s="26">
        <v>12.4161728515625</v>
      </c>
      <c r="F34" s="29">
        <v>44764.670991226849</v>
      </c>
      <c r="G34" s="31">
        <f t="shared" si="1"/>
        <v>14.641999999999999</v>
      </c>
      <c r="H34" s="26">
        <v>12.547459602355957</v>
      </c>
      <c r="I34" s="26">
        <v>60.05</v>
      </c>
      <c r="J34" s="26">
        <v>12.437173828124999</v>
      </c>
      <c r="K34" s="29">
        <v>44764.677131481483</v>
      </c>
      <c r="L34" s="31">
        <f t="shared" si="2"/>
        <v>14.16</v>
      </c>
      <c r="M34" s="26">
        <v>12.588000297546387</v>
      </c>
      <c r="N34" s="26">
        <v>60.06</v>
      </c>
      <c r="O34" s="26">
        <v>12.403572265625</v>
      </c>
      <c r="P34" s="29">
        <v>44764.682716446761</v>
      </c>
      <c r="Q34" s="31">
        <f t="shared" si="3"/>
        <v>14.701000000000001</v>
      </c>
      <c r="R34" s="26">
        <v>12.812379837036133</v>
      </c>
      <c r="S34" s="26">
        <v>60.01</v>
      </c>
      <c r="T34" s="26">
        <v>12.6681845703125</v>
      </c>
      <c r="U34" s="29">
        <v>44764.689108773149</v>
      </c>
      <c r="V34" s="31">
        <f t="shared" si="4"/>
        <v>14.997999999999999</v>
      </c>
      <c r="W34" s="26">
        <v>12.703700065612793</v>
      </c>
      <c r="X34" s="26">
        <v>60.02</v>
      </c>
      <c r="Y34" s="26">
        <v>12.554779296874999</v>
      </c>
      <c r="AA34">
        <f t="shared" si="5"/>
        <v>14</v>
      </c>
    </row>
    <row r="35" spans="1:27" s="27" customFormat="1" x14ac:dyDescent="0.3">
      <c r="A35" s="29">
        <v>44764.665082858795</v>
      </c>
      <c r="B35" s="31">
        <f t="shared" si="0"/>
        <v>14.159000000000001</v>
      </c>
      <c r="C35" s="26">
        <v>12.552630424499512</v>
      </c>
      <c r="D35" s="26">
        <v>60.03</v>
      </c>
      <c r="E35" s="26">
        <v>12.3741708984375</v>
      </c>
      <c r="F35" s="29">
        <v>44764.67100282407</v>
      </c>
      <c r="G35" s="31">
        <f t="shared" si="1"/>
        <v>14.644</v>
      </c>
      <c r="H35" s="26">
        <v>12.547459602355957</v>
      </c>
      <c r="I35" s="26">
        <v>60.05</v>
      </c>
      <c r="J35" s="26">
        <v>12.395171875000001</v>
      </c>
      <c r="K35" s="29">
        <v>44764.677143067129</v>
      </c>
      <c r="L35" s="31">
        <f t="shared" si="2"/>
        <v>14.161</v>
      </c>
      <c r="M35" s="26">
        <v>12.588000297546387</v>
      </c>
      <c r="N35" s="26">
        <v>60.06</v>
      </c>
      <c r="O35" s="26">
        <v>12.3615703125</v>
      </c>
      <c r="P35" s="29">
        <v>44764.682722731479</v>
      </c>
      <c r="Q35" s="31">
        <f t="shared" si="3"/>
        <v>14.244</v>
      </c>
      <c r="R35" s="26">
        <v>12.812379837036133</v>
      </c>
      <c r="S35" s="26">
        <v>60.04</v>
      </c>
      <c r="T35" s="26">
        <v>12.6681845703125</v>
      </c>
      <c r="U35" s="29">
        <v>44764.689108784725</v>
      </c>
      <c r="V35" s="31">
        <f t="shared" si="4"/>
        <v>14.999000000000001</v>
      </c>
      <c r="W35" s="26">
        <v>12.66664981842041</v>
      </c>
      <c r="X35" s="26">
        <v>60.02</v>
      </c>
      <c r="Y35" s="26">
        <v>12.554779296874999</v>
      </c>
      <c r="AA35">
        <f t="shared" si="5"/>
        <v>14</v>
      </c>
    </row>
    <row r="36" spans="1:27" s="27" customFormat="1" x14ac:dyDescent="0.3">
      <c r="A36" s="29">
        <v>44764.665094467593</v>
      </c>
      <c r="B36" s="31">
        <f t="shared" si="0"/>
        <v>15.162000000000001</v>
      </c>
      <c r="C36" s="26">
        <v>12.513139724731445</v>
      </c>
      <c r="D36" s="26">
        <v>60.03</v>
      </c>
      <c r="E36" s="26">
        <v>12.3321689453125</v>
      </c>
      <c r="F36" s="29">
        <v>44764.671014421299</v>
      </c>
      <c r="G36" s="31">
        <f t="shared" si="1"/>
        <v>15.646000000000001</v>
      </c>
      <c r="H36" s="26">
        <v>12.454469680786133</v>
      </c>
      <c r="I36" s="26">
        <v>60.05</v>
      </c>
      <c r="J36" s="26">
        <v>12.353169921875001</v>
      </c>
      <c r="K36" s="29">
        <v>44764.677143078705</v>
      </c>
      <c r="L36" s="31">
        <f t="shared" si="2"/>
        <v>15.162000000000001</v>
      </c>
      <c r="M36" s="26">
        <v>12.517720222473145</v>
      </c>
      <c r="N36" s="26">
        <v>60.06</v>
      </c>
      <c r="O36" s="26">
        <v>12.3615703125</v>
      </c>
      <c r="P36" s="29">
        <v>44764.682728043983</v>
      </c>
      <c r="Q36" s="31">
        <f t="shared" si="3"/>
        <v>15.702999999999999</v>
      </c>
      <c r="R36" s="26">
        <v>12.812379837036133</v>
      </c>
      <c r="S36" s="26">
        <v>60.04</v>
      </c>
      <c r="T36" s="26">
        <v>12.626182617187499</v>
      </c>
      <c r="U36" s="29">
        <v>44764.689120393516</v>
      </c>
      <c r="V36" s="31">
        <f t="shared" si="4"/>
        <v>15.002000000000001</v>
      </c>
      <c r="W36" s="26">
        <v>12.66664981842041</v>
      </c>
      <c r="X36" s="26">
        <v>60.02</v>
      </c>
      <c r="Y36" s="26">
        <v>12.512777343750001</v>
      </c>
      <c r="AA36">
        <f t="shared" si="5"/>
        <v>15</v>
      </c>
    </row>
    <row r="37" spans="1:27" s="27" customFormat="1" x14ac:dyDescent="0.3">
      <c r="A37" s="29">
        <v>44764.665106064815</v>
      </c>
      <c r="B37" s="31">
        <f t="shared" si="0"/>
        <v>15.164</v>
      </c>
      <c r="C37" s="26">
        <v>12.525730133056641</v>
      </c>
      <c r="D37" s="26">
        <v>60.03</v>
      </c>
      <c r="E37" s="26">
        <v>12.290166992187499</v>
      </c>
      <c r="F37" s="29">
        <v>44764.67102603009</v>
      </c>
      <c r="G37" s="31">
        <f t="shared" si="1"/>
        <v>15.649000000000001</v>
      </c>
      <c r="H37" s="26">
        <v>12.406900405883789</v>
      </c>
      <c r="I37" s="26">
        <v>60.05</v>
      </c>
      <c r="J37" s="26">
        <v>12.31116796875</v>
      </c>
      <c r="K37" s="29">
        <v>44764.677143229164</v>
      </c>
      <c r="L37" s="31">
        <f t="shared" si="2"/>
        <v>15.175000000000001</v>
      </c>
      <c r="M37" s="26">
        <v>12.517720222473145</v>
      </c>
      <c r="N37" s="26">
        <v>60.02</v>
      </c>
      <c r="O37" s="26">
        <v>12.3615703125</v>
      </c>
      <c r="P37" s="29">
        <v>44764.682728055559</v>
      </c>
      <c r="Q37" s="31">
        <f t="shared" si="3"/>
        <v>15.704000000000001</v>
      </c>
      <c r="R37" s="26">
        <v>12.738240242004395</v>
      </c>
      <c r="S37" s="26">
        <v>60.04</v>
      </c>
      <c r="T37" s="26">
        <v>12.626182617187499</v>
      </c>
      <c r="U37" s="29">
        <v>44764.689131990737</v>
      </c>
      <c r="V37" s="31">
        <f t="shared" si="4"/>
        <v>15.004</v>
      </c>
      <c r="W37" s="26">
        <v>12.66664981842041</v>
      </c>
      <c r="X37" s="26">
        <v>60.02</v>
      </c>
      <c r="Y37" s="26">
        <v>12.470775390625001</v>
      </c>
      <c r="AA37">
        <f t="shared" si="5"/>
        <v>15</v>
      </c>
    </row>
    <row r="38" spans="1:27" s="27" customFormat="1" x14ac:dyDescent="0.3">
      <c r="A38" s="29">
        <v>44764.665117662036</v>
      </c>
      <c r="B38" s="31">
        <f t="shared" si="0"/>
        <v>16.166</v>
      </c>
      <c r="C38" s="26">
        <v>12.43181037902832</v>
      </c>
      <c r="D38" s="26">
        <v>60.03</v>
      </c>
      <c r="E38" s="26">
        <v>12.248165039062499</v>
      </c>
      <c r="F38" s="29">
        <v>44764.671037638887</v>
      </c>
      <c r="G38" s="31">
        <f t="shared" si="1"/>
        <v>16.652000000000001</v>
      </c>
      <c r="H38" s="26">
        <v>12.406900405883789</v>
      </c>
      <c r="I38" s="26">
        <v>60.05</v>
      </c>
      <c r="J38" s="26">
        <v>12.269166015625</v>
      </c>
      <c r="K38" s="29">
        <v>44764.677156469908</v>
      </c>
      <c r="L38" s="31">
        <f t="shared" si="2"/>
        <v>16.318999999999999</v>
      </c>
      <c r="M38" s="26">
        <v>12.517720222473145</v>
      </c>
      <c r="N38" s="26">
        <v>60.02</v>
      </c>
      <c r="O38" s="26">
        <v>12.319568359374999</v>
      </c>
      <c r="P38" s="29">
        <v>44764.682739641205</v>
      </c>
      <c r="Q38" s="31">
        <f t="shared" si="3"/>
        <v>16.704999999999998</v>
      </c>
      <c r="R38" s="26">
        <v>12.738240242004395</v>
      </c>
      <c r="S38" s="26">
        <v>60.04</v>
      </c>
      <c r="T38" s="26">
        <v>12.584180664062499</v>
      </c>
      <c r="U38" s="29">
        <v>44764.689132002313</v>
      </c>
      <c r="V38" s="31">
        <f t="shared" si="4"/>
        <v>16.004999999999999</v>
      </c>
      <c r="W38" s="26">
        <v>12.618470191955566</v>
      </c>
      <c r="X38" s="26">
        <v>60.02</v>
      </c>
      <c r="Y38" s="26">
        <v>12.470775390625001</v>
      </c>
      <c r="AA38">
        <f t="shared" si="5"/>
        <v>16</v>
      </c>
    </row>
    <row r="39" spans="1:27" s="27" customFormat="1" x14ac:dyDescent="0.3">
      <c r="A39" s="29">
        <v>44764.665129259258</v>
      </c>
      <c r="B39" s="31">
        <f t="shared" si="0"/>
        <v>16.167999999999999</v>
      </c>
      <c r="C39" s="26">
        <v>12.43181037902832</v>
      </c>
      <c r="D39" s="26">
        <v>60.03</v>
      </c>
      <c r="E39" s="26">
        <v>12.206163085937501</v>
      </c>
      <c r="F39" s="29">
        <v>44764.67104922454</v>
      </c>
      <c r="G39" s="31">
        <f t="shared" si="1"/>
        <v>16.652999999999999</v>
      </c>
      <c r="H39" s="26">
        <v>12.356080055236816</v>
      </c>
      <c r="I39" s="26">
        <v>60.05</v>
      </c>
      <c r="J39" s="26">
        <v>12.2271640625</v>
      </c>
      <c r="K39" s="29">
        <v>44764.677161307867</v>
      </c>
      <c r="L39" s="31">
        <f t="shared" si="2"/>
        <v>16.736999999999998</v>
      </c>
      <c r="M39" s="26">
        <v>12.422639846801758</v>
      </c>
      <c r="N39" s="26">
        <v>60.02</v>
      </c>
      <c r="O39" s="26">
        <v>12.319568359374999</v>
      </c>
      <c r="P39" s="29">
        <v>44764.682739652781</v>
      </c>
      <c r="Q39" s="31">
        <f t="shared" si="3"/>
        <v>16.706</v>
      </c>
      <c r="R39" s="26">
        <v>12.711350440979004</v>
      </c>
      <c r="S39" s="26">
        <v>60.04</v>
      </c>
      <c r="T39" s="26">
        <v>12.584180664062499</v>
      </c>
      <c r="U39" s="29">
        <v>44764.689143599535</v>
      </c>
      <c r="V39" s="31">
        <f t="shared" si="4"/>
        <v>16.007000000000001</v>
      </c>
      <c r="W39" s="26">
        <v>12.618470191955566</v>
      </c>
      <c r="X39" s="26">
        <v>60.02</v>
      </c>
      <c r="Y39" s="26">
        <v>12.386771484375</v>
      </c>
      <c r="AA39">
        <f t="shared" si="5"/>
        <v>16</v>
      </c>
    </row>
    <row r="40" spans="1:27" s="27" customFormat="1" x14ac:dyDescent="0.3">
      <c r="A40" s="29">
        <v>44764.665140868055</v>
      </c>
      <c r="B40" s="31">
        <f t="shared" si="0"/>
        <v>17.170999999999999</v>
      </c>
      <c r="C40" s="26">
        <v>12.43181037902832</v>
      </c>
      <c r="D40" s="26">
        <v>60.03</v>
      </c>
      <c r="E40" s="26">
        <v>12.164161132812501</v>
      </c>
      <c r="F40" s="29">
        <v>44764.671060833331</v>
      </c>
      <c r="G40" s="31">
        <f t="shared" si="1"/>
        <v>17.655999999999999</v>
      </c>
      <c r="H40" s="26">
        <v>12.301839828491211</v>
      </c>
      <c r="I40" s="26">
        <v>60.05</v>
      </c>
      <c r="J40" s="26">
        <v>12.185162109375</v>
      </c>
      <c r="K40" s="29">
        <v>44764.677172905096</v>
      </c>
      <c r="L40" s="31">
        <f t="shared" si="2"/>
        <v>17.739000000000001</v>
      </c>
      <c r="M40" s="26">
        <v>12.422639846801758</v>
      </c>
      <c r="N40" s="26">
        <v>60.02</v>
      </c>
      <c r="O40" s="26">
        <v>12.269166015625</v>
      </c>
      <c r="P40" s="29">
        <v>44764.682751261571</v>
      </c>
      <c r="Q40" s="31">
        <f t="shared" si="3"/>
        <v>17.709</v>
      </c>
      <c r="R40" s="26">
        <v>12.711350440979004</v>
      </c>
      <c r="S40" s="26">
        <v>60.04</v>
      </c>
      <c r="T40" s="26">
        <v>12.584180664062499</v>
      </c>
      <c r="U40" s="29">
        <v>44764.689143611111</v>
      </c>
      <c r="V40" s="31">
        <f t="shared" si="4"/>
        <v>17.007999999999999</v>
      </c>
      <c r="W40" s="26">
        <v>12.560990333557129</v>
      </c>
      <c r="X40" s="26">
        <v>60.02</v>
      </c>
      <c r="Y40" s="26">
        <v>12.386771484375</v>
      </c>
      <c r="AA40">
        <f t="shared" si="5"/>
        <v>17</v>
      </c>
    </row>
    <row r="41" spans="1:27" s="27" customFormat="1" x14ac:dyDescent="0.3">
      <c r="A41" s="29">
        <v>44764.665140879632</v>
      </c>
      <c r="B41" s="31">
        <f t="shared" si="0"/>
        <v>17.172000000000001</v>
      </c>
      <c r="C41" s="26">
        <v>12.350919723510742</v>
      </c>
      <c r="D41" s="26">
        <v>60.03</v>
      </c>
      <c r="E41" s="26">
        <v>12.164161132812501</v>
      </c>
      <c r="F41" s="29">
        <v>44764.671072430552</v>
      </c>
      <c r="G41" s="31">
        <f t="shared" si="1"/>
        <v>17.658000000000001</v>
      </c>
      <c r="H41" s="26">
        <v>12.301839828491211</v>
      </c>
      <c r="I41" s="26">
        <v>60.05</v>
      </c>
      <c r="J41" s="26">
        <v>12.14316015625</v>
      </c>
      <c r="K41" s="29">
        <v>44764.677172916665</v>
      </c>
      <c r="L41" s="31">
        <f t="shared" si="2"/>
        <v>17.739999999999998</v>
      </c>
      <c r="M41" s="26">
        <v>12.371990203857422</v>
      </c>
      <c r="N41" s="26">
        <v>60.02</v>
      </c>
      <c r="O41" s="26">
        <v>12.269166015625</v>
      </c>
      <c r="P41" s="29">
        <v>44764.682751273147</v>
      </c>
      <c r="Q41" s="31">
        <f t="shared" si="3"/>
        <v>17.71</v>
      </c>
      <c r="R41" s="26">
        <v>12.711350440979004</v>
      </c>
      <c r="S41" s="26">
        <v>60.04</v>
      </c>
      <c r="T41" s="26">
        <v>12.542178710937501</v>
      </c>
      <c r="U41" s="29">
        <v>44764.689155208333</v>
      </c>
      <c r="V41" s="31">
        <f t="shared" si="4"/>
        <v>17.010000000000002</v>
      </c>
      <c r="W41" s="26">
        <v>12.560990333557129</v>
      </c>
      <c r="X41" s="26">
        <v>60.02</v>
      </c>
      <c r="Y41" s="26">
        <v>12.386771484375</v>
      </c>
      <c r="AA41">
        <f t="shared" si="5"/>
        <v>17</v>
      </c>
    </row>
    <row r="42" spans="1:27" s="27" customFormat="1" x14ac:dyDescent="0.3">
      <c r="A42" s="29">
        <v>44764.665152465277</v>
      </c>
      <c r="B42" s="31">
        <f t="shared" si="0"/>
        <v>18.172999999999998</v>
      </c>
      <c r="C42" s="26">
        <v>12.227100372314453</v>
      </c>
      <c r="D42" s="26">
        <v>60.03</v>
      </c>
      <c r="E42" s="26">
        <v>12.1221591796875</v>
      </c>
      <c r="F42" s="29">
        <v>44764.671085150461</v>
      </c>
      <c r="G42" s="31">
        <f t="shared" si="1"/>
        <v>18.757000000000001</v>
      </c>
      <c r="H42" s="26">
        <v>12.301839828491211</v>
      </c>
      <c r="I42" s="26">
        <v>60.05</v>
      </c>
      <c r="J42" s="26">
        <v>12.101158203124999</v>
      </c>
      <c r="K42" s="29">
        <v>44764.677184502318</v>
      </c>
      <c r="L42" s="31">
        <f t="shared" si="2"/>
        <v>18.741</v>
      </c>
      <c r="M42" s="26">
        <v>12.371990203857422</v>
      </c>
      <c r="N42" s="26">
        <v>60.02</v>
      </c>
      <c r="O42" s="26">
        <v>12.2271640625</v>
      </c>
      <c r="P42" s="29">
        <v>44764.682762893521</v>
      </c>
      <c r="Q42" s="31">
        <f t="shared" si="3"/>
        <v>18.713999999999999</v>
      </c>
      <c r="R42" s="26">
        <v>12.650899887084961</v>
      </c>
      <c r="S42" s="26">
        <v>60.04</v>
      </c>
      <c r="T42" s="26">
        <v>12.495976562499999</v>
      </c>
      <c r="U42" s="29">
        <v>44764.689155219909</v>
      </c>
      <c r="V42" s="31">
        <f t="shared" si="4"/>
        <v>18.010999999999999</v>
      </c>
      <c r="W42" s="26">
        <v>12.510069847106934</v>
      </c>
      <c r="X42" s="26">
        <v>60.02</v>
      </c>
      <c r="Y42" s="26">
        <v>12.386771484375</v>
      </c>
      <c r="AA42">
        <f t="shared" si="5"/>
        <v>18</v>
      </c>
    </row>
    <row r="43" spans="1:27" s="27" customFormat="1" x14ac:dyDescent="0.3">
      <c r="A43" s="29">
        <v>44764.665164988422</v>
      </c>
      <c r="B43" s="31">
        <f t="shared" si="0"/>
        <v>18.254999999999999</v>
      </c>
      <c r="C43" s="26">
        <v>12.227100372314453</v>
      </c>
      <c r="D43" s="26">
        <v>60.03</v>
      </c>
      <c r="E43" s="26">
        <v>12.0801572265625</v>
      </c>
      <c r="F43" s="29">
        <v>44764.671085162037</v>
      </c>
      <c r="G43" s="31">
        <f t="shared" si="1"/>
        <v>18.757999999999999</v>
      </c>
      <c r="H43" s="26">
        <v>12.242569923400879</v>
      </c>
      <c r="I43" s="26">
        <v>60.05</v>
      </c>
      <c r="J43" s="26">
        <v>12.101158203124999</v>
      </c>
      <c r="K43" s="29">
        <v>44764.677196087963</v>
      </c>
      <c r="L43" s="31">
        <f t="shared" si="2"/>
        <v>18.742000000000001</v>
      </c>
      <c r="M43" s="26">
        <v>12.299400329589844</v>
      </c>
      <c r="N43" s="26">
        <v>60.02</v>
      </c>
      <c r="O43" s="26">
        <v>12.185162109375</v>
      </c>
      <c r="P43" s="29">
        <v>44764.682774502318</v>
      </c>
      <c r="Q43" s="31">
        <f t="shared" si="3"/>
        <v>18.716999999999999</v>
      </c>
      <c r="R43" s="26">
        <v>12.650899887084961</v>
      </c>
      <c r="S43" s="26">
        <v>60.04</v>
      </c>
      <c r="T43" s="26">
        <v>12.4581748046875</v>
      </c>
      <c r="U43" s="29">
        <v>44764.689166828706</v>
      </c>
      <c r="V43" s="31">
        <f t="shared" si="4"/>
        <v>18.013999999999999</v>
      </c>
      <c r="W43" s="26">
        <v>12.510069847106934</v>
      </c>
      <c r="X43" s="26">
        <v>60.02</v>
      </c>
      <c r="Y43" s="26">
        <v>12.302767578125</v>
      </c>
      <c r="AA43">
        <f t="shared" si="5"/>
        <v>18</v>
      </c>
    </row>
    <row r="44" spans="1:27" s="27" customFormat="1" x14ac:dyDescent="0.3">
      <c r="A44" s="29">
        <v>44764.665164999999</v>
      </c>
      <c r="B44" s="31">
        <f t="shared" si="0"/>
        <v>19.256</v>
      </c>
      <c r="C44" s="26">
        <v>12.186470031738281</v>
      </c>
      <c r="D44" s="26">
        <v>60.03</v>
      </c>
      <c r="E44" s="26">
        <v>12.0801572265625</v>
      </c>
      <c r="F44" s="29">
        <v>44764.671096759259</v>
      </c>
      <c r="G44" s="31">
        <f t="shared" si="1"/>
        <v>19.760000000000002</v>
      </c>
      <c r="H44" s="26">
        <v>12.242569923400879</v>
      </c>
      <c r="I44" s="26">
        <v>60.05</v>
      </c>
      <c r="J44" s="26">
        <v>12.059156249999999</v>
      </c>
      <c r="K44" s="29">
        <v>44764.677207696761</v>
      </c>
      <c r="L44" s="31">
        <f t="shared" si="2"/>
        <v>19.745000000000001</v>
      </c>
      <c r="M44" s="26">
        <v>12.2506103515625</v>
      </c>
      <c r="N44" s="26">
        <v>60.02</v>
      </c>
      <c r="O44" s="26">
        <v>12.14316015625</v>
      </c>
      <c r="P44" s="29">
        <v>44764.682774513887</v>
      </c>
      <c r="Q44" s="31">
        <f t="shared" si="3"/>
        <v>19.718</v>
      </c>
      <c r="R44" s="26">
        <v>12.593990325927734</v>
      </c>
      <c r="S44" s="26">
        <v>60.04</v>
      </c>
      <c r="T44" s="26">
        <v>12.4581748046875</v>
      </c>
      <c r="U44" s="29">
        <v>44764.689166840275</v>
      </c>
      <c r="V44" s="31">
        <f t="shared" si="4"/>
        <v>19.015000000000001</v>
      </c>
      <c r="W44" s="26">
        <v>12.510069847106934</v>
      </c>
      <c r="X44" s="26">
        <v>60.02</v>
      </c>
      <c r="Y44" s="26">
        <v>12.302767578125</v>
      </c>
      <c r="AA44">
        <f t="shared" si="5"/>
        <v>19</v>
      </c>
    </row>
    <row r="45" spans="1:27" s="27" customFormat="1" x14ac:dyDescent="0.3">
      <c r="A45" s="29">
        <v>44764.66517659722</v>
      </c>
      <c r="B45" s="31">
        <f t="shared" si="0"/>
        <v>19.257999999999999</v>
      </c>
      <c r="C45" s="26">
        <v>12.186470031738281</v>
      </c>
      <c r="D45" s="26">
        <v>60.03</v>
      </c>
      <c r="E45" s="26">
        <v>12.033955078125</v>
      </c>
      <c r="F45" s="29">
        <v>44764.671096770835</v>
      </c>
      <c r="G45" s="31">
        <f t="shared" si="1"/>
        <v>19.760999999999999</v>
      </c>
      <c r="H45" s="26">
        <v>12.192449569702148</v>
      </c>
      <c r="I45" s="26">
        <v>60.05</v>
      </c>
      <c r="J45" s="26">
        <v>12.059156249999999</v>
      </c>
      <c r="K45" s="29">
        <v>44764.677219293982</v>
      </c>
      <c r="L45" s="31">
        <f t="shared" si="2"/>
        <v>19.747</v>
      </c>
      <c r="M45" s="26">
        <v>12.182180404663086</v>
      </c>
      <c r="N45" s="26">
        <v>60.02</v>
      </c>
      <c r="O45" s="26">
        <v>12.101158203124999</v>
      </c>
      <c r="P45" s="29">
        <v>44764.682786111109</v>
      </c>
      <c r="Q45" s="31">
        <f t="shared" si="3"/>
        <v>19.72</v>
      </c>
      <c r="R45" s="26">
        <v>12.593990325927734</v>
      </c>
      <c r="S45" s="26">
        <v>60.04</v>
      </c>
      <c r="T45" s="26">
        <v>12.4161728515625</v>
      </c>
      <c r="U45" s="29">
        <v>44764.689179212961</v>
      </c>
      <c r="V45" s="31">
        <f t="shared" si="4"/>
        <v>19.084</v>
      </c>
      <c r="W45" s="26">
        <v>12.510069847106934</v>
      </c>
      <c r="X45" s="26">
        <v>60.02</v>
      </c>
      <c r="Y45" s="26">
        <v>12.302767578125</v>
      </c>
      <c r="AA45">
        <f t="shared" si="5"/>
        <v>19</v>
      </c>
    </row>
    <row r="46" spans="1:27" s="27" customFormat="1" x14ac:dyDescent="0.3">
      <c r="A46" s="29">
        <v>44764.665176608796</v>
      </c>
      <c r="B46" s="31">
        <f t="shared" si="0"/>
        <v>20.259</v>
      </c>
      <c r="C46" s="26">
        <v>12.186470031738281</v>
      </c>
      <c r="D46" s="26">
        <v>60.03</v>
      </c>
      <c r="E46" s="26">
        <v>12.033955078125</v>
      </c>
      <c r="F46" s="29">
        <v>44764.671108368057</v>
      </c>
      <c r="G46" s="31">
        <f t="shared" si="1"/>
        <v>20.763000000000002</v>
      </c>
      <c r="H46" s="26">
        <v>12.14523983001709</v>
      </c>
      <c r="I46" s="26">
        <v>60.05</v>
      </c>
      <c r="J46" s="26">
        <v>12.017154296875001</v>
      </c>
      <c r="K46" s="29">
        <v>44764.67723090278</v>
      </c>
      <c r="L46" s="31">
        <f t="shared" si="2"/>
        <v>20.75</v>
      </c>
      <c r="M46" s="26">
        <v>12.182180404663086</v>
      </c>
      <c r="N46" s="26">
        <v>60.02</v>
      </c>
      <c r="O46" s="26">
        <v>12.050755859375</v>
      </c>
      <c r="P46" s="29">
        <v>44764.682786122685</v>
      </c>
      <c r="Q46" s="31">
        <f t="shared" si="3"/>
        <v>20.721</v>
      </c>
      <c r="R46" s="26">
        <v>12.544520378112793</v>
      </c>
      <c r="S46" s="26">
        <v>60.04</v>
      </c>
      <c r="T46" s="26">
        <v>12.4161728515625</v>
      </c>
      <c r="U46" s="29">
        <v>44764.689179224537</v>
      </c>
      <c r="V46" s="31">
        <f t="shared" si="4"/>
        <v>20.085000000000001</v>
      </c>
      <c r="W46" s="26">
        <v>12.451169967651367</v>
      </c>
      <c r="X46" s="26">
        <v>60.02</v>
      </c>
      <c r="Y46" s="26">
        <v>12.302767578125</v>
      </c>
      <c r="AA46">
        <f t="shared" si="5"/>
        <v>20</v>
      </c>
    </row>
    <row r="47" spans="1:27" s="27" customFormat="1" x14ac:dyDescent="0.3">
      <c r="A47" s="29">
        <v>44764.665188206018</v>
      </c>
      <c r="B47" s="31">
        <f t="shared" si="0"/>
        <v>20.260999999999999</v>
      </c>
      <c r="C47" s="26">
        <v>12.12732982635498</v>
      </c>
      <c r="D47" s="26">
        <v>60.03</v>
      </c>
      <c r="E47" s="26">
        <v>11.991953125</v>
      </c>
      <c r="F47" s="29">
        <v>44764.671119965278</v>
      </c>
      <c r="G47" s="31">
        <f t="shared" si="1"/>
        <v>20.765000000000001</v>
      </c>
      <c r="H47" s="26">
        <v>12.087610244750977</v>
      </c>
      <c r="I47" s="26">
        <v>60.05</v>
      </c>
      <c r="J47" s="26">
        <v>11.97515234375</v>
      </c>
      <c r="K47" s="29">
        <v>44764.677242500002</v>
      </c>
      <c r="L47" s="31">
        <f t="shared" si="2"/>
        <v>20.751999999999999</v>
      </c>
      <c r="M47" s="26">
        <v>12.163849830627441</v>
      </c>
      <c r="N47" s="26">
        <v>60.02</v>
      </c>
      <c r="O47" s="26">
        <v>12.00875390625</v>
      </c>
      <c r="P47" s="29">
        <v>44764.682797719906</v>
      </c>
      <c r="Q47" s="31">
        <f t="shared" si="3"/>
        <v>20.722999999999999</v>
      </c>
      <c r="R47" s="26">
        <v>12.495670318603516</v>
      </c>
      <c r="S47" s="26">
        <v>60.04</v>
      </c>
      <c r="T47" s="26">
        <v>12.369970703125</v>
      </c>
      <c r="U47" s="29">
        <v>44764.689190833335</v>
      </c>
      <c r="V47" s="31">
        <f t="shared" si="4"/>
        <v>20.088000000000001</v>
      </c>
      <c r="W47" s="26">
        <v>12.451169967651367</v>
      </c>
      <c r="X47" s="26">
        <v>60.02</v>
      </c>
      <c r="Y47" s="26">
        <v>12.2565654296875</v>
      </c>
      <c r="AA47">
        <f t="shared" si="5"/>
        <v>20</v>
      </c>
    </row>
    <row r="48" spans="1:27" s="27" customFormat="1" x14ac:dyDescent="0.3">
      <c r="A48" s="29">
        <v>44764.665199803239</v>
      </c>
      <c r="B48" s="31">
        <f t="shared" si="0"/>
        <v>21.263000000000002</v>
      </c>
      <c r="C48" s="26">
        <v>12.073439598083496</v>
      </c>
      <c r="D48" s="26">
        <v>60.03</v>
      </c>
      <c r="E48" s="26">
        <v>11.949951171875</v>
      </c>
      <c r="F48" s="29">
        <v>44764.671131620373</v>
      </c>
      <c r="G48" s="31">
        <f t="shared" si="1"/>
        <v>21.771999999999998</v>
      </c>
      <c r="H48" s="26">
        <v>12.087610244750977</v>
      </c>
      <c r="I48" s="26">
        <v>60.05</v>
      </c>
      <c r="J48" s="26">
        <v>11.933150390625</v>
      </c>
      <c r="K48" s="29">
        <v>44764.677254097223</v>
      </c>
      <c r="L48" s="31">
        <f t="shared" si="2"/>
        <v>21.754000000000001</v>
      </c>
      <c r="M48" s="26">
        <v>12.035759925842285</v>
      </c>
      <c r="N48" s="26">
        <v>60.02</v>
      </c>
      <c r="O48" s="26">
        <v>11.966751953125</v>
      </c>
      <c r="P48" s="29">
        <v>44764.682809317128</v>
      </c>
      <c r="Q48" s="31">
        <f t="shared" si="3"/>
        <v>21.725000000000001</v>
      </c>
      <c r="R48" s="26">
        <v>12.495670318603516</v>
      </c>
      <c r="S48" s="26">
        <v>60.04</v>
      </c>
      <c r="T48" s="26">
        <v>12.32796875</v>
      </c>
      <c r="U48" s="29">
        <v>44764.689190844911</v>
      </c>
      <c r="V48" s="31">
        <f t="shared" si="4"/>
        <v>21.088999999999999</v>
      </c>
      <c r="W48" s="26">
        <v>12.374759674072266</v>
      </c>
      <c r="X48" s="26">
        <v>60.02</v>
      </c>
      <c r="Y48" s="26">
        <v>12.2565654296875</v>
      </c>
      <c r="AA48">
        <f t="shared" si="5"/>
        <v>21</v>
      </c>
    </row>
    <row r="49" spans="1:27" s="27" customFormat="1" x14ac:dyDescent="0.3">
      <c r="A49" s="29">
        <v>44764.665211400461</v>
      </c>
      <c r="B49" s="31">
        <f t="shared" si="0"/>
        <v>21.265000000000001</v>
      </c>
      <c r="C49" s="26">
        <v>12.000160217285156</v>
      </c>
      <c r="D49" s="26">
        <v>60.03</v>
      </c>
      <c r="E49" s="26">
        <v>11.90794921875</v>
      </c>
      <c r="F49" s="29">
        <v>44764.671131631942</v>
      </c>
      <c r="G49" s="31">
        <f t="shared" si="1"/>
        <v>21.773</v>
      </c>
      <c r="H49" s="26">
        <v>12.087610244750977</v>
      </c>
      <c r="I49" s="26">
        <v>60.05</v>
      </c>
      <c r="J49" s="26">
        <v>11.933150390625</v>
      </c>
      <c r="K49" s="29">
        <v>44764.677265706021</v>
      </c>
      <c r="L49" s="31">
        <f t="shared" si="2"/>
        <v>21.757000000000001</v>
      </c>
      <c r="M49" s="26">
        <v>12.00475025177002</v>
      </c>
      <c r="N49" s="26">
        <v>60.02</v>
      </c>
      <c r="O49" s="26">
        <v>11.92475</v>
      </c>
      <c r="P49" s="29">
        <v>44764.682809328704</v>
      </c>
      <c r="Q49" s="31">
        <f t="shared" si="3"/>
        <v>21.725999999999999</v>
      </c>
      <c r="R49" s="26">
        <v>12.495670318603516</v>
      </c>
      <c r="S49" s="26">
        <v>60.04</v>
      </c>
      <c r="T49" s="26">
        <v>12.32796875</v>
      </c>
      <c r="U49" s="29">
        <v>44764.689202442132</v>
      </c>
      <c r="V49" s="31">
        <f t="shared" si="4"/>
        <v>21.091000000000001</v>
      </c>
      <c r="W49" s="26">
        <v>12.374759674072266</v>
      </c>
      <c r="X49" s="26">
        <v>60.02</v>
      </c>
      <c r="Y49" s="26">
        <v>12.2145634765625</v>
      </c>
      <c r="AA49">
        <f t="shared" si="5"/>
        <v>21</v>
      </c>
    </row>
    <row r="50" spans="1:27" s="27" customFormat="1" x14ac:dyDescent="0.3">
      <c r="A50" s="29">
        <v>44764.665223009259</v>
      </c>
      <c r="B50" s="31">
        <f t="shared" si="0"/>
        <v>22.268000000000001</v>
      </c>
      <c r="C50" s="26">
        <v>12.000160217285156</v>
      </c>
      <c r="D50" s="26">
        <v>60.03</v>
      </c>
      <c r="E50" s="26">
        <v>11.865947265625</v>
      </c>
      <c r="F50" s="29">
        <v>44764.671143229163</v>
      </c>
      <c r="G50" s="31">
        <f t="shared" si="1"/>
        <v>22.774999999999999</v>
      </c>
      <c r="H50" s="26">
        <v>12.027629852294922</v>
      </c>
      <c r="I50" s="26">
        <v>60.05</v>
      </c>
      <c r="J50" s="26">
        <v>11.8911484375</v>
      </c>
      <c r="K50" s="29">
        <v>44764.677277303243</v>
      </c>
      <c r="L50" s="31">
        <f t="shared" si="2"/>
        <v>22.759</v>
      </c>
      <c r="M50" s="26">
        <v>12.00475025177002</v>
      </c>
      <c r="N50" s="26">
        <v>60.02</v>
      </c>
      <c r="O50" s="26">
        <v>11.882748046874999</v>
      </c>
      <c r="P50" s="29">
        <v>44764.682820925926</v>
      </c>
      <c r="Q50" s="31">
        <f t="shared" si="3"/>
        <v>22.728000000000002</v>
      </c>
      <c r="R50" s="26">
        <v>12.495670318603516</v>
      </c>
      <c r="S50" s="26">
        <v>60.04</v>
      </c>
      <c r="T50" s="26">
        <v>12.285966796875</v>
      </c>
      <c r="U50" s="29">
        <v>44764.689202453701</v>
      </c>
      <c r="V50" s="31">
        <f t="shared" si="4"/>
        <v>22.091999999999999</v>
      </c>
      <c r="W50" s="26">
        <v>12.328909873962402</v>
      </c>
      <c r="X50" s="26">
        <v>60.02</v>
      </c>
      <c r="Y50" s="26">
        <v>12.2145634765625</v>
      </c>
      <c r="AA50">
        <f t="shared" si="5"/>
        <v>22</v>
      </c>
    </row>
    <row r="51" spans="1:27" s="27" customFormat="1" x14ac:dyDescent="0.3">
      <c r="A51" s="29">
        <v>44764.66523460648</v>
      </c>
      <c r="B51" s="31">
        <f t="shared" si="0"/>
        <v>22.27</v>
      </c>
      <c r="C51" s="26">
        <v>11.964810371398926</v>
      </c>
      <c r="D51" s="26">
        <v>60.03</v>
      </c>
      <c r="E51" s="26">
        <v>11.823945312499999</v>
      </c>
      <c r="F51" s="29">
        <v>44764.671154837961</v>
      </c>
      <c r="G51" s="31">
        <f t="shared" si="1"/>
        <v>22.777999999999999</v>
      </c>
      <c r="H51" s="26">
        <v>11.968000411987305</v>
      </c>
      <c r="I51" s="26">
        <v>60.05</v>
      </c>
      <c r="J51" s="26">
        <v>11.849146484375</v>
      </c>
      <c r="K51" s="29">
        <v>44764.67728891204</v>
      </c>
      <c r="L51" s="31">
        <f t="shared" si="2"/>
        <v>22.762</v>
      </c>
      <c r="M51" s="26">
        <v>11.939249992370605</v>
      </c>
      <c r="N51" s="26">
        <v>60.02</v>
      </c>
      <c r="O51" s="26">
        <v>11.840746093750001</v>
      </c>
      <c r="P51" s="29">
        <v>44764.682820937502</v>
      </c>
      <c r="Q51" s="31">
        <f t="shared" si="3"/>
        <v>22.728999999999999</v>
      </c>
      <c r="R51" s="26">
        <v>12.431690216064453</v>
      </c>
      <c r="S51" s="26">
        <v>60.04</v>
      </c>
      <c r="T51" s="26">
        <v>12.285966796875</v>
      </c>
      <c r="U51" s="29">
        <v>44764.689215682869</v>
      </c>
      <c r="V51" s="31">
        <f t="shared" si="4"/>
        <v>22.234999999999999</v>
      </c>
      <c r="W51" s="26">
        <v>12.328909873962402</v>
      </c>
      <c r="X51" s="26">
        <v>60.02</v>
      </c>
      <c r="Y51" s="26">
        <v>12.1725615234375</v>
      </c>
      <c r="AA51">
        <f t="shared" si="5"/>
        <v>22</v>
      </c>
    </row>
    <row r="52" spans="1:27" s="27" customFormat="1" x14ac:dyDescent="0.3">
      <c r="A52" s="29">
        <v>44764.665246203702</v>
      </c>
      <c r="B52" s="31">
        <f t="shared" si="0"/>
        <v>23.271999999999998</v>
      </c>
      <c r="C52" s="26">
        <v>11.90093994140625</v>
      </c>
      <c r="D52" s="26">
        <v>60.03</v>
      </c>
      <c r="E52" s="26">
        <v>11.781943359374999</v>
      </c>
      <c r="F52" s="29">
        <v>44764.671166446758</v>
      </c>
      <c r="G52" s="31">
        <f t="shared" si="1"/>
        <v>23.780999999999999</v>
      </c>
      <c r="H52" s="26">
        <v>11.968000411987305</v>
      </c>
      <c r="I52" s="26">
        <v>60.05</v>
      </c>
      <c r="J52" s="26">
        <v>11.80714453125</v>
      </c>
      <c r="K52" s="29">
        <v>44764.677300509262</v>
      </c>
      <c r="L52" s="31">
        <f t="shared" si="2"/>
        <v>23.763999999999999</v>
      </c>
      <c r="M52" s="26">
        <v>11.913419723510742</v>
      </c>
      <c r="N52" s="26">
        <v>60.02</v>
      </c>
      <c r="O52" s="26">
        <v>11.79034375</v>
      </c>
      <c r="P52" s="29">
        <v>44764.682832546299</v>
      </c>
      <c r="Q52" s="31">
        <f t="shared" si="3"/>
        <v>23.731999999999999</v>
      </c>
      <c r="R52" s="26">
        <v>12.372639656066895</v>
      </c>
      <c r="S52" s="26">
        <v>60.04</v>
      </c>
      <c r="T52" s="26">
        <v>12.24396484375</v>
      </c>
      <c r="U52" s="29">
        <v>44764.689215694445</v>
      </c>
      <c r="V52" s="31">
        <f t="shared" si="4"/>
        <v>23.236000000000001</v>
      </c>
      <c r="W52" s="26">
        <v>12.328909873962402</v>
      </c>
      <c r="X52" s="26">
        <v>60.02</v>
      </c>
      <c r="Y52" s="26">
        <v>12.1725615234375</v>
      </c>
      <c r="AA52">
        <f t="shared" si="5"/>
        <v>23</v>
      </c>
    </row>
    <row r="53" spans="1:27" s="27" customFormat="1" x14ac:dyDescent="0.3">
      <c r="A53" s="29">
        <v>44764.665257800923</v>
      </c>
      <c r="B53" s="31">
        <f t="shared" si="0"/>
        <v>23.274000000000001</v>
      </c>
      <c r="C53" s="26">
        <v>11.848859786987305</v>
      </c>
      <c r="D53" s="26">
        <v>60.03</v>
      </c>
      <c r="E53" s="26">
        <v>11.739941406250001</v>
      </c>
      <c r="F53" s="29">
        <v>44764.671178032404</v>
      </c>
      <c r="G53" s="31">
        <f t="shared" si="1"/>
        <v>23.782</v>
      </c>
      <c r="H53" s="26">
        <v>11.968000411987305</v>
      </c>
      <c r="I53" s="26">
        <v>60.05</v>
      </c>
      <c r="J53" s="26">
        <v>11.765142578124999</v>
      </c>
      <c r="K53" s="29">
        <v>44764.677312106483</v>
      </c>
      <c r="L53" s="31">
        <f t="shared" si="2"/>
        <v>23.765999999999998</v>
      </c>
      <c r="M53" s="26">
        <v>11.913419723510742</v>
      </c>
      <c r="N53" s="26">
        <v>60.02</v>
      </c>
      <c r="O53" s="26">
        <v>11.748341796875</v>
      </c>
      <c r="P53" s="29">
        <v>44764.68284415509</v>
      </c>
      <c r="Q53" s="31">
        <f t="shared" si="3"/>
        <v>23.734999999999999</v>
      </c>
      <c r="R53" s="26">
        <v>12.372639656066895</v>
      </c>
      <c r="S53" s="26">
        <v>60.04</v>
      </c>
      <c r="T53" s="26">
        <v>12.201962890625</v>
      </c>
      <c r="U53" s="29">
        <v>44764.689227303243</v>
      </c>
      <c r="V53" s="31">
        <f t="shared" si="4"/>
        <v>23.239000000000001</v>
      </c>
      <c r="W53" s="26">
        <v>12.328909873962402</v>
      </c>
      <c r="X53" s="26">
        <v>60.02</v>
      </c>
      <c r="Y53" s="26">
        <v>12.1221591796875</v>
      </c>
      <c r="AA53">
        <f t="shared" si="5"/>
        <v>23</v>
      </c>
    </row>
    <row r="54" spans="1:27" s="27" customFormat="1" x14ac:dyDescent="0.3">
      <c r="A54" s="29">
        <v>44764.665269409721</v>
      </c>
      <c r="B54" s="31">
        <f t="shared" si="0"/>
        <v>24.277000000000001</v>
      </c>
      <c r="C54" s="26">
        <v>11.848859786987305</v>
      </c>
      <c r="D54" s="26">
        <v>60.03</v>
      </c>
      <c r="E54" s="26">
        <v>11.697939453125</v>
      </c>
      <c r="F54" s="29">
        <v>44764.67117804398</v>
      </c>
      <c r="G54" s="31">
        <f t="shared" si="1"/>
        <v>24.783000000000001</v>
      </c>
      <c r="H54" s="26">
        <v>11.909999847412109</v>
      </c>
      <c r="I54" s="26">
        <v>60.05</v>
      </c>
      <c r="J54" s="26">
        <v>11.765142578124999</v>
      </c>
      <c r="K54" s="29">
        <v>44764.677323715281</v>
      </c>
      <c r="L54" s="31">
        <f t="shared" si="2"/>
        <v>24.768999999999998</v>
      </c>
      <c r="M54" s="26">
        <v>11.856590270996094</v>
      </c>
      <c r="N54" s="26">
        <v>60.02</v>
      </c>
      <c r="O54" s="26">
        <v>11.706339843749999</v>
      </c>
      <c r="P54" s="29">
        <v>44764.682844166666</v>
      </c>
      <c r="Q54" s="31">
        <f t="shared" si="3"/>
        <v>24.736000000000001</v>
      </c>
      <c r="R54" s="26">
        <v>12.335080146789551</v>
      </c>
      <c r="S54" s="26">
        <v>60.04</v>
      </c>
      <c r="T54" s="26">
        <v>12.201962890625</v>
      </c>
      <c r="U54" s="29">
        <v>44764.689227314811</v>
      </c>
      <c r="V54" s="31">
        <f t="shared" si="4"/>
        <v>24.24</v>
      </c>
      <c r="W54" s="26">
        <v>12.252820014953613</v>
      </c>
      <c r="X54" s="26">
        <v>60.02</v>
      </c>
      <c r="Y54" s="26">
        <v>12.1221591796875</v>
      </c>
      <c r="AA54">
        <f t="shared" si="5"/>
        <v>24</v>
      </c>
    </row>
    <row r="55" spans="1:27" s="27" customFormat="1" x14ac:dyDescent="0.3">
      <c r="A55" s="29">
        <v>44764.66528173611</v>
      </c>
      <c r="B55" s="31">
        <f t="shared" si="0"/>
        <v>24.341999999999999</v>
      </c>
      <c r="C55" s="26">
        <v>11.848859786987305</v>
      </c>
      <c r="D55" s="26">
        <v>60.03</v>
      </c>
      <c r="E55" s="26">
        <v>11.6559375</v>
      </c>
      <c r="F55" s="29">
        <v>44764.671189641202</v>
      </c>
      <c r="G55" s="31">
        <f t="shared" si="1"/>
        <v>24.785</v>
      </c>
      <c r="H55" s="26">
        <v>11.860989570617676</v>
      </c>
      <c r="I55" s="26">
        <v>60.05</v>
      </c>
      <c r="J55" s="26">
        <v>11.723140624999999</v>
      </c>
      <c r="K55" s="29">
        <v>44764.677335312503</v>
      </c>
      <c r="L55" s="31">
        <f t="shared" si="2"/>
        <v>24.771000000000001</v>
      </c>
      <c r="M55" s="26">
        <v>11.791629791259766</v>
      </c>
      <c r="N55" s="26">
        <v>60.02</v>
      </c>
      <c r="O55" s="26">
        <v>11.664337890624999</v>
      </c>
      <c r="P55" s="29">
        <v>44764.682855763887</v>
      </c>
      <c r="Q55" s="31">
        <f t="shared" si="3"/>
        <v>24.738</v>
      </c>
      <c r="R55" s="26">
        <v>12.335080146789551</v>
      </c>
      <c r="S55" s="26">
        <v>60.04</v>
      </c>
      <c r="T55" s="26">
        <v>12.159960937499999</v>
      </c>
      <c r="U55" s="29">
        <v>44764.68923891204</v>
      </c>
      <c r="V55" s="31">
        <f t="shared" si="4"/>
        <v>24.242000000000001</v>
      </c>
      <c r="W55" s="26">
        <v>12.252820014953613</v>
      </c>
      <c r="X55" s="26">
        <v>60.02</v>
      </c>
      <c r="Y55" s="26">
        <v>12.0801572265625</v>
      </c>
      <c r="AA55">
        <f t="shared" si="5"/>
        <v>24</v>
      </c>
    </row>
    <row r="56" spans="1:27" s="27" customFormat="1" x14ac:dyDescent="0.3">
      <c r="A56" s="29">
        <v>44764.665281747686</v>
      </c>
      <c r="B56" s="31">
        <f t="shared" si="0"/>
        <v>25.343</v>
      </c>
      <c r="C56" s="26">
        <v>11.779129981994629</v>
      </c>
      <c r="D56" s="26">
        <v>60.03</v>
      </c>
      <c r="E56" s="26">
        <v>11.6559375</v>
      </c>
      <c r="F56" s="29">
        <v>44764.671201238423</v>
      </c>
      <c r="G56" s="31">
        <f t="shared" si="1"/>
        <v>25.786999999999999</v>
      </c>
      <c r="H56" s="26">
        <v>11.860989570617676</v>
      </c>
      <c r="I56" s="26">
        <v>60.05</v>
      </c>
      <c r="J56" s="26">
        <v>11.681138671875001</v>
      </c>
      <c r="K56" s="29">
        <v>44764.677346921293</v>
      </c>
      <c r="L56" s="31">
        <f t="shared" si="2"/>
        <v>25.774000000000001</v>
      </c>
      <c r="M56" s="26">
        <v>11.70911979675293</v>
      </c>
      <c r="N56" s="26">
        <v>60.02</v>
      </c>
      <c r="O56" s="26">
        <v>11.622335937500001</v>
      </c>
      <c r="P56" s="29">
        <v>44764.682855775463</v>
      </c>
      <c r="Q56" s="31">
        <f t="shared" si="3"/>
        <v>25.739000000000001</v>
      </c>
      <c r="R56" s="26">
        <v>12.285050392150879</v>
      </c>
      <c r="S56" s="26">
        <v>60.04</v>
      </c>
      <c r="T56" s="26">
        <v>12.159960937499999</v>
      </c>
      <c r="U56" s="29">
        <v>44764.689238923609</v>
      </c>
      <c r="V56" s="31">
        <f t="shared" si="4"/>
        <v>25.242999999999999</v>
      </c>
      <c r="W56" s="26">
        <v>12.207220077514648</v>
      </c>
      <c r="X56" s="26">
        <v>60.02</v>
      </c>
      <c r="Y56" s="26">
        <v>12.0801572265625</v>
      </c>
      <c r="AA56">
        <f t="shared" si="5"/>
        <v>25</v>
      </c>
    </row>
    <row r="57" spans="1:27" s="27" customFormat="1" x14ac:dyDescent="0.3">
      <c r="A57" s="29">
        <v>44764.665293356484</v>
      </c>
      <c r="B57" s="31">
        <f t="shared" si="0"/>
        <v>25.346</v>
      </c>
      <c r="C57" s="26">
        <v>11.728630065917969</v>
      </c>
      <c r="D57" s="26">
        <v>60.03</v>
      </c>
      <c r="E57" s="26">
        <v>11.609735351562501</v>
      </c>
      <c r="F57" s="29">
        <v>44764.671201249999</v>
      </c>
      <c r="G57" s="31">
        <f t="shared" si="1"/>
        <v>25.788</v>
      </c>
      <c r="H57" s="26">
        <v>11.793149948120117</v>
      </c>
      <c r="I57" s="26">
        <v>60.05</v>
      </c>
      <c r="J57" s="26">
        <v>11.681138671875001</v>
      </c>
      <c r="K57" s="29">
        <v>44764.677358518522</v>
      </c>
      <c r="L57" s="31">
        <f t="shared" si="2"/>
        <v>25.776</v>
      </c>
      <c r="M57" s="26">
        <v>11.70911979675293</v>
      </c>
      <c r="N57" s="26">
        <v>60.02</v>
      </c>
      <c r="O57" s="26">
        <v>11.580333984375001</v>
      </c>
      <c r="P57" s="29">
        <v>44764.682867384261</v>
      </c>
      <c r="Q57" s="31">
        <f t="shared" si="3"/>
        <v>25.742000000000001</v>
      </c>
      <c r="R57" s="26">
        <v>12.285050392150879</v>
      </c>
      <c r="S57" s="26">
        <v>60.04</v>
      </c>
      <c r="T57" s="26">
        <v>12.117958984375001</v>
      </c>
      <c r="U57" s="29">
        <v>44764.689250532407</v>
      </c>
      <c r="V57" s="31">
        <f t="shared" si="4"/>
        <v>25.245999999999999</v>
      </c>
      <c r="W57" s="26">
        <v>12.207220077514648</v>
      </c>
      <c r="X57" s="26">
        <v>60.02</v>
      </c>
      <c r="Y57" s="26">
        <v>12.0381552734375</v>
      </c>
      <c r="AA57">
        <f t="shared" si="5"/>
        <v>25</v>
      </c>
    </row>
    <row r="58" spans="1:27" s="27" customFormat="1" x14ac:dyDescent="0.3">
      <c r="A58" s="29">
        <v>44764.665297800922</v>
      </c>
      <c r="B58" s="31">
        <f t="shared" si="0"/>
        <v>26.73</v>
      </c>
      <c r="C58" s="26">
        <v>11.728630065917969</v>
      </c>
      <c r="D58" s="26">
        <v>60.03</v>
      </c>
      <c r="E58" s="26">
        <v>11.609735351562501</v>
      </c>
      <c r="F58" s="29">
        <v>44764.671212847221</v>
      </c>
      <c r="G58" s="31">
        <f t="shared" si="1"/>
        <v>26.79</v>
      </c>
      <c r="H58" s="26">
        <v>11.757510185241699</v>
      </c>
      <c r="I58" s="26">
        <v>60.05</v>
      </c>
      <c r="J58" s="26">
        <v>11.639136718750001</v>
      </c>
      <c r="K58" s="29">
        <v>44764.677370127312</v>
      </c>
      <c r="L58" s="31">
        <f t="shared" si="2"/>
        <v>26.779</v>
      </c>
      <c r="M58" s="26">
        <v>11.674130439758301</v>
      </c>
      <c r="N58" s="26">
        <v>60.02</v>
      </c>
      <c r="O58" s="26">
        <v>11.53833203125</v>
      </c>
      <c r="P58" s="29">
        <v>44764.68286739583</v>
      </c>
      <c r="Q58" s="31">
        <f t="shared" si="3"/>
        <v>26.742999999999999</v>
      </c>
      <c r="R58" s="26">
        <v>12.285050392150879</v>
      </c>
      <c r="S58" s="26">
        <v>60.04</v>
      </c>
      <c r="T58" s="26">
        <v>12.117958984375001</v>
      </c>
      <c r="U58" s="29">
        <v>44764.689250543983</v>
      </c>
      <c r="V58" s="31">
        <f t="shared" si="4"/>
        <v>26.247</v>
      </c>
      <c r="W58" s="26">
        <v>12.159950256347656</v>
      </c>
      <c r="X58" s="26">
        <v>60.02</v>
      </c>
      <c r="Y58" s="26">
        <v>12.0381552734375</v>
      </c>
      <c r="AA58">
        <f t="shared" si="5"/>
        <v>26</v>
      </c>
    </row>
    <row r="59" spans="1:27" s="27" customFormat="1" x14ac:dyDescent="0.3">
      <c r="A59" s="29">
        <v>44764.665304953705</v>
      </c>
      <c r="B59" s="31">
        <f t="shared" si="0"/>
        <v>26.347999999999999</v>
      </c>
      <c r="C59" s="26">
        <v>11.693110466003418</v>
      </c>
      <c r="D59" s="26">
        <v>60.03</v>
      </c>
      <c r="E59" s="26">
        <v>11.5677333984375</v>
      </c>
      <c r="F59" s="29">
        <v>44764.671223067133</v>
      </c>
      <c r="G59" s="31">
        <f t="shared" si="1"/>
        <v>26.673000000000002</v>
      </c>
      <c r="H59" s="26">
        <v>11.757510185241699</v>
      </c>
      <c r="I59" s="26">
        <v>60.03</v>
      </c>
      <c r="J59" s="26">
        <v>11.639136718750001</v>
      </c>
      <c r="K59" s="29">
        <v>44764.67738173611</v>
      </c>
      <c r="L59" s="31">
        <f t="shared" si="2"/>
        <v>26.782</v>
      </c>
      <c r="M59" s="26">
        <v>11.618559837341309</v>
      </c>
      <c r="N59" s="26">
        <v>60.02</v>
      </c>
      <c r="O59" s="26">
        <v>11.496330078125</v>
      </c>
      <c r="P59" s="29">
        <v>44764.682878993059</v>
      </c>
      <c r="Q59" s="31">
        <f t="shared" si="3"/>
        <v>26.745000000000001</v>
      </c>
      <c r="R59" s="26">
        <v>12.285050392150879</v>
      </c>
      <c r="S59" s="26">
        <v>60.04</v>
      </c>
      <c r="T59" s="26">
        <v>12.075957031250001</v>
      </c>
      <c r="U59" s="29">
        <v>44764.689262129628</v>
      </c>
      <c r="V59" s="31">
        <f t="shared" si="4"/>
        <v>26.248000000000001</v>
      </c>
      <c r="W59" s="26">
        <v>12.159950256347656</v>
      </c>
      <c r="X59" s="26">
        <v>60.02</v>
      </c>
      <c r="Y59" s="26">
        <v>11.9961533203125</v>
      </c>
      <c r="AA59">
        <f t="shared" si="5"/>
        <v>26</v>
      </c>
    </row>
    <row r="60" spans="1:27" s="27" customFormat="1" x14ac:dyDescent="0.3">
      <c r="A60" s="29">
        <v>44764.665316550927</v>
      </c>
      <c r="B60" s="31">
        <f t="shared" si="0"/>
        <v>27.35</v>
      </c>
      <c r="C60" s="26">
        <v>11.649900436401367</v>
      </c>
      <c r="D60" s="26">
        <v>60.03</v>
      </c>
      <c r="E60" s="26">
        <v>11.5257314453125</v>
      </c>
      <c r="F60" s="29">
        <v>44764.671224444442</v>
      </c>
      <c r="G60" s="31">
        <f t="shared" si="1"/>
        <v>27.792000000000002</v>
      </c>
      <c r="H60" s="26">
        <v>11.757510185241699</v>
      </c>
      <c r="I60" s="26">
        <v>60.03</v>
      </c>
      <c r="J60" s="26">
        <v>11.597134765625</v>
      </c>
      <c r="K60" s="29">
        <v>44764.677393333332</v>
      </c>
      <c r="L60" s="31">
        <f t="shared" si="2"/>
        <v>27.783999999999999</v>
      </c>
      <c r="M60" s="26">
        <v>11.573690414428711</v>
      </c>
      <c r="N60" s="26">
        <v>60.02</v>
      </c>
      <c r="O60" s="26">
        <v>11.454328125</v>
      </c>
      <c r="P60" s="29">
        <v>44764.682879004627</v>
      </c>
      <c r="Q60" s="31">
        <f t="shared" si="3"/>
        <v>27.745999999999999</v>
      </c>
      <c r="R60" s="26">
        <v>12.186679840087891</v>
      </c>
      <c r="S60" s="26">
        <v>60.04</v>
      </c>
      <c r="T60" s="26">
        <v>12.075957031250001</v>
      </c>
      <c r="U60" s="29">
        <v>44764.689262141204</v>
      </c>
      <c r="V60" s="31">
        <f t="shared" si="4"/>
        <v>27.248999999999999</v>
      </c>
      <c r="W60" s="26">
        <v>12.119319915771484</v>
      </c>
      <c r="X60" s="26">
        <v>60.02</v>
      </c>
      <c r="Y60" s="26">
        <v>11.9961533203125</v>
      </c>
      <c r="AA60">
        <f t="shared" si="5"/>
        <v>27</v>
      </c>
    </row>
    <row r="61" spans="1:27" s="27" customFormat="1" x14ac:dyDescent="0.3">
      <c r="A61" s="29">
        <v>44764.665328159725</v>
      </c>
      <c r="B61" s="31">
        <f t="shared" si="0"/>
        <v>27.353000000000002</v>
      </c>
      <c r="C61" s="26">
        <v>11.649900436401367</v>
      </c>
      <c r="D61" s="26">
        <v>60.03</v>
      </c>
      <c r="E61" s="26">
        <v>11.4837294921875</v>
      </c>
      <c r="F61" s="29">
        <v>44764.67123605324</v>
      </c>
      <c r="G61" s="31">
        <f t="shared" si="1"/>
        <v>27.795000000000002</v>
      </c>
      <c r="H61" s="26">
        <v>11.694040298461914</v>
      </c>
      <c r="I61" s="26">
        <v>60.03</v>
      </c>
      <c r="J61" s="26">
        <v>11.5551328125</v>
      </c>
      <c r="K61" s="29">
        <v>44764.677404942129</v>
      </c>
      <c r="L61" s="31">
        <f t="shared" si="2"/>
        <v>27.786999999999999</v>
      </c>
      <c r="M61" s="26">
        <v>11.544509887695313</v>
      </c>
      <c r="N61" s="26">
        <v>60.02</v>
      </c>
      <c r="O61" s="26">
        <v>11.37032421875</v>
      </c>
      <c r="P61" s="29">
        <v>44764.682890613425</v>
      </c>
      <c r="Q61" s="31">
        <f t="shared" si="3"/>
        <v>27.748999999999999</v>
      </c>
      <c r="R61" s="26">
        <v>12.186679840087891</v>
      </c>
      <c r="S61" s="26">
        <v>60.04</v>
      </c>
      <c r="T61" s="26">
        <v>12.033955078125</v>
      </c>
      <c r="U61" s="29">
        <v>44764.689273761571</v>
      </c>
      <c r="V61" s="31">
        <f t="shared" si="4"/>
        <v>27.253</v>
      </c>
      <c r="W61" s="26">
        <v>12.119319915771484</v>
      </c>
      <c r="X61" s="26">
        <v>60.02</v>
      </c>
      <c r="Y61" s="26">
        <v>11.954151367187499</v>
      </c>
      <c r="AA61">
        <f t="shared" si="5"/>
        <v>27</v>
      </c>
    </row>
    <row r="62" spans="1:27" s="27" customFormat="1" x14ac:dyDescent="0.3">
      <c r="A62" s="29">
        <v>44764.66533974537</v>
      </c>
      <c r="B62" s="31">
        <f t="shared" si="0"/>
        <v>28.353999999999999</v>
      </c>
      <c r="C62" s="26">
        <v>11.595560073852539</v>
      </c>
      <c r="D62" s="26">
        <v>60.03</v>
      </c>
      <c r="E62" s="26">
        <v>11.4417275390625</v>
      </c>
      <c r="F62" s="29">
        <v>44764.671247662038</v>
      </c>
      <c r="G62" s="31">
        <f t="shared" si="1"/>
        <v>28.798000000000002</v>
      </c>
      <c r="H62" s="26">
        <v>11.694040298461914</v>
      </c>
      <c r="I62" s="26">
        <v>60.03</v>
      </c>
      <c r="J62" s="26">
        <v>11.513130859375</v>
      </c>
      <c r="K62" s="29">
        <v>44764.677416550927</v>
      </c>
      <c r="L62" s="31">
        <f t="shared" si="2"/>
        <v>28.79</v>
      </c>
      <c r="M62" s="26">
        <v>11.544509887695313</v>
      </c>
      <c r="N62" s="26">
        <v>60.02</v>
      </c>
      <c r="O62" s="26">
        <v>11.328322265624999</v>
      </c>
      <c r="P62" s="29">
        <v>44764.682890625001</v>
      </c>
      <c r="Q62" s="31">
        <f t="shared" si="3"/>
        <v>28.75</v>
      </c>
      <c r="R62" s="26">
        <v>12.151479721069336</v>
      </c>
      <c r="S62" s="26">
        <v>60.04</v>
      </c>
      <c r="T62" s="26">
        <v>12.033955078125</v>
      </c>
      <c r="U62" s="29">
        <v>44764.689285370368</v>
      </c>
      <c r="V62" s="31">
        <f t="shared" si="4"/>
        <v>28.256</v>
      </c>
      <c r="W62" s="26">
        <v>12.119319915771484</v>
      </c>
      <c r="X62" s="26">
        <v>60.02</v>
      </c>
      <c r="Y62" s="26">
        <v>11.912149414062499</v>
      </c>
      <c r="AA62">
        <f t="shared" si="5"/>
        <v>28</v>
      </c>
    </row>
    <row r="63" spans="1:27" s="27" customFormat="1" x14ac:dyDescent="0.3">
      <c r="A63" s="29">
        <v>44764.665351354168</v>
      </c>
      <c r="B63" s="31">
        <f t="shared" si="0"/>
        <v>28.356999999999999</v>
      </c>
      <c r="C63" s="26">
        <v>11.510580062866211</v>
      </c>
      <c r="D63" s="26">
        <v>60.03</v>
      </c>
      <c r="E63" s="26">
        <v>11.3997255859375</v>
      </c>
      <c r="F63" s="29">
        <v>44764.671247673614</v>
      </c>
      <c r="G63" s="31">
        <f t="shared" si="1"/>
        <v>28.798999999999999</v>
      </c>
      <c r="H63" s="26">
        <v>11.63877010345459</v>
      </c>
      <c r="I63" s="26">
        <v>60.03</v>
      </c>
      <c r="J63" s="26">
        <v>11.513130859375</v>
      </c>
      <c r="K63" s="29">
        <v>44764.677428148148</v>
      </c>
      <c r="L63" s="31">
        <f t="shared" si="2"/>
        <v>28.792000000000002</v>
      </c>
      <c r="M63" s="26">
        <v>11.455730438232422</v>
      </c>
      <c r="N63" s="26">
        <v>60.02</v>
      </c>
      <c r="O63" s="26">
        <v>11.286320312499999</v>
      </c>
      <c r="P63" s="29">
        <v>44764.682902233799</v>
      </c>
      <c r="Q63" s="31">
        <f t="shared" si="3"/>
        <v>28.753</v>
      </c>
      <c r="R63" s="26">
        <v>12.151479721069336</v>
      </c>
      <c r="S63" s="26">
        <v>60.04</v>
      </c>
      <c r="T63" s="26">
        <v>11.991953125</v>
      </c>
      <c r="U63" s="29">
        <v>44764.689285381945</v>
      </c>
      <c r="V63" s="31">
        <f t="shared" si="4"/>
        <v>28.257000000000001</v>
      </c>
      <c r="W63" s="26">
        <v>12.05504035949707</v>
      </c>
      <c r="X63" s="26">
        <v>60.02</v>
      </c>
      <c r="Y63" s="26">
        <v>11.912149414062499</v>
      </c>
      <c r="AA63">
        <f t="shared" si="5"/>
        <v>28</v>
      </c>
    </row>
    <row r="64" spans="1:27" s="27" customFormat="1" x14ac:dyDescent="0.3">
      <c r="A64" s="29">
        <v>44764.665362951389</v>
      </c>
      <c r="B64" s="31">
        <f t="shared" si="0"/>
        <v>29.359000000000002</v>
      </c>
      <c r="C64" s="26">
        <v>11.510580062866211</v>
      </c>
      <c r="D64" s="26">
        <v>60.03</v>
      </c>
      <c r="E64" s="26">
        <v>11.357723632812499</v>
      </c>
      <c r="F64" s="29">
        <v>44764.671259259259</v>
      </c>
      <c r="G64" s="31">
        <f t="shared" si="1"/>
        <v>29.8</v>
      </c>
      <c r="H64" s="26">
        <v>11.582159996032715</v>
      </c>
      <c r="I64" s="26">
        <v>60.03</v>
      </c>
      <c r="J64" s="26">
        <v>11.47112890625</v>
      </c>
      <c r="K64" s="29">
        <v>44764.677439756946</v>
      </c>
      <c r="L64" s="31">
        <f t="shared" si="2"/>
        <v>29.795000000000002</v>
      </c>
      <c r="M64" s="26">
        <v>11.411749839782715</v>
      </c>
      <c r="N64" s="26">
        <v>60.02</v>
      </c>
      <c r="O64" s="26">
        <v>11.244318359375001</v>
      </c>
      <c r="P64" s="29">
        <v>44764.682902245368</v>
      </c>
      <c r="Q64" s="31">
        <f t="shared" si="3"/>
        <v>29.754000000000001</v>
      </c>
      <c r="R64" s="26">
        <v>12.151479721069336</v>
      </c>
      <c r="S64" s="26">
        <v>60.04</v>
      </c>
      <c r="T64" s="26">
        <v>11.991953125</v>
      </c>
      <c r="U64" s="29">
        <v>44764.689296979166</v>
      </c>
      <c r="V64" s="31">
        <f t="shared" si="4"/>
        <v>29.259</v>
      </c>
      <c r="W64" s="26">
        <v>12.05504035949707</v>
      </c>
      <c r="X64" s="26">
        <v>60.02</v>
      </c>
      <c r="Y64" s="26">
        <v>11.870147460937501</v>
      </c>
      <c r="AA64">
        <f t="shared" si="5"/>
        <v>29</v>
      </c>
    </row>
    <row r="65" spans="1:27" s="27" customFormat="1" x14ac:dyDescent="0.3">
      <c r="A65" s="29">
        <v>44764.665374548611</v>
      </c>
      <c r="B65" s="31">
        <f t="shared" si="0"/>
        <v>29.361000000000001</v>
      </c>
      <c r="C65" s="26">
        <v>11.451330184936523</v>
      </c>
      <c r="D65" s="26">
        <v>60.03</v>
      </c>
      <c r="E65" s="26">
        <v>11.315721679687501</v>
      </c>
      <c r="F65" s="29">
        <v>44764.671270868057</v>
      </c>
      <c r="G65" s="31">
        <f t="shared" si="1"/>
        <v>29.803000000000001</v>
      </c>
      <c r="H65" s="26">
        <v>11.534839630126953</v>
      </c>
      <c r="I65" s="26">
        <v>60.03</v>
      </c>
      <c r="J65" s="26">
        <v>11.429126953124999</v>
      </c>
      <c r="K65" s="29">
        <v>44764.677451354168</v>
      </c>
      <c r="L65" s="31">
        <f t="shared" si="2"/>
        <v>29.797000000000001</v>
      </c>
      <c r="M65" s="26">
        <v>11.411749839782715</v>
      </c>
      <c r="N65" s="26">
        <v>60.02</v>
      </c>
      <c r="O65" s="26">
        <v>11.20231640625</v>
      </c>
      <c r="P65" s="29">
        <v>44764.682913842589</v>
      </c>
      <c r="Q65" s="31">
        <f t="shared" si="3"/>
        <v>29.756</v>
      </c>
      <c r="R65" s="26">
        <v>12.151479721069336</v>
      </c>
      <c r="S65" s="26">
        <v>60.04</v>
      </c>
      <c r="T65" s="26">
        <v>11.949951171875</v>
      </c>
      <c r="U65" s="29">
        <v>44764.689296990742</v>
      </c>
      <c r="V65" s="31">
        <f t="shared" si="4"/>
        <v>29.26</v>
      </c>
      <c r="W65" s="26">
        <v>12.004380226135254</v>
      </c>
      <c r="X65" s="26">
        <v>60.02</v>
      </c>
      <c r="Y65" s="26">
        <v>11.870147460937501</v>
      </c>
      <c r="AA65">
        <f t="shared" si="5"/>
        <v>29</v>
      </c>
    </row>
    <row r="66" spans="1:27" s="27" customFormat="1" x14ac:dyDescent="0.3">
      <c r="A66" s="29">
        <v>44764.665386145833</v>
      </c>
      <c r="B66" s="31">
        <f t="shared" si="0"/>
        <v>30.363</v>
      </c>
      <c r="C66" s="26">
        <v>11.404330253601074</v>
      </c>
      <c r="D66" s="26">
        <v>60.03</v>
      </c>
      <c r="E66" s="26">
        <v>11.273719726562501</v>
      </c>
      <c r="F66" s="29">
        <v>44764.671282465279</v>
      </c>
      <c r="G66" s="31">
        <f t="shared" si="1"/>
        <v>30.805</v>
      </c>
      <c r="H66" s="26">
        <v>11.534839630126953</v>
      </c>
      <c r="I66" s="26">
        <v>60.03</v>
      </c>
      <c r="J66" s="26">
        <v>11.387124999999999</v>
      </c>
      <c r="K66" s="29">
        <v>44764.677462962965</v>
      </c>
      <c r="L66" s="31">
        <f t="shared" si="2"/>
        <v>30.8</v>
      </c>
      <c r="M66" s="26">
        <v>11.333720207214355</v>
      </c>
      <c r="N66" s="26">
        <v>60.02</v>
      </c>
      <c r="O66" s="26">
        <v>11.160314453125</v>
      </c>
      <c r="P66" s="29">
        <v>44764.682913854165</v>
      </c>
      <c r="Q66" s="31">
        <f t="shared" si="3"/>
        <v>30.757000000000001</v>
      </c>
      <c r="R66" s="26">
        <v>12.109809875488281</v>
      </c>
      <c r="S66" s="26">
        <v>60.04</v>
      </c>
      <c r="T66" s="26">
        <v>11.949951171875</v>
      </c>
      <c r="U66" s="29">
        <v>44764.689308611109</v>
      </c>
      <c r="V66" s="31">
        <f t="shared" si="4"/>
        <v>30.263999999999999</v>
      </c>
      <c r="W66" s="26">
        <v>12.004380226135254</v>
      </c>
      <c r="X66" s="26">
        <v>60.02</v>
      </c>
      <c r="Y66" s="26">
        <v>11.828145507812501</v>
      </c>
      <c r="AA66">
        <f t="shared" si="5"/>
        <v>30</v>
      </c>
    </row>
    <row r="67" spans="1:27" s="27" customFormat="1" x14ac:dyDescent="0.3">
      <c r="A67" s="29">
        <v>44764.66539775463</v>
      </c>
      <c r="B67" s="31">
        <f t="shared" si="0"/>
        <v>30.366</v>
      </c>
      <c r="C67" s="26">
        <v>11.404330253601074</v>
      </c>
      <c r="D67" s="26">
        <v>60.03</v>
      </c>
      <c r="E67" s="26">
        <v>11.2317177734375</v>
      </c>
      <c r="F67" s="29">
        <v>44764.671294074076</v>
      </c>
      <c r="G67" s="31">
        <f t="shared" si="1"/>
        <v>30.808</v>
      </c>
      <c r="H67" s="26">
        <v>11.470669746398926</v>
      </c>
      <c r="I67" s="26">
        <v>60.03</v>
      </c>
      <c r="J67" s="26">
        <v>11.345123046875001</v>
      </c>
      <c r="K67" s="29">
        <v>44764.677474560187</v>
      </c>
      <c r="L67" s="31">
        <f t="shared" si="2"/>
        <v>30.802</v>
      </c>
      <c r="M67" s="26">
        <v>11.275799751281738</v>
      </c>
      <c r="N67" s="26">
        <v>60.02</v>
      </c>
      <c r="O67" s="26">
        <v>11.1183125</v>
      </c>
      <c r="P67" s="29">
        <v>44764.682925462963</v>
      </c>
      <c r="Q67" s="31">
        <f t="shared" si="3"/>
        <v>30.76</v>
      </c>
      <c r="R67" s="26">
        <v>12.02925968170166</v>
      </c>
      <c r="S67" s="26">
        <v>60.04</v>
      </c>
      <c r="T67" s="26">
        <v>11.90794921875</v>
      </c>
      <c r="U67" s="29">
        <v>44764.689308622685</v>
      </c>
      <c r="V67" s="31">
        <f t="shared" si="4"/>
        <v>30.265000000000001</v>
      </c>
      <c r="W67" s="26">
        <v>11.968549728393555</v>
      </c>
      <c r="X67" s="26">
        <v>60.02</v>
      </c>
      <c r="Y67" s="26">
        <v>11.828145507812501</v>
      </c>
      <c r="AA67">
        <f t="shared" si="5"/>
        <v>30</v>
      </c>
    </row>
    <row r="68" spans="1:27" s="27" customFormat="1" x14ac:dyDescent="0.3">
      <c r="A68" s="29">
        <v>44764.665409351852</v>
      </c>
      <c r="B68" s="31">
        <f t="shared" si="0"/>
        <v>31.367999999999999</v>
      </c>
      <c r="C68" s="26">
        <v>11.404330253601074</v>
      </c>
      <c r="D68" s="26">
        <v>60.03</v>
      </c>
      <c r="E68" s="26">
        <v>11.1897158203125</v>
      </c>
      <c r="F68" s="29">
        <v>44764.671305682874</v>
      </c>
      <c r="G68" s="31">
        <f t="shared" si="1"/>
        <v>31.811</v>
      </c>
      <c r="H68" s="26">
        <v>11.440090179443359</v>
      </c>
      <c r="I68" s="26">
        <v>60.03</v>
      </c>
      <c r="J68" s="26">
        <v>11.303121093750001</v>
      </c>
      <c r="K68" s="29">
        <v>44764.677486157409</v>
      </c>
      <c r="L68" s="31">
        <f t="shared" si="2"/>
        <v>31.803999999999998</v>
      </c>
      <c r="M68" s="26">
        <v>11.214289665222168</v>
      </c>
      <c r="N68" s="26">
        <v>60.02</v>
      </c>
      <c r="O68" s="26">
        <v>11.076310546875</v>
      </c>
      <c r="P68" s="29">
        <v>44764.682937060184</v>
      </c>
      <c r="Q68" s="31">
        <f t="shared" si="3"/>
        <v>31.762</v>
      </c>
      <c r="R68" s="26">
        <v>12.02925968170166</v>
      </c>
      <c r="S68" s="26">
        <v>60.04</v>
      </c>
      <c r="T68" s="26">
        <v>11.865947265625</v>
      </c>
      <c r="U68" s="29">
        <v>44764.689320219906</v>
      </c>
      <c r="V68" s="31">
        <f t="shared" si="4"/>
        <v>31.266999999999999</v>
      </c>
      <c r="W68" s="26">
        <v>11.968549728393555</v>
      </c>
      <c r="X68" s="26">
        <v>60.02</v>
      </c>
      <c r="Y68" s="26">
        <v>11.7441416015625</v>
      </c>
      <c r="AA68">
        <f t="shared" si="5"/>
        <v>31</v>
      </c>
    </row>
    <row r="69" spans="1:27" s="27" customFormat="1" x14ac:dyDescent="0.3">
      <c r="A69" s="29">
        <v>44764.665409363428</v>
      </c>
      <c r="B69" s="31">
        <f t="shared" si="0"/>
        <v>31.369</v>
      </c>
      <c r="C69" s="26">
        <v>11.332059860229492</v>
      </c>
      <c r="D69" s="26">
        <v>60.03</v>
      </c>
      <c r="E69" s="26">
        <v>11.1897158203125</v>
      </c>
      <c r="F69" s="29">
        <v>44764.671317280096</v>
      </c>
      <c r="G69" s="31">
        <f t="shared" si="1"/>
        <v>31.812999999999999</v>
      </c>
      <c r="H69" s="26">
        <v>11.378450393676758</v>
      </c>
      <c r="I69" s="26">
        <v>60.03</v>
      </c>
      <c r="J69" s="26">
        <v>11.261119140625</v>
      </c>
      <c r="K69" s="29">
        <v>44764.677491377312</v>
      </c>
      <c r="L69" s="31">
        <f t="shared" si="2"/>
        <v>31.254999999999999</v>
      </c>
      <c r="M69" s="26">
        <v>11.214289665222168</v>
      </c>
      <c r="N69" s="26">
        <v>59.96</v>
      </c>
      <c r="O69" s="26">
        <v>11.076310546875</v>
      </c>
      <c r="P69" s="29">
        <v>44764.682937071761</v>
      </c>
      <c r="Q69" s="31">
        <f t="shared" si="3"/>
        <v>31.763000000000002</v>
      </c>
      <c r="R69" s="26">
        <v>11.966469764709473</v>
      </c>
      <c r="S69" s="26">
        <v>60.04</v>
      </c>
      <c r="T69" s="26">
        <v>11.865947265625</v>
      </c>
      <c r="U69" s="29">
        <v>44764.689320231482</v>
      </c>
      <c r="V69" s="31">
        <f t="shared" si="4"/>
        <v>31.268000000000001</v>
      </c>
      <c r="W69" s="26">
        <v>11.968549728393555</v>
      </c>
      <c r="X69" s="26">
        <v>60.02</v>
      </c>
      <c r="Y69" s="26">
        <v>11.7441416015625</v>
      </c>
      <c r="AA69">
        <f t="shared" si="5"/>
        <v>31</v>
      </c>
    </row>
    <row r="70" spans="1:27" s="27" customFormat="1" x14ac:dyDescent="0.3">
      <c r="A70" s="29">
        <v>44764.665420937497</v>
      </c>
      <c r="B70" s="31">
        <f t="shared" si="0"/>
        <v>32.369</v>
      </c>
      <c r="C70" s="26">
        <v>11.332059860229492</v>
      </c>
      <c r="D70" s="26">
        <v>60.03</v>
      </c>
      <c r="E70" s="26">
        <v>11.1477138671875</v>
      </c>
      <c r="F70" s="29">
        <v>44764.671328888886</v>
      </c>
      <c r="G70" s="31">
        <f t="shared" si="1"/>
        <v>32.816000000000003</v>
      </c>
      <c r="H70" s="26">
        <v>11.378450393676758</v>
      </c>
      <c r="I70" s="26">
        <v>60.03</v>
      </c>
      <c r="J70" s="26">
        <v>11.214916992187501</v>
      </c>
      <c r="K70" s="29">
        <v>44764.677497766206</v>
      </c>
      <c r="L70" s="31">
        <f t="shared" si="2"/>
        <v>32.807000000000002</v>
      </c>
      <c r="M70" s="26">
        <v>11.214289665222168</v>
      </c>
      <c r="N70" s="26">
        <v>59.96</v>
      </c>
      <c r="O70" s="26">
        <v>11.03430859375</v>
      </c>
      <c r="P70" s="29">
        <v>44764.682948692127</v>
      </c>
      <c r="Q70" s="31">
        <f t="shared" si="3"/>
        <v>32.767000000000003</v>
      </c>
      <c r="R70" s="26">
        <v>11.966469764709473</v>
      </c>
      <c r="S70" s="26">
        <v>60.04</v>
      </c>
      <c r="T70" s="26">
        <v>11.823945312499999</v>
      </c>
      <c r="U70" s="29">
        <v>44764.68933228009</v>
      </c>
      <c r="V70" s="31">
        <f t="shared" si="4"/>
        <v>32.308999999999997</v>
      </c>
      <c r="W70" s="26">
        <v>11.968549728393555</v>
      </c>
      <c r="X70" s="26">
        <v>60.02</v>
      </c>
      <c r="Y70" s="26">
        <v>11.7441416015625</v>
      </c>
      <c r="AA70">
        <f t="shared" si="5"/>
        <v>32</v>
      </c>
    </row>
    <row r="71" spans="1:27" s="27" customFormat="1" x14ac:dyDescent="0.3">
      <c r="A71" s="29">
        <v>44764.665420949073</v>
      </c>
      <c r="B71" s="31">
        <f t="shared" ref="B71:B134" si="6">RIGHT(TEXT(A71,"h:mm:ss,000"),3)/1000+$AA71</f>
        <v>32.369999999999997</v>
      </c>
      <c r="C71" s="26">
        <v>11.295049667358398</v>
      </c>
      <c r="D71" s="26">
        <v>60.03</v>
      </c>
      <c r="E71" s="26">
        <v>11.1477138671875</v>
      </c>
      <c r="F71" s="29">
        <v>44764.671340486108</v>
      </c>
      <c r="G71" s="31">
        <f t="shared" ref="G71:G134" si="7">RIGHT(TEXT(F71,"h:mm:ss,000"),3)/1000+$AA71</f>
        <v>32.817999999999998</v>
      </c>
      <c r="H71" s="26">
        <v>11.29893970489502</v>
      </c>
      <c r="I71" s="26">
        <v>60.03</v>
      </c>
      <c r="J71" s="26">
        <v>11.1729150390625</v>
      </c>
      <c r="K71" s="29">
        <v>44764.677512187503</v>
      </c>
      <c r="L71" s="31">
        <f t="shared" ref="L71:L134" si="8">RIGHT(TEXT(K71,"h:mm:ss,000"),3)/1000+$AA71</f>
        <v>32.052999999999997</v>
      </c>
      <c r="M71" s="26">
        <v>11.152190208435059</v>
      </c>
      <c r="N71" s="26">
        <v>59.96</v>
      </c>
      <c r="O71" s="26">
        <v>10.992306640624999</v>
      </c>
      <c r="P71" s="29">
        <v>44764.682960289349</v>
      </c>
      <c r="Q71" s="31">
        <f t="shared" ref="Q71:Q134" si="9">RIGHT(TEXT(P71,"h:mm:ss,000"),3)/1000+$AA71</f>
        <v>32.768999999999998</v>
      </c>
      <c r="R71" s="26">
        <v>11.966469764709473</v>
      </c>
      <c r="S71" s="26">
        <v>60.04</v>
      </c>
      <c r="T71" s="26">
        <v>11.781943359374999</v>
      </c>
      <c r="U71" s="29">
        <v>44764.689332291666</v>
      </c>
      <c r="V71" s="31">
        <f t="shared" ref="V71:V134" si="10">RIGHT(TEXT(U71,"h:mm:ss,000"),3)/1000+$AA71</f>
        <v>32.31</v>
      </c>
      <c r="W71" s="26">
        <v>11.901610374450684</v>
      </c>
      <c r="X71" s="26">
        <v>60.02</v>
      </c>
      <c r="Y71" s="26">
        <v>11.7441416015625</v>
      </c>
      <c r="AA71">
        <f t="shared" si="5"/>
        <v>32</v>
      </c>
    </row>
    <row r="72" spans="1:27" s="27" customFormat="1" x14ac:dyDescent="0.3">
      <c r="A72" s="29">
        <v>44764.665432546295</v>
      </c>
      <c r="B72" s="31">
        <f t="shared" si="6"/>
        <v>33.372</v>
      </c>
      <c r="C72" s="26">
        <v>11.206459999084473</v>
      </c>
      <c r="D72" s="26">
        <v>60.03</v>
      </c>
      <c r="E72" s="26">
        <v>11.1057119140625</v>
      </c>
      <c r="F72" s="29">
        <v>44764.671352094905</v>
      </c>
      <c r="G72" s="31">
        <f t="shared" si="7"/>
        <v>33.820999999999998</v>
      </c>
      <c r="H72" s="26">
        <v>11.246390342712402</v>
      </c>
      <c r="I72" s="26">
        <v>60.03</v>
      </c>
      <c r="J72" s="26">
        <v>11.1309130859375</v>
      </c>
      <c r="K72" s="29">
        <v>44764.677523796294</v>
      </c>
      <c r="L72" s="31">
        <f t="shared" si="8"/>
        <v>33.055999999999997</v>
      </c>
      <c r="M72" s="26">
        <v>11.103989601135254</v>
      </c>
      <c r="N72" s="26">
        <v>59.96</v>
      </c>
      <c r="O72" s="26">
        <v>10.992306640624999</v>
      </c>
      <c r="P72" s="29">
        <v>44764.682960300925</v>
      </c>
      <c r="Q72" s="31">
        <f t="shared" si="9"/>
        <v>33.770000000000003</v>
      </c>
      <c r="R72" s="26">
        <v>11.903260231018066</v>
      </c>
      <c r="S72" s="26">
        <v>60.04</v>
      </c>
      <c r="T72" s="26">
        <v>11.781943359374999</v>
      </c>
      <c r="U72" s="29">
        <v>44764.689339236109</v>
      </c>
      <c r="V72" s="31">
        <f t="shared" si="10"/>
        <v>33.909999999999997</v>
      </c>
      <c r="W72" s="26">
        <v>11.901610374450684</v>
      </c>
      <c r="X72" s="26">
        <v>60.05</v>
      </c>
      <c r="Y72" s="26">
        <v>11.7441416015625</v>
      </c>
      <c r="AA72">
        <f t="shared" si="5"/>
        <v>33</v>
      </c>
    </row>
    <row r="73" spans="1:27" s="27" customFormat="1" x14ac:dyDescent="0.3">
      <c r="A73" s="29">
        <v>44764.665444143517</v>
      </c>
      <c r="B73" s="31">
        <f t="shared" si="6"/>
        <v>33.374000000000002</v>
      </c>
      <c r="C73" s="26">
        <v>11.17693042755127</v>
      </c>
      <c r="D73" s="26">
        <v>60.03</v>
      </c>
      <c r="E73" s="26">
        <v>11.0637099609375</v>
      </c>
      <c r="F73" s="29">
        <v>44764.671363692127</v>
      </c>
      <c r="G73" s="31">
        <f t="shared" si="7"/>
        <v>33.823</v>
      </c>
      <c r="H73" s="26">
        <v>11.186129570007324</v>
      </c>
      <c r="I73" s="26">
        <v>60.03</v>
      </c>
      <c r="J73" s="26">
        <v>11.0889111328125</v>
      </c>
      <c r="K73" s="29">
        <v>44764.677535393515</v>
      </c>
      <c r="L73" s="31">
        <f t="shared" si="8"/>
        <v>33.058</v>
      </c>
      <c r="M73" s="26">
        <v>11.056539535522461</v>
      </c>
      <c r="N73" s="26">
        <v>59.96</v>
      </c>
      <c r="O73" s="26">
        <v>10.9461044921875</v>
      </c>
      <c r="P73" s="29">
        <v>44764.682971909722</v>
      </c>
      <c r="Q73" s="31">
        <f t="shared" si="9"/>
        <v>33.773000000000003</v>
      </c>
      <c r="R73" s="26">
        <v>11.903260231018066</v>
      </c>
      <c r="S73" s="26">
        <v>60.04</v>
      </c>
      <c r="T73" s="26">
        <v>11.739941406250001</v>
      </c>
      <c r="U73" s="29">
        <v>44764.689343888887</v>
      </c>
      <c r="V73" s="31">
        <f t="shared" si="10"/>
        <v>33.311999999999998</v>
      </c>
      <c r="W73" s="26">
        <v>11.901610374450684</v>
      </c>
      <c r="X73" s="26">
        <v>60.05</v>
      </c>
      <c r="Y73" s="26">
        <v>11.697939453125</v>
      </c>
      <c r="AA73">
        <f t="shared" si="5"/>
        <v>33</v>
      </c>
    </row>
    <row r="74" spans="1:27" s="27" customFormat="1" x14ac:dyDescent="0.3">
      <c r="A74" s="29">
        <v>44764.665455752314</v>
      </c>
      <c r="B74" s="31">
        <f t="shared" si="6"/>
        <v>34.377000000000002</v>
      </c>
      <c r="C74" s="26">
        <v>11.17693042755127</v>
      </c>
      <c r="D74" s="26">
        <v>60.03</v>
      </c>
      <c r="E74" s="26">
        <v>11.021708007812499</v>
      </c>
      <c r="F74" s="29">
        <v>44764.671375300924</v>
      </c>
      <c r="G74" s="31">
        <f t="shared" si="7"/>
        <v>34.826000000000001</v>
      </c>
      <c r="H74" s="26">
        <v>11.186129570007324</v>
      </c>
      <c r="I74" s="26">
        <v>60.03</v>
      </c>
      <c r="J74" s="26">
        <v>11.0469091796875</v>
      </c>
      <c r="K74" s="29">
        <v>44764.677546990744</v>
      </c>
      <c r="L74" s="31">
        <f t="shared" si="8"/>
        <v>34.06</v>
      </c>
      <c r="M74" s="26">
        <v>11.056539535522461</v>
      </c>
      <c r="N74" s="26">
        <v>59.96</v>
      </c>
      <c r="O74" s="26">
        <v>10.904102539062499</v>
      </c>
      <c r="P74" s="29">
        <v>44764.682971921298</v>
      </c>
      <c r="Q74" s="31">
        <f t="shared" si="9"/>
        <v>34.774000000000001</v>
      </c>
      <c r="R74" s="26">
        <v>11.843839645385742</v>
      </c>
      <c r="S74" s="26">
        <v>60.04</v>
      </c>
      <c r="T74" s="26">
        <v>11.739941406250001</v>
      </c>
      <c r="U74" s="29">
        <v>44764.689343900463</v>
      </c>
      <c r="V74" s="31">
        <f t="shared" si="10"/>
        <v>34.313000000000002</v>
      </c>
      <c r="W74" s="26">
        <v>11.822690010070801</v>
      </c>
      <c r="X74" s="26">
        <v>60.05</v>
      </c>
      <c r="Y74" s="26">
        <v>11.697939453125</v>
      </c>
      <c r="AA74">
        <f t="shared" si="5"/>
        <v>34</v>
      </c>
    </row>
    <row r="75" spans="1:27" s="27" customFormat="1" x14ac:dyDescent="0.3">
      <c r="A75" s="29">
        <v>44764.665467361112</v>
      </c>
      <c r="B75" s="31">
        <f t="shared" si="6"/>
        <v>34.380000000000003</v>
      </c>
      <c r="C75" s="26">
        <v>11.110500335693359</v>
      </c>
      <c r="D75" s="26">
        <v>60.03</v>
      </c>
      <c r="E75" s="26">
        <v>10.979706054687499</v>
      </c>
      <c r="F75" s="29">
        <v>44764.671386898146</v>
      </c>
      <c r="G75" s="31">
        <f t="shared" si="7"/>
        <v>34.828000000000003</v>
      </c>
      <c r="H75" s="26">
        <v>11.153280258178711</v>
      </c>
      <c r="I75" s="26">
        <v>60.03</v>
      </c>
      <c r="J75" s="26">
        <v>11.0049072265625</v>
      </c>
      <c r="K75" s="29">
        <v>44764.677560219905</v>
      </c>
      <c r="L75" s="31">
        <f t="shared" si="8"/>
        <v>34.203000000000003</v>
      </c>
      <c r="M75" s="26">
        <v>11.056539535522461</v>
      </c>
      <c r="N75" s="26">
        <v>59.96</v>
      </c>
      <c r="O75" s="26">
        <v>10.862100585937499</v>
      </c>
      <c r="P75" s="29">
        <v>44764.682983530096</v>
      </c>
      <c r="Q75" s="31">
        <f t="shared" si="9"/>
        <v>34.777000000000001</v>
      </c>
      <c r="R75" s="26">
        <v>11.843839645385742</v>
      </c>
      <c r="S75" s="26">
        <v>60.04</v>
      </c>
      <c r="T75" s="26">
        <v>11.697939453125</v>
      </c>
      <c r="U75" s="29">
        <v>44764.689355509261</v>
      </c>
      <c r="V75" s="31">
        <f t="shared" si="10"/>
        <v>34.316000000000003</v>
      </c>
      <c r="W75" s="26">
        <v>11.822690010070801</v>
      </c>
      <c r="X75" s="26">
        <v>60.05</v>
      </c>
      <c r="Y75" s="26">
        <v>11.6559375</v>
      </c>
      <c r="AA75">
        <f t="shared" ref="AA75:AA138" si="11">+AA73+1</f>
        <v>34</v>
      </c>
    </row>
    <row r="76" spans="1:27" s="27" customFormat="1" x14ac:dyDescent="0.3">
      <c r="A76" s="29">
        <v>44764.665478946758</v>
      </c>
      <c r="B76" s="31">
        <f t="shared" si="6"/>
        <v>35.381</v>
      </c>
      <c r="C76" s="26">
        <v>11.071049690246582</v>
      </c>
      <c r="D76" s="26">
        <v>60.03</v>
      </c>
      <c r="E76" s="26">
        <v>10.937704101562501</v>
      </c>
      <c r="F76" s="29">
        <v>44764.671398483799</v>
      </c>
      <c r="G76" s="31">
        <f t="shared" si="7"/>
        <v>35.829000000000001</v>
      </c>
      <c r="H76" s="26">
        <v>11.073570251464844</v>
      </c>
      <c r="I76" s="26">
        <v>60.03</v>
      </c>
      <c r="J76" s="26">
        <v>10.962905273437499</v>
      </c>
      <c r="K76" s="29">
        <v>44764.677560231481</v>
      </c>
      <c r="L76" s="31">
        <f t="shared" si="8"/>
        <v>35.204000000000001</v>
      </c>
      <c r="M76" s="26">
        <v>11.001469612121582</v>
      </c>
      <c r="N76" s="26">
        <v>59.96</v>
      </c>
      <c r="O76" s="26">
        <v>10.862100585937499</v>
      </c>
      <c r="P76" s="29">
        <v>44764.682995138886</v>
      </c>
      <c r="Q76" s="31">
        <f t="shared" si="9"/>
        <v>35.78</v>
      </c>
      <c r="R76" s="26">
        <v>11.77538013458252</v>
      </c>
      <c r="S76" s="26">
        <v>60.04</v>
      </c>
      <c r="T76" s="26">
        <v>11.6559375</v>
      </c>
      <c r="U76" s="29">
        <v>44764.68935552083</v>
      </c>
      <c r="V76" s="31">
        <f t="shared" si="10"/>
        <v>35.317</v>
      </c>
      <c r="W76" s="26">
        <v>11.746919631958008</v>
      </c>
      <c r="X76" s="26">
        <v>60.05</v>
      </c>
      <c r="Y76" s="26">
        <v>11.6559375</v>
      </c>
      <c r="AA76">
        <f t="shared" si="11"/>
        <v>35</v>
      </c>
    </row>
    <row r="77" spans="1:27" s="27" customFormat="1" x14ac:dyDescent="0.3">
      <c r="A77" s="29">
        <v>44764.665490543979</v>
      </c>
      <c r="B77" s="31">
        <f t="shared" si="6"/>
        <v>35.383000000000003</v>
      </c>
      <c r="C77" s="26">
        <v>11.071049690246582</v>
      </c>
      <c r="D77" s="26">
        <v>60.03</v>
      </c>
      <c r="E77" s="26">
        <v>10.895702148437501</v>
      </c>
      <c r="F77" s="29">
        <v>44764.671410092589</v>
      </c>
      <c r="G77" s="31">
        <f t="shared" si="7"/>
        <v>35.832000000000001</v>
      </c>
      <c r="H77" s="26">
        <v>11.027159690856934</v>
      </c>
      <c r="I77" s="26">
        <v>60.03</v>
      </c>
      <c r="J77" s="26">
        <v>10.920903320312499</v>
      </c>
      <c r="K77" s="29">
        <v>44764.677571828703</v>
      </c>
      <c r="L77" s="31">
        <f t="shared" si="8"/>
        <v>35.206000000000003</v>
      </c>
      <c r="M77" s="26">
        <v>10.959460258483887</v>
      </c>
      <c r="N77" s="26">
        <v>59.96</v>
      </c>
      <c r="O77" s="26">
        <v>10.820098632812501</v>
      </c>
      <c r="P77" s="29">
        <v>44764.683006747684</v>
      </c>
      <c r="Q77" s="31">
        <f t="shared" si="9"/>
        <v>35.783000000000001</v>
      </c>
      <c r="R77" s="26">
        <v>11.77538013458252</v>
      </c>
      <c r="S77" s="26">
        <v>60.04</v>
      </c>
      <c r="T77" s="26">
        <v>11.613935546875</v>
      </c>
      <c r="U77" s="29">
        <v>44764.689367118059</v>
      </c>
      <c r="V77" s="31">
        <f t="shared" si="10"/>
        <v>35.319000000000003</v>
      </c>
      <c r="W77" s="26">
        <v>11.746919631958008</v>
      </c>
      <c r="X77" s="26">
        <v>60.05</v>
      </c>
      <c r="Y77" s="26">
        <v>11.613935546875</v>
      </c>
      <c r="AA77">
        <f t="shared" si="11"/>
        <v>35</v>
      </c>
    </row>
    <row r="78" spans="1:27" s="27" customFormat="1" x14ac:dyDescent="0.3">
      <c r="A78" s="29">
        <v>44764.665502141201</v>
      </c>
      <c r="B78" s="31">
        <f t="shared" si="6"/>
        <v>36.384999999999998</v>
      </c>
      <c r="C78" s="26">
        <v>11.008029937744141</v>
      </c>
      <c r="D78" s="26">
        <v>60.03</v>
      </c>
      <c r="E78" s="26">
        <v>10.8537001953125</v>
      </c>
      <c r="F78" s="29">
        <v>44764.671421689818</v>
      </c>
      <c r="G78" s="31">
        <f t="shared" si="7"/>
        <v>36.834000000000003</v>
      </c>
      <c r="H78" s="26">
        <v>11.027159690856934</v>
      </c>
      <c r="I78" s="26">
        <v>60.03</v>
      </c>
      <c r="J78" s="26">
        <v>10.878901367187501</v>
      </c>
      <c r="K78" s="29">
        <v>44764.6775834375</v>
      </c>
      <c r="L78" s="31">
        <f t="shared" si="8"/>
        <v>36.209000000000003</v>
      </c>
      <c r="M78" s="26">
        <v>10.913649559020996</v>
      </c>
      <c r="N78" s="26">
        <v>59.96</v>
      </c>
      <c r="O78" s="26">
        <v>10.778096679687501</v>
      </c>
      <c r="P78" s="29">
        <v>44764.68300675926</v>
      </c>
      <c r="Q78" s="31">
        <f t="shared" si="9"/>
        <v>36.783999999999999</v>
      </c>
      <c r="R78" s="26">
        <v>11.749990463256836</v>
      </c>
      <c r="S78" s="26">
        <v>60.04</v>
      </c>
      <c r="T78" s="26">
        <v>11.613935546875</v>
      </c>
      <c r="U78" s="29">
        <v>44764.689378703704</v>
      </c>
      <c r="V78" s="31">
        <f t="shared" si="10"/>
        <v>36.32</v>
      </c>
      <c r="W78" s="26">
        <v>11.746919631958008</v>
      </c>
      <c r="X78" s="26">
        <v>60.05</v>
      </c>
      <c r="Y78" s="26">
        <v>11.57193359375</v>
      </c>
      <c r="AA78">
        <f t="shared" si="11"/>
        <v>36</v>
      </c>
    </row>
    <row r="79" spans="1:27" s="27" customFormat="1" x14ac:dyDescent="0.3">
      <c r="A79" s="29">
        <v>44764.665513749998</v>
      </c>
      <c r="B79" s="31">
        <f t="shared" si="6"/>
        <v>36.387999999999998</v>
      </c>
      <c r="C79" s="26">
        <v>10.954489707946777</v>
      </c>
      <c r="D79" s="26">
        <v>60.03</v>
      </c>
      <c r="E79" s="26">
        <v>10.8116982421875</v>
      </c>
      <c r="F79" s="29">
        <v>44764.67143328704</v>
      </c>
      <c r="G79" s="31">
        <f t="shared" si="7"/>
        <v>36.835999999999999</v>
      </c>
      <c r="H79" s="26">
        <v>11.027159690856934</v>
      </c>
      <c r="I79" s="26">
        <v>60.03</v>
      </c>
      <c r="J79" s="26">
        <v>10.836899414062501</v>
      </c>
      <c r="K79" s="29">
        <v>44764.677595046298</v>
      </c>
      <c r="L79" s="31">
        <f t="shared" si="8"/>
        <v>36.212000000000003</v>
      </c>
      <c r="M79" s="26">
        <v>10.871789932250977</v>
      </c>
      <c r="N79" s="26">
        <v>59.96</v>
      </c>
      <c r="O79" s="26">
        <v>10.7360947265625</v>
      </c>
      <c r="P79" s="29">
        <v>44764.683018356482</v>
      </c>
      <c r="Q79" s="31">
        <f t="shared" si="9"/>
        <v>36.786000000000001</v>
      </c>
      <c r="R79" s="26">
        <v>11.707019805908203</v>
      </c>
      <c r="S79" s="26">
        <v>60.04</v>
      </c>
      <c r="T79" s="26">
        <v>11.57193359375</v>
      </c>
      <c r="U79" s="29">
        <v>44764.68937871528</v>
      </c>
      <c r="V79" s="31">
        <f t="shared" si="10"/>
        <v>36.320999999999998</v>
      </c>
      <c r="W79" s="26">
        <v>11.703109741210938</v>
      </c>
      <c r="X79" s="26">
        <v>60.05</v>
      </c>
      <c r="Y79" s="26">
        <v>11.57193359375</v>
      </c>
      <c r="AA79">
        <f t="shared" si="11"/>
        <v>36</v>
      </c>
    </row>
    <row r="80" spans="1:27" s="27" customFormat="1" x14ac:dyDescent="0.3">
      <c r="A80" s="29">
        <v>44764.66552534722</v>
      </c>
      <c r="B80" s="31">
        <f t="shared" si="6"/>
        <v>37.39</v>
      </c>
      <c r="C80" s="26">
        <v>10.900890350341797</v>
      </c>
      <c r="D80" s="26">
        <v>60.03</v>
      </c>
      <c r="E80" s="26">
        <v>10.7696962890625</v>
      </c>
      <c r="F80" s="29">
        <v>44764.671433298608</v>
      </c>
      <c r="G80" s="31">
        <f t="shared" si="7"/>
        <v>37.837000000000003</v>
      </c>
      <c r="H80" s="26">
        <v>10.987000465393066</v>
      </c>
      <c r="I80" s="26">
        <v>60.03</v>
      </c>
      <c r="J80" s="26">
        <v>10.836899414062501</v>
      </c>
      <c r="K80" s="29">
        <v>44764.67760664352</v>
      </c>
      <c r="L80" s="31">
        <f t="shared" si="8"/>
        <v>37.213999999999999</v>
      </c>
      <c r="M80" s="26">
        <v>10.871789932250977</v>
      </c>
      <c r="N80" s="26">
        <v>59.96</v>
      </c>
      <c r="O80" s="26">
        <v>10.6940927734375</v>
      </c>
      <c r="P80" s="29">
        <v>44764.683029976855</v>
      </c>
      <c r="Q80" s="31">
        <f t="shared" si="9"/>
        <v>37.79</v>
      </c>
      <c r="R80" s="26">
        <v>11.616530418395996</v>
      </c>
      <c r="S80" s="26">
        <v>60.04</v>
      </c>
      <c r="T80" s="26">
        <v>11.529931640625</v>
      </c>
      <c r="U80" s="29">
        <v>44764.689390335647</v>
      </c>
      <c r="V80" s="31">
        <f t="shared" si="10"/>
        <v>37.325000000000003</v>
      </c>
      <c r="W80" s="26">
        <v>11.703109741210938</v>
      </c>
      <c r="X80" s="26">
        <v>60.05</v>
      </c>
      <c r="Y80" s="26">
        <v>11.529931640625</v>
      </c>
      <c r="AA80">
        <f t="shared" si="11"/>
        <v>37</v>
      </c>
    </row>
    <row r="81" spans="1:27" s="27" customFormat="1" x14ac:dyDescent="0.3">
      <c r="A81" s="29">
        <v>44764.665536956018</v>
      </c>
      <c r="B81" s="31">
        <f t="shared" si="6"/>
        <v>37.393000000000001</v>
      </c>
      <c r="C81" s="26">
        <v>10.809909820556641</v>
      </c>
      <c r="D81" s="26">
        <v>60.03</v>
      </c>
      <c r="E81" s="26">
        <v>10.7276943359375</v>
      </c>
      <c r="F81" s="29">
        <v>44764.671444953703</v>
      </c>
      <c r="G81" s="31">
        <f t="shared" si="7"/>
        <v>37.844000000000001</v>
      </c>
      <c r="H81" s="26">
        <v>10.987000465393066</v>
      </c>
      <c r="I81" s="26">
        <v>60.03</v>
      </c>
      <c r="J81" s="26">
        <v>10.7948974609375</v>
      </c>
      <c r="K81" s="29">
        <v>44764.677622083334</v>
      </c>
      <c r="L81" s="31">
        <f t="shared" si="8"/>
        <v>37.548000000000002</v>
      </c>
      <c r="M81" s="26">
        <v>10.871789932250977</v>
      </c>
      <c r="N81" s="26">
        <v>59.96</v>
      </c>
      <c r="O81" s="26">
        <v>10.6520908203125</v>
      </c>
      <c r="P81" s="29">
        <v>44764.683041585646</v>
      </c>
      <c r="Q81" s="31">
        <f t="shared" si="9"/>
        <v>37.792999999999999</v>
      </c>
      <c r="R81" s="26">
        <v>11.616530418395996</v>
      </c>
      <c r="S81" s="26">
        <v>60.04</v>
      </c>
      <c r="T81" s="26">
        <v>11.487929687499999</v>
      </c>
      <c r="U81" s="29">
        <v>44764.689401932868</v>
      </c>
      <c r="V81" s="31">
        <f t="shared" si="10"/>
        <v>37.326999999999998</v>
      </c>
      <c r="W81" s="26">
        <v>11.703109741210938</v>
      </c>
      <c r="X81" s="26">
        <v>60.05</v>
      </c>
      <c r="Y81" s="26">
        <v>11.487929687499999</v>
      </c>
      <c r="AA81">
        <f t="shared" si="11"/>
        <v>37</v>
      </c>
    </row>
    <row r="82" spans="1:27" s="27" customFormat="1" x14ac:dyDescent="0.3">
      <c r="A82" s="29">
        <v>44764.665548553239</v>
      </c>
      <c r="B82" s="31">
        <f t="shared" si="6"/>
        <v>38.395000000000003</v>
      </c>
      <c r="C82" s="26">
        <v>10.809909820556641</v>
      </c>
      <c r="D82" s="26">
        <v>60.03</v>
      </c>
      <c r="E82" s="26">
        <v>10.685692382812499</v>
      </c>
      <c r="F82" s="29">
        <v>44764.671444965279</v>
      </c>
      <c r="G82" s="31">
        <f t="shared" si="7"/>
        <v>38.844999999999999</v>
      </c>
      <c r="H82" s="26">
        <v>10.920200347900391</v>
      </c>
      <c r="I82" s="26">
        <v>60.03</v>
      </c>
      <c r="J82" s="26">
        <v>10.7948974609375</v>
      </c>
      <c r="K82" s="29">
        <v>44764.67762209491</v>
      </c>
      <c r="L82" s="31">
        <f t="shared" si="8"/>
        <v>38.548999999999999</v>
      </c>
      <c r="M82" s="26">
        <v>10.78240966796875</v>
      </c>
      <c r="N82" s="26">
        <v>59.96</v>
      </c>
      <c r="O82" s="26">
        <v>10.6520908203125</v>
      </c>
      <c r="P82" s="29">
        <v>44764.683053194443</v>
      </c>
      <c r="Q82" s="31">
        <f t="shared" si="9"/>
        <v>38.795999999999999</v>
      </c>
      <c r="R82" s="26">
        <v>11.616530418395996</v>
      </c>
      <c r="S82" s="26">
        <v>60.04</v>
      </c>
      <c r="T82" s="26">
        <v>11.429126953124999</v>
      </c>
      <c r="U82" s="29">
        <v>44764.689401944444</v>
      </c>
      <c r="V82" s="31">
        <f t="shared" si="10"/>
        <v>38.328000000000003</v>
      </c>
      <c r="W82" s="26">
        <v>11.628749847412109</v>
      </c>
      <c r="X82" s="26">
        <v>60.05</v>
      </c>
      <c r="Y82" s="26">
        <v>11.487929687499999</v>
      </c>
      <c r="AA82">
        <f t="shared" si="11"/>
        <v>38</v>
      </c>
    </row>
    <row r="83" spans="1:27" s="27" customFormat="1" x14ac:dyDescent="0.3">
      <c r="A83" s="29">
        <v>44764.665560162037</v>
      </c>
      <c r="B83" s="31">
        <f t="shared" si="6"/>
        <v>38.398000000000003</v>
      </c>
      <c r="C83" s="26">
        <v>10.751199722290039</v>
      </c>
      <c r="D83" s="26">
        <v>60.03</v>
      </c>
      <c r="E83" s="26">
        <v>10.643690429687499</v>
      </c>
      <c r="F83" s="29">
        <v>44764.671456550925</v>
      </c>
      <c r="G83" s="31">
        <f t="shared" si="7"/>
        <v>38.845999999999997</v>
      </c>
      <c r="H83" s="26">
        <v>10.879170417785645</v>
      </c>
      <c r="I83" s="26">
        <v>60.03</v>
      </c>
      <c r="J83" s="26">
        <v>10.7528955078125</v>
      </c>
      <c r="K83" s="29">
        <v>44764.677633680556</v>
      </c>
      <c r="L83" s="31">
        <f t="shared" si="8"/>
        <v>38.549999999999997</v>
      </c>
      <c r="M83" s="26">
        <v>10.68418025970459</v>
      </c>
      <c r="N83" s="26">
        <v>59.96</v>
      </c>
      <c r="O83" s="26">
        <v>10.5680869140625</v>
      </c>
      <c r="P83" s="29">
        <v>44764.683053206019</v>
      </c>
      <c r="Q83" s="31">
        <f t="shared" si="9"/>
        <v>38.796999999999997</v>
      </c>
      <c r="R83" s="26">
        <v>11.583550453186035</v>
      </c>
      <c r="S83" s="26">
        <v>60.04</v>
      </c>
      <c r="T83" s="26">
        <v>11.429126953124999</v>
      </c>
      <c r="U83" s="29">
        <v>44764.689413553242</v>
      </c>
      <c r="V83" s="31">
        <f t="shared" si="10"/>
        <v>38.331000000000003</v>
      </c>
      <c r="W83" s="26">
        <v>11.587169647216797</v>
      </c>
      <c r="X83" s="26">
        <v>60.05</v>
      </c>
      <c r="Y83" s="26">
        <v>11.445927734374999</v>
      </c>
      <c r="AA83">
        <f t="shared" si="11"/>
        <v>38</v>
      </c>
    </row>
    <row r="84" spans="1:27" s="27" customFormat="1" x14ac:dyDescent="0.3">
      <c r="A84" s="29">
        <v>44764.665571747682</v>
      </c>
      <c r="B84" s="31">
        <f t="shared" si="6"/>
        <v>39.399000000000001</v>
      </c>
      <c r="C84" s="26">
        <v>10.709690093994141</v>
      </c>
      <c r="D84" s="26">
        <v>60.03</v>
      </c>
      <c r="E84" s="26">
        <v>10.601688476562501</v>
      </c>
      <c r="F84" s="29">
        <v>44764.671468159722</v>
      </c>
      <c r="G84" s="31">
        <f t="shared" si="7"/>
        <v>39.848999999999997</v>
      </c>
      <c r="H84" s="26">
        <v>10.879170417785645</v>
      </c>
      <c r="I84" s="26">
        <v>60.03</v>
      </c>
      <c r="J84" s="26">
        <v>10.7108935546875</v>
      </c>
      <c r="K84" s="29">
        <v>44764.677645266202</v>
      </c>
      <c r="L84" s="31">
        <f t="shared" si="8"/>
        <v>39.551000000000002</v>
      </c>
      <c r="M84" s="26">
        <v>10.68418025970459</v>
      </c>
      <c r="N84" s="26">
        <v>59.96</v>
      </c>
      <c r="O84" s="26">
        <v>10.526084960937499</v>
      </c>
      <c r="P84" s="29">
        <v>44764.683064826386</v>
      </c>
      <c r="Q84" s="31">
        <f t="shared" si="9"/>
        <v>39.801000000000002</v>
      </c>
      <c r="R84" s="26">
        <v>11.529359817504883</v>
      </c>
      <c r="S84" s="26">
        <v>60.04</v>
      </c>
      <c r="T84" s="26">
        <v>11.387124999999999</v>
      </c>
      <c r="U84" s="29">
        <v>44764.689425150464</v>
      </c>
      <c r="V84" s="31">
        <f t="shared" si="10"/>
        <v>39.332999999999998</v>
      </c>
      <c r="W84" s="26">
        <v>11.587169647216797</v>
      </c>
      <c r="X84" s="26">
        <v>60.05</v>
      </c>
      <c r="Y84" s="26">
        <v>11.403925781250001</v>
      </c>
      <c r="AA84">
        <f t="shared" si="11"/>
        <v>39</v>
      </c>
    </row>
    <row r="85" spans="1:27" s="27" customFormat="1" x14ac:dyDescent="0.3">
      <c r="A85" s="29">
        <v>44764.66558335648</v>
      </c>
      <c r="B85" s="31">
        <f t="shared" si="6"/>
        <v>39.402000000000001</v>
      </c>
      <c r="C85" s="26">
        <v>10.667880058288574</v>
      </c>
      <c r="D85" s="26">
        <v>60.03</v>
      </c>
      <c r="E85" s="26">
        <v>10.559686523437501</v>
      </c>
      <c r="F85" s="29">
        <v>44764.671468171298</v>
      </c>
      <c r="G85" s="31">
        <f t="shared" si="7"/>
        <v>39.85</v>
      </c>
      <c r="H85" s="26">
        <v>10.830180168151855</v>
      </c>
      <c r="I85" s="26">
        <v>60.03</v>
      </c>
      <c r="J85" s="26">
        <v>10.7108935546875</v>
      </c>
      <c r="K85" s="29">
        <v>44764.677656863423</v>
      </c>
      <c r="L85" s="31">
        <f t="shared" si="8"/>
        <v>39.552999999999997</v>
      </c>
      <c r="M85" s="26">
        <v>10.68418025970459</v>
      </c>
      <c r="N85" s="26">
        <v>59.96</v>
      </c>
      <c r="O85" s="26">
        <v>10.484083007812499</v>
      </c>
      <c r="P85" s="29">
        <v>44764.683070833336</v>
      </c>
      <c r="Q85" s="31">
        <f t="shared" si="9"/>
        <v>39.32</v>
      </c>
      <c r="R85" s="26">
        <v>11.529359817504883</v>
      </c>
      <c r="S85" s="26">
        <v>59.99</v>
      </c>
      <c r="T85" s="26">
        <v>11.387124999999999</v>
      </c>
      <c r="U85" s="29">
        <v>44764.68942516204</v>
      </c>
      <c r="V85" s="31">
        <f t="shared" si="10"/>
        <v>39.334000000000003</v>
      </c>
      <c r="W85" s="26">
        <v>11.518509864807129</v>
      </c>
      <c r="X85" s="26">
        <v>60.05</v>
      </c>
      <c r="Y85" s="26">
        <v>11.403925781250001</v>
      </c>
      <c r="AA85">
        <f t="shared" si="11"/>
        <v>39</v>
      </c>
    </row>
    <row r="86" spans="1:27" s="27" customFormat="1" x14ac:dyDescent="0.3">
      <c r="A86" s="29">
        <v>44764.665594953702</v>
      </c>
      <c r="B86" s="31">
        <f t="shared" si="6"/>
        <v>40.404000000000003</v>
      </c>
      <c r="C86" s="26">
        <v>10.667880058288574</v>
      </c>
      <c r="D86" s="26">
        <v>60.03</v>
      </c>
      <c r="E86" s="26">
        <v>10.5176845703125</v>
      </c>
      <c r="F86" s="29">
        <v>44764.671479756944</v>
      </c>
      <c r="G86" s="31">
        <f t="shared" si="7"/>
        <v>40.850999999999999</v>
      </c>
      <c r="H86" s="26">
        <v>10.830180168151855</v>
      </c>
      <c r="I86" s="26">
        <v>60.03</v>
      </c>
      <c r="J86" s="26">
        <v>10.6688916015625</v>
      </c>
      <c r="K86" s="29">
        <v>44764.677656874999</v>
      </c>
      <c r="L86" s="31">
        <f t="shared" si="8"/>
        <v>40.554000000000002</v>
      </c>
      <c r="M86" s="26">
        <v>10.630949974060059</v>
      </c>
      <c r="N86" s="26">
        <v>59.96</v>
      </c>
      <c r="O86" s="26">
        <v>10.484083007812499</v>
      </c>
      <c r="P86" s="29">
        <v>44764.683076412039</v>
      </c>
      <c r="Q86" s="31">
        <f t="shared" si="9"/>
        <v>40.802</v>
      </c>
      <c r="R86" s="26">
        <v>11.529359817504883</v>
      </c>
      <c r="S86" s="26">
        <v>59.99</v>
      </c>
      <c r="T86" s="26">
        <v>11.345123046875001</v>
      </c>
      <c r="U86" s="29">
        <v>44764.689436782406</v>
      </c>
      <c r="V86" s="31">
        <f t="shared" si="10"/>
        <v>40.338000000000001</v>
      </c>
      <c r="W86" s="26">
        <v>11.468810081481934</v>
      </c>
      <c r="X86" s="26">
        <v>60.05</v>
      </c>
      <c r="Y86" s="26">
        <v>11.361923828125001</v>
      </c>
      <c r="AA86">
        <f t="shared" si="11"/>
        <v>40</v>
      </c>
    </row>
    <row r="87" spans="1:27" s="27" customFormat="1" x14ac:dyDescent="0.3">
      <c r="A87" s="29">
        <v>44764.665606562499</v>
      </c>
      <c r="B87" s="31">
        <f t="shared" si="6"/>
        <v>40.406999999999996</v>
      </c>
      <c r="C87" s="26">
        <v>10.628840446472168</v>
      </c>
      <c r="D87" s="26">
        <v>60.03</v>
      </c>
      <c r="E87" s="26">
        <v>10.4756826171875</v>
      </c>
      <c r="F87" s="29">
        <v>44764.671491365742</v>
      </c>
      <c r="G87" s="31">
        <f t="shared" si="7"/>
        <v>40.853999999999999</v>
      </c>
      <c r="H87" s="26">
        <v>10.762519836425781</v>
      </c>
      <c r="I87" s="26">
        <v>60.03</v>
      </c>
      <c r="J87" s="26">
        <v>10.6268896484375</v>
      </c>
      <c r="K87" s="29">
        <v>44764.677668472221</v>
      </c>
      <c r="L87" s="31">
        <f t="shared" si="8"/>
        <v>40.555999999999997</v>
      </c>
      <c r="M87" s="26">
        <v>10.575639724731445</v>
      </c>
      <c r="N87" s="26">
        <v>59.96</v>
      </c>
      <c r="O87" s="26">
        <v>10.4336806640625</v>
      </c>
      <c r="P87" s="29">
        <v>44764.683076423615</v>
      </c>
      <c r="Q87" s="31">
        <f t="shared" si="9"/>
        <v>40.802999999999997</v>
      </c>
      <c r="R87" s="26">
        <v>11.46481990814209</v>
      </c>
      <c r="S87" s="26">
        <v>59.99</v>
      </c>
      <c r="T87" s="26">
        <v>11.345123046875001</v>
      </c>
      <c r="U87" s="29">
        <v>44764.689448391204</v>
      </c>
      <c r="V87" s="31">
        <f t="shared" si="10"/>
        <v>40.341000000000001</v>
      </c>
      <c r="W87" s="26">
        <v>11.468810081481934</v>
      </c>
      <c r="X87" s="26">
        <v>60.05</v>
      </c>
      <c r="Y87" s="26">
        <v>11.319921875</v>
      </c>
      <c r="AA87">
        <f t="shared" si="11"/>
        <v>40</v>
      </c>
    </row>
    <row r="88" spans="1:27" s="27" customFormat="1" x14ac:dyDescent="0.3">
      <c r="A88" s="29">
        <v>44764.665618171297</v>
      </c>
      <c r="B88" s="31">
        <f t="shared" si="6"/>
        <v>41.41</v>
      </c>
      <c r="C88" s="26">
        <v>10.628840446472168</v>
      </c>
      <c r="D88" s="26">
        <v>60.03</v>
      </c>
      <c r="E88" s="26">
        <v>10.4336806640625</v>
      </c>
      <c r="F88" s="29">
        <v>44764.671502951387</v>
      </c>
      <c r="G88" s="31">
        <f t="shared" si="7"/>
        <v>41.854999999999997</v>
      </c>
      <c r="H88" s="26">
        <v>10.687129974365234</v>
      </c>
      <c r="I88" s="26">
        <v>60.03</v>
      </c>
      <c r="J88" s="26">
        <v>10.584887695312499</v>
      </c>
      <c r="K88" s="29">
        <v>44764.677680069442</v>
      </c>
      <c r="L88" s="31">
        <f t="shared" si="8"/>
        <v>41.558</v>
      </c>
      <c r="M88" s="26">
        <v>10.524299621582031</v>
      </c>
      <c r="N88" s="26">
        <v>59.96</v>
      </c>
      <c r="O88" s="26">
        <v>10.3916787109375</v>
      </c>
      <c r="P88" s="29">
        <v>44764.683088032405</v>
      </c>
      <c r="Q88" s="31">
        <f t="shared" si="9"/>
        <v>41.805999999999997</v>
      </c>
      <c r="R88" s="26">
        <v>11.46481990814209</v>
      </c>
      <c r="S88" s="26">
        <v>59.99</v>
      </c>
      <c r="T88" s="26">
        <v>11.303121093750001</v>
      </c>
      <c r="U88" s="29">
        <v>44764.68944840278</v>
      </c>
      <c r="V88" s="31">
        <f t="shared" si="10"/>
        <v>41.341999999999999</v>
      </c>
      <c r="W88" s="26">
        <v>11.468810081481934</v>
      </c>
      <c r="X88" s="26">
        <v>60.05</v>
      </c>
      <c r="Y88" s="26">
        <v>11.319921875</v>
      </c>
      <c r="AA88">
        <f t="shared" si="11"/>
        <v>41</v>
      </c>
    </row>
    <row r="89" spans="1:27" s="27" customFormat="1" x14ac:dyDescent="0.3">
      <c r="A89" s="29">
        <v>44764.665618182873</v>
      </c>
      <c r="B89" s="31">
        <f t="shared" si="6"/>
        <v>41.411000000000001</v>
      </c>
      <c r="C89" s="26">
        <v>10.542130470275879</v>
      </c>
      <c r="D89" s="26">
        <v>60.03</v>
      </c>
      <c r="E89" s="26">
        <v>10.4336806640625</v>
      </c>
      <c r="F89" s="29">
        <v>44764.671514560185</v>
      </c>
      <c r="G89" s="31">
        <f t="shared" si="7"/>
        <v>41.857999999999997</v>
      </c>
      <c r="H89" s="26">
        <v>10.687129974365234</v>
      </c>
      <c r="I89" s="26">
        <v>60.03</v>
      </c>
      <c r="J89" s="26">
        <v>10.542885742187501</v>
      </c>
      <c r="K89" s="29">
        <v>44764.67769167824</v>
      </c>
      <c r="L89" s="31">
        <f t="shared" si="8"/>
        <v>41.561</v>
      </c>
      <c r="M89" s="26">
        <v>10.524299621582031</v>
      </c>
      <c r="N89" s="26">
        <v>59.96</v>
      </c>
      <c r="O89" s="26">
        <v>10.3916787109375</v>
      </c>
      <c r="P89" s="29">
        <v>44764.683088043981</v>
      </c>
      <c r="Q89" s="31">
        <f t="shared" si="9"/>
        <v>41.807000000000002</v>
      </c>
      <c r="R89" s="26">
        <v>11.425510406494141</v>
      </c>
      <c r="S89" s="26">
        <v>59.99</v>
      </c>
      <c r="T89" s="26">
        <v>11.303121093750001</v>
      </c>
      <c r="U89" s="29">
        <v>44764.689460000001</v>
      </c>
      <c r="V89" s="31">
        <f t="shared" si="10"/>
        <v>41.344000000000001</v>
      </c>
      <c r="W89" s="26">
        <v>11.468810081481934</v>
      </c>
      <c r="X89" s="26">
        <v>60.05</v>
      </c>
      <c r="Y89" s="26">
        <v>11.277919921875</v>
      </c>
      <c r="AA89">
        <f t="shared" si="11"/>
        <v>41</v>
      </c>
    </row>
    <row r="90" spans="1:27" s="27" customFormat="1" x14ac:dyDescent="0.3">
      <c r="A90" s="29">
        <v>44764.665629768519</v>
      </c>
      <c r="B90" s="31">
        <f t="shared" si="6"/>
        <v>42.411999999999999</v>
      </c>
      <c r="C90" s="26">
        <v>10.542130470275879</v>
      </c>
      <c r="D90" s="26">
        <v>60.03</v>
      </c>
      <c r="E90" s="26">
        <v>10.3916787109375</v>
      </c>
      <c r="F90" s="29">
        <v>44764.671526168982</v>
      </c>
      <c r="G90" s="31">
        <f t="shared" si="7"/>
        <v>42.860999999999997</v>
      </c>
      <c r="H90" s="26">
        <v>10.65431022644043</v>
      </c>
      <c r="I90" s="26">
        <v>60.03</v>
      </c>
      <c r="J90" s="26">
        <v>10.500883789062501</v>
      </c>
      <c r="K90" s="29">
        <v>44764.67770630787</v>
      </c>
      <c r="L90" s="31">
        <f t="shared" si="8"/>
        <v>42.825000000000003</v>
      </c>
      <c r="M90" s="26">
        <v>10.524299621582031</v>
      </c>
      <c r="N90" s="26">
        <v>59.96</v>
      </c>
      <c r="O90" s="26">
        <v>10.341276367187501</v>
      </c>
      <c r="P90" s="29">
        <v>44764.683099641203</v>
      </c>
      <c r="Q90" s="31">
        <f t="shared" si="9"/>
        <v>42.808999999999997</v>
      </c>
      <c r="R90" s="26">
        <v>11.425510406494141</v>
      </c>
      <c r="S90" s="26">
        <v>59.99</v>
      </c>
      <c r="T90" s="26">
        <v>11.261119140625</v>
      </c>
      <c r="U90" s="29">
        <v>44764.689460011577</v>
      </c>
      <c r="V90" s="31">
        <f t="shared" si="10"/>
        <v>42.344999999999999</v>
      </c>
      <c r="W90" s="26">
        <v>11.413689613342285</v>
      </c>
      <c r="X90" s="26">
        <v>60.05</v>
      </c>
      <c r="Y90" s="26">
        <v>11.277919921875</v>
      </c>
      <c r="AA90">
        <f t="shared" si="11"/>
        <v>42</v>
      </c>
    </row>
    <row r="91" spans="1:27" s="27" customFormat="1" x14ac:dyDescent="0.3">
      <c r="A91" s="29">
        <v>44764.665641377316</v>
      </c>
      <c r="B91" s="31">
        <f t="shared" si="6"/>
        <v>42.414999999999999</v>
      </c>
      <c r="C91" s="26">
        <v>10.483550071716309</v>
      </c>
      <c r="D91" s="26">
        <v>60.03</v>
      </c>
      <c r="E91" s="26">
        <v>10.3496767578125</v>
      </c>
      <c r="F91" s="29">
        <v>44764.671537766204</v>
      </c>
      <c r="G91" s="31">
        <f t="shared" si="7"/>
        <v>42.863</v>
      </c>
      <c r="H91" s="26">
        <v>10.553799629211426</v>
      </c>
      <c r="I91" s="26">
        <v>60.03</v>
      </c>
      <c r="J91" s="26">
        <v>10.4588818359375</v>
      </c>
      <c r="K91" s="29">
        <v>44764.677706319446</v>
      </c>
      <c r="L91" s="31">
        <f t="shared" si="8"/>
        <v>42.826000000000001</v>
      </c>
      <c r="M91" s="26">
        <v>10.461460113525391</v>
      </c>
      <c r="N91" s="26">
        <v>59.96</v>
      </c>
      <c r="O91" s="26">
        <v>10.341276367187501</v>
      </c>
      <c r="P91" s="29">
        <v>44764.683099652779</v>
      </c>
      <c r="Q91" s="31">
        <f t="shared" si="9"/>
        <v>42.81</v>
      </c>
      <c r="R91" s="26">
        <v>11.425510406494141</v>
      </c>
      <c r="S91" s="26">
        <v>59.99</v>
      </c>
      <c r="T91" s="26">
        <v>11.261119140625</v>
      </c>
      <c r="U91" s="29">
        <v>44764.689471631944</v>
      </c>
      <c r="V91" s="31">
        <f t="shared" si="10"/>
        <v>42.348999999999997</v>
      </c>
      <c r="W91" s="26">
        <v>11.413689613342285</v>
      </c>
      <c r="X91" s="26">
        <v>60.05</v>
      </c>
      <c r="Y91" s="26">
        <v>11.23591796875</v>
      </c>
      <c r="AA91">
        <f t="shared" si="11"/>
        <v>42</v>
      </c>
    </row>
    <row r="92" spans="1:27" s="27" customFormat="1" x14ac:dyDescent="0.3">
      <c r="A92" s="29">
        <v>44764.66564590278</v>
      </c>
      <c r="B92" s="31">
        <f t="shared" si="6"/>
        <v>43.805999999999997</v>
      </c>
      <c r="C92" s="26">
        <v>10.483550071716309</v>
      </c>
      <c r="D92" s="26">
        <v>60</v>
      </c>
      <c r="E92" s="26">
        <v>10.3496767578125</v>
      </c>
      <c r="F92" s="29">
        <v>44764.671549375002</v>
      </c>
      <c r="G92" s="31">
        <f t="shared" si="7"/>
        <v>43.866</v>
      </c>
      <c r="H92" s="26">
        <v>10.520540237426758</v>
      </c>
      <c r="I92" s="26">
        <v>60.03</v>
      </c>
      <c r="J92" s="26">
        <v>10.4168798828125</v>
      </c>
      <c r="K92" s="29">
        <v>44764.677717928244</v>
      </c>
      <c r="L92" s="31">
        <f t="shared" si="8"/>
        <v>43.829000000000001</v>
      </c>
      <c r="M92" s="26">
        <v>10.403470039367676</v>
      </c>
      <c r="N92" s="26">
        <v>59.96</v>
      </c>
      <c r="O92" s="26">
        <v>10.2572724609375</v>
      </c>
      <c r="P92" s="29">
        <v>44764.683111261576</v>
      </c>
      <c r="Q92" s="31">
        <f t="shared" si="9"/>
        <v>43.813000000000002</v>
      </c>
      <c r="R92" s="26">
        <v>11.425510406494141</v>
      </c>
      <c r="S92" s="26">
        <v>59.99</v>
      </c>
      <c r="T92" s="26">
        <v>11.2191171875</v>
      </c>
      <c r="U92" s="29">
        <v>44764.68947164352</v>
      </c>
      <c r="V92" s="31">
        <f t="shared" si="10"/>
        <v>43.35</v>
      </c>
      <c r="W92" s="26">
        <v>11.354829788208008</v>
      </c>
      <c r="X92" s="26">
        <v>60.05</v>
      </c>
      <c r="Y92" s="26">
        <v>11.23591796875</v>
      </c>
      <c r="AA92">
        <f t="shared" si="11"/>
        <v>43</v>
      </c>
    </row>
    <row r="93" spans="1:27" s="27" customFormat="1" x14ac:dyDescent="0.3">
      <c r="A93" s="29">
        <v>44764.665652974538</v>
      </c>
      <c r="B93" s="31">
        <f t="shared" si="6"/>
        <v>43.417000000000002</v>
      </c>
      <c r="C93" s="26">
        <v>10.391240119934082</v>
      </c>
      <c r="D93" s="26">
        <v>60</v>
      </c>
      <c r="E93" s="26">
        <v>10.307674804687499</v>
      </c>
      <c r="F93" s="29">
        <v>44764.671562708332</v>
      </c>
      <c r="G93" s="31">
        <f t="shared" si="7"/>
        <v>43.018000000000001</v>
      </c>
      <c r="H93" s="26">
        <v>10.520540237426758</v>
      </c>
      <c r="I93" s="26">
        <v>60.03</v>
      </c>
      <c r="J93" s="26">
        <v>10.3748779296875</v>
      </c>
      <c r="K93" s="29">
        <v>44764.677729525465</v>
      </c>
      <c r="L93" s="31">
        <f t="shared" si="8"/>
        <v>43.831000000000003</v>
      </c>
      <c r="M93" s="26">
        <v>10.334360122680664</v>
      </c>
      <c r="N93" s="26">
        <v>59.96</v>
      </c>
      <c r="O93" s="26">
        <v>10.2152705078125</v>
      </c>
      <c r="P93" s="29">
        <v>44764.683111273145</v>
      </c>
      <c r="Q93" s="31">
        <f t="shared" si="9"/>
        <v>43.814</v>
      </c>
      <c r="R93" s="26">
        <v>11.372289657592773</v>
      </c>
      <c r="S93" s="26">
        <v>59.99</v>
      </c>
      <c r="T93" s="26">
        <v>11.2191171875</v>
      </c>
      <c r="U93" s="29">
        <v>44764.689483229165</v>
      </c>
      <c r="V93" s="31">
        <f t="shared" si="10"/>
        <v>43.350999999999999</v>
      </c>
      <c r="W93" s="26">
        <v>11.354829788208008</v>
      </c>
      <c r="X93" s="26">
        <v>60.05</v>
      </c>
      <c r="Y93" s="26">
        <v>11.193916015625</v>
      </c>
      <c r="AA93">
        <f t="shared" si="11"/>
        <v>43</v>
      </c>
    </row>
    <row r="94" spans="1:27" s="27" customFormat="1" x14ac:dyDescent="0.3">
      <c r="A94" s="29">
        <v>44764.665664583335</v>
      </c>
      <c r="B94" s="31">
        <f t="shared" si="6"/>
        <v>44.42</v>
      </c>
      <c r="C94" s="26">
        <v>10.391240119934082</v>
      </c>
      <c r="D94" s="26">
        <v>60</v>
      </c>
      <c r="E94" s="26">
        <v>10.265672851562501</v>
      </c>
      <c r="F94" s="29">
        <v>44764.671562719908</v>
      </c>
      <c r="G94" s="31">
        <f t="shared" si="7"/>
        <v>44.018999999999998</v>
      </c>
      <c r="H94" s="26">
        <v>10.467140197753906</v>
      </c>
      <c r="I94" s="26">
        <v>60.03</v>
      </c>
      <c r="J94" s="26">
        <v>10.3748779296875</v>
      </c>
      <c r="K94" s="29">
        <v>44764.677741134263</v>
      </c>
      <c r="L94" s="31">
        <f t="shared" si="8"/>
        <v>44.834000000000003</v>
      </c>
      <c r="M94" s="26">
        <v>10.27241039276123</v>
      </c>
      <c r="N94" s="26">
        <v>59.96</v>
      </c>
      <c r="O94" s="26">
        <v>10.1732685546875</v>
      </c>
      <c r="P94" s="29">
        <v>44764.683123043978</v>
      </c>
      <c r="Q94" s="31">
        <f t="shared" si="9"/>
        <v>44.831000000000003</v>
      </c>
      <c r="R94" s="26">
        <v>11.372289657592773</v>
      </c>
      <c r="S94" s="26">
        <v>59.99</v>
      </c>
      <c r="T94" s="26">
        <v>11.177115234375</v>
      </c>
      <c r="U94" s="29">
        <v>44764.689494837963</v>
      </c>
      <c r="V94" s="31">
        <f t="shared" si="10"/>
        <v>44.353999999999999</v>
      </c>
      <c r="W94" s="26">
        <v>11.354829788208008</v>
      </c>
      <c r="X94" s="26">
        <v>60.05</v>
      </c>
      <c r="Y94" s="26">
        <v>11.1519140625</v>
      </c>
      <c r="AA94">
        <f t="shared" si="11"/>
        <v>44</v>
      </c>
    </row>
    <row r="95" spans="1:27" s="27" customFormat="1" x14ac:dyDescent="0.3">
      <c r="A95" s="29">
        <v>44764.665676180557</v>
      </c>
      <c r="B95" s="31">
        <f t="shared" si="6"/>
        <v>44.421999999999997</v>
      </c>
      <c r="C95" s="26">
        <v>10.355669975280762</v>
      </c>
      <c r="D95" s="26">
        <v>60</v>
      </c>
      <c r="E95" s="26">
        <v>10.223670898437501</v>
      </c>
      <c r="F95" s="29">
        <v>44764.671571145831</v>
      </c>
      <c r="G95" s="31">
        <f t="shared" si="7"/>
        <v>44.747</v>
      </c>
      <c r="H95" s="26">
        <v>10.467140197753906</v>
      </c>
      <c r="I95" s="26">
        <v>59.97</v>
      </c>
      <c r="J95" s="26">
        <v>10.3748779296875</v>
      </c>
      <c r="K95" s="29">
        <v>44764.677753113428</v>
      </c>
      <c r="L95" s="31">
        <f t="shared" si="8"/>
        <v>44.869</v>
      </c>
      <c r="M95" s="26">
        <v>10.27241039276123</v>
      </c>
      <c r="N95" s="26">
        <v>59.96</v>
      </c>
      <c r="O95" s="26">
        <v>10.131266601562499</v>
      </c>
      <c r="P95" s="29">
        <v>44764.683123055554</v>
      </c>
      <c r="Q95" s="31">
        <f t="shared" si="9"/>
        <v>44.832000000000001</v>
      </c>
      <c r="R95" s="26">
        <v>11.32936954498291</v>
      </c>
      <c r="S95" s="26">
        <v>59.99</v>
      </c>
      <c r="T95" s="26">
        <v>11.177115234375</v>
      </c>
      <c r="U95" s="29">
        <v>44764.689494849539</v>
      </c>
      <c r="V95" s="31">
        <f t="shared" si="10"/>
        <v>44.354999999999997</v>
      </c>
      <c r="W95" s="26">
        <v>11.29248046875</v>
      </c>
      <c r="X95" s="26">
        <v>60.05</v>
      </c>
      <c r="Y95" s="26">
        <v>11.1519140625</v>
      </c>
      <c r="AA95">
        <f t="shared" si="11"/>
        <v>44</v>
      </c>
    </row>
    <row r="96" spans="1:27" s="27" customFormat="1" x14ac:dyDescent="0.3">
      <c r="A96" s="29">
        <v>44764.665687766203</v>
      </c>
      <c r="B96" s="31">
        <f t="shared" si="6"/>
        <v>45.423000000000002</v>
      </c>
      <c r="C96" s="26">
        <v>10.287509918212891</v>
      </c>
      <c r="D96" s="26">
        <v>60</v>
      </c>
      <c r="E96" s="26">
        <v>10.1816689453125</v>
      </c>
      <c r="F96" s="29">
        <v>44764.671574305554</v>
      </c>
      <c r="G96" s="31">
        <f t="shared" si="7"/>
        <v>45.02</v>
      </c>
      <c r="H96" s="26">
        <v>10.467140197753906</v>
      </c>
      <c r="I96" s="26">
        <v>59.97</v>
      </c>
      <c r="J96" s="26">
        <v>10.324475585937501</v>
      </c>
      <c r="K96" s="29">
        <v>44764.677753159725</v>
      </c>
      <c r="L96" s="31">
        <f t="shared" si="8"/>
        <v>45.872999999999998</v>
      </c>
      <c r="M96" s="26">
        <v>10.27241039276123</v>
      </c>
      <c r="N96" s="26">
        <v>59.96</v>
      </c>
      <c r="O96" s="26">
        <v>10.131266601562499</v>
      </c>
      <c r="P96" s="29">
        <v>44764.683134664352</v>
      </c>
      <c r="Q96" s="31">
        <f t="shared" si="9"/>
        <v>45.835000000000001</v>
      </c>
      <c r="R96" s="26">
        <v>11.278229713439941</v>
      </c>
      <c r="S96" s="26">
        <v>59.99</v>
      </c>
      <c r="T96" s="26">
        <v>11.13511328125</v>
      </c>
      <c r="U96" s="29">
        <v>44764.689506446761</v>
      </c>
      <c r="V96" s="31">
        <f t="shared" si="10"/>
        <v>45.356999999999999</v>
      </c>
      <c r="W96" s="26">
        <v>11.29248046875</v>
      </c>
      <c r="X96" s="26">
        <v>60.05</v>
      </c>
      <c r="Y96" s="26">
        <v>11.109912109374999</v>
      </c>
      <c r="AA96">
        <f t="shared" si="11"/>
        <v>45</v>
      </c>
    </row>
    <row r="97" spans="1:27" s="27" customFormat="1" x14ac:dyDescent="0.3">
      <c r="A97" s="29">
        <v>44764.665699375</v>
      </c>
      <c r="B97" s="31">
        <f t="shared" si="6"/>
        <v>45.426000000000002</v>
      </c>
      <c r="C97" s="26">
        <v>10.265279769897461</v>
      </c>
      <c r="D97" s="26">
        <v>60</v>
      </c>
      <c r="E97" s="26">
        <v>10.1396669921875</v>
      </c>
      <c r="F97" s="29">
        <v>44764.671585914351</v>
      </c>
      <c r="G97" s="31">
        <f t="shared" si="7"/>
        <v>45.023000000000003</v>
      </c>
      <c r="H97" s="26">
        <v>10.415630340576172</v>
      </c>
      <c r="I97" s="26">
        <v>59.97</v>
      </c>
      <c r="J97" s="26">
        <v>10.282473632812501</v>
      </c>
      <c r="K97" s="29">
        <v>44764.677764745371</v>
      </c>
      <c r="L97" s="31">
        <f t="shared" si="8"/>
        <v>45.874000000000002</v>
      </c>
      <c r="M97" s="26">
        <v>10.218290328979492</v>
      </c>
      <c r="N97" s="26">
        <v>59.96</v>
      </c>
      <c r="O97" s="26">
        <v>10.089264648437499</v>
      </c>
      <c r="P97" s="29">
        <v>44764.683146284726</v>
      </c>
      <c r="Q97" s="31">
        <f t="shared" si="9"/>
        <v>45.838999999999999</v>
      </c>
      <c r="R97" s="26">
        <v>11.208820343017578</v>
      </c>
      <c r="S97" s="26">
        <v>59.99</v>
      </c>
      <c r="T97" s="26">
        <v>11.093111328125</v>
      </c>
      <c r="U97" s="29">
        <v>44764.689506458337</v>
      </c>
      <c r="V97" s="31">
        <f t="shared" si="10"/>
        <v>45.357999999999997</v>
      </c>
      <c r="W97" s="26">
        <v>11.222390174865723</v>
      </c>
      <c r="X97" s="26">
        <v>60.05</v>
      </c>
      <c r="Y97" s="26">
        <v>11.109912109374999</v>
      </c>
      <c r="AA97">
        <f t="shared" si="11"/>
        <v>45</v>
      </c>
    </row>
    <row r="98" spans="1:27" s="27" customFormat="1" x14ac:dyDescent="0.3">
      <c r="A98" s="29">
        <v>44764.665710972222</v>
      </c>
      <c r="B98" s="31">
        <f t="shared" si="6"/>
        <v>46.427999999999997</v>
      </c>
      <c r="C98" s="26">
        <v>10.265279769897461</v>
      </c>
      <c r="D98" s="26">
        <v>60</v>
      </c>
      <c r="E98" s="26">
        <v>10.0976650390625</v>
      </c>
      <c r="F98" s="29">
        <v>44764.671597499997</v>
      </c>
      <c r="G98" s="31">
        <f t="shared" si="7"/>
        <v>46.024000000000001</v>
      </c>
      <c r="H98" s="26">
        <v>10.382659912109375</v>
      </c>
      <c r="I98" s="26">
        <v>59.97</v>
      </c>
      <c r="J98" s="26">
        <v>10.2404716796875</v>
      </c>
      <c r="K98" s="29">
        <v>44764.677776342593</v>
      </c>
      <c r="L98" s="31">
        <f t="shared" si="8"/>
        <v>46.875999999999998</v>
      </c>
      <c r="M98" s="26">
        <v>10.218290328979492</v>
      </c>
      <c r="N98" s="26">
        <v>59.96</v>
      </c>
      <c r="O98" s="26">
        <v>10.089264648437499</v>
      </c>
      <c r="P98" s="29">
        <v>44764.683157893516</v>
      </c>
      <c r="Q98" s="31">
        <f t="shared" si="9"/>
        <v>46.841999999999999</v>
      </c>
      <c r="R98" s="26">
        <v>11.175430297851563</v>
      </c>
      <c r="S98" s="26">
        <v>59.99</v>
      </c>
      <c r="T98" s="26">
        <v>11.051109374999999</v>
      </c>
      <c r="U98" s="29">
        <v>44764.689518078703</v>
      </c>
      <c r="V98" s="31">
        <f t="shared" si="10"/>
        <v>46.362000000000002</v>
      </c>
      <c r="W98" s="26">
        <v>11.176170349121094</v>
      </c>
      <c r="X98" s="26">
        <v>60.05</v>
      </c>
      <c r="Y98" s="26">
        <v>11.067910156250001</v>
      </c>
      <c r="AA98">
        <f t="shared" si="11"/>
        <v>46</v>
      </c>
    </row>
    <row r="99" spans="1:27" s="27" customFormat="1" x14ac:dyDescent="0.3">
      <c r="A99" s="29">
        <v>44764.66572258102</v>
      </c>
      <c r="B99" s="31">
        <f t="shared" si="6"/>
        <v>46.430999999999997</v>
      </c>
      <c r="C99" s="26">
        <v>10.202549934387207</v>
      </c>
      <c r="D99" s="26">
        <v>60</v>
      </c>
      <c r="E99" s="26">
        <v>10.0556630859375</v>
      </c>
      <c r="F99" s="29">
        <v>44764.671609108795</v>
      </c>
      <c r="G99" s="31">
        <f t="shared" si="7"/>
        <v>46.027000000000001</v>
      </c>
      <c r="H99" s="26">
        <v>10.382659912109375</v>
      </c>
      <c r="I99" s="26">
        <v>59.97</v>
      </c>
      <c r="J99" s="26">
        <v>10.1984697265625</v>
      </c>
      <c r="K99" s="29">
        <v>44764.677776354169</v>
      </c>
      <c r="L99" s="31">
        <f t="shared" si="8"/>
        <v>46.877000000000002</v>
      </c>
      <c r="M99" s="26">
        <v>10.218290328979492</v>
      </c>
      <c r="N99" s="26">
        <v>59.96</v>
      </c>
      <c r="O99" s="26">
        <v>10.089264648437499</v>
      </c>
      <c r="P99" s="29">
        <v>44764.68316951389</v>
      </c>
      <c r="Q99" s="31">
        <f t="shared" si="9"/>
        <v>46.845999999999997</v>
      </c>
      <c r="R99" s="26">
        <v>11.175430297851563</v>
      </c>
      <c r="S99" s="26">
        <v>59.99</v>
      </c>
      <c r="T99" s="26">
        <v>11.009107421874999</v>
      </c>
      <c r="U99" s="29">
        <v>44764.689529687501</v>
      </c>
      <c r="V99" s="31">
        <f t="shared" si="10"/>
        <v>46.365000000000002</v>
      </c>
      <c r="W99" s="26">
        <v>11.176170349121094</v>
      </c>
      <c r="X99" s="26">
        <v>60.05</v>
      </c>
      <c r="Y99" s="26">
        <v>11.025908203125001</v>
      </c>
      <c r="AA99">
        <f t="shared" si="11"/>
        <v>46</v>
      </c>
    </row>
    <row r="100" spans="1:27" s="27" customFormat="1" x14ac:dyDescent="0.3">
      <c r="A100" s="29">
        <v>44764.665734178241</v>
      </c>
      <c r="B100" s="31">
        <f t="shared" si="6"/>
        <v>47.433</v>
      </c>
      <c r="C100" s="26">
        <v>10.182120323181152</v>
      </c>
      <c r="D100" s="26">
        <v>60</v>
      </c>
      <c r="E100" s="26">
        <v>10.0136611328125</v>
      </c>
      <c r="F100" s="29">
        <v>44764.671609131947</v>
      </c>
      <c r="G100" s="31">
        <f t="shared" si="7"/>
        <v>47.029000000000003</v>
      </c>
      <c r="H100" s="26">
        <v>10.345190048217773</v>
      </c>
      <c r="I100" s="26">
        <v>59.97</v>
      </c>
      <c r="J100" s="26">
        <v>10.1984697265625</v>
      </c>
      <c r="K100" s="29">
        <v>44764.677792349539</v>
      </c>
      <c r="L100" s="31">
        <f t="shared" si="8"/>
        <v>47.259</v>
      </c>
      <c r="M100" s="26">
        <v>10.218290328979492</v>
      </c>
      <c r="N100" s="26">
        <v>59.96</v>
      </c>
      <c r="O100" s="26">
        <v>10.030461914062499</v>
      </c>
      <c r="P100" s="29">
        <v>44764.683169525466</v>
      </c>
      <c r="Q100" s="31">
        <f t="shared" si="9"/>
        <v>47.847000000000001</v>
      </c>
      <c r="R100" s="26">
        <v>11.175430297851563</v>
      </c>
      <c r="S100" s="26">
        <v>59.99</v>
      </c>
      <c r="T100" s="26">
        <v>11.009107421874999</v>
      </c>
      <c r="U100" s="29">
        <v>44764.689541284723</v>
      </c>
      <c r="V100" s="31">
        <f t="shared" si="10"/>
        <v>47.366999999999997</v>
      </c>
      <c r="W100" s="26">
        <v>11.176170349121094</v>
      </c>
      <c r="X100" s="26">
        <v>60.05</v>
      </c>
      <c r="Y100" s="26">
        <v>10.98390625</v>
      </c>
      <c r="AA100">
        <f t="shared" si="11"/>
        <v>47</v>
      </c>
    </row>
    <row r="101" spans="1:27" s="27" customFormat="1" x14ac:dyDescent="0.3">
      <c r="A101" s="29">
        <v>44764.665745787039</v>
      </c>
      <c r="B101" s="31">
        <f t="shared" si="6"/>
        <v>47.436</v>
      </c>
      <c r="C101" s="26">
        <v>10.087369918823242</v>
      </c>
      <c r="D101" s="26">
        <v>60</v>
      </c>
      <c r="E101" s="26">
        <v>9.9716591796874994</v>
      </c>
      <c r="F101" s="29">
        <v>44764.671620729168</v>
      </c>
      <c r="G101" s="31">
        <f t="shared" si="7"/>
        <v>47.030999999999999</v>
      </c>
      <c r="H101" s="26">
        <v>10.272640228271484</v>
      </c>
      <c r="I101" s="26">
        <v>59.97</v>
      </c>
      <c r="J101" s="26">
        <v>10.1564677734375</v>
      </c>
      <c r="K101" s="29">
        <v>44764.677792361108</v>
      </c>
      <c r="L101" s="31">
        <f t="shared" si="8"/>
        <v>47.26</v>
      </c>
      <c r="M101" s="26">
        <v>10.161359786987305</v>
      </c>
      <c r="N101" s="26">
        <v>59.96</v>
      </c>
      <c r="O101" s="26">
        <v>10.030461914062499</v>
      </c>
      <c r="P101" s="29">
        <v>44764.683181122688</v>
      </c>
      <c r="Q101" s="31">
        <f t="shared" si="9"/>
        <v>47.848999999999997</v>
      </c>
      <c r="R101" s="26">
        <v>11.175430297851563</v>
      </c>
      <c r="S101" s="26">
        <v>59.99</v>
      </c>
      <c r="T101" s="26">
        <v>10.967105468750001</v>
      </c>
      <c r="U101" s="29">
        <v>44764.689541296299</v>
      </c>
      <c r="V101" s="31">
        <f t="shared" si="10"/>
        <v>47.368000000000002</v>
      </c>
      <c r="W101" s="26">
        <v>11.117580413818359</v>
      </c>
      <c r="X101" s="26">
        <v>60.05</v>
      </c>
      <c r="Y101" s="26">
        <v>10.98390625</v>
      </c>
      <c r="AA101">
        <f t="shared" si="11"/>
        <v>47</v>
      </c>
    </row>
    <row r="102" spans="1:27" s="27" customFormat="1" x14ac:dyDescent="0.3">
      <c r="A102" s="29">
        <v>44764.665757395836</v>
      </c>
      <c r="B102" s="31">
        <f t="shared" si="6"/>
        <v>48.439</v>
      </c>
      <c r="C102" s="26">
        <v>10.03827953338623</v>
      </c>
      <c r="D102" s="26">
        <v>60</v>
      </c>
      <c r="E102" s="26">
        <v>9.9296572265624992</v>
      </c>
      <c r="F102" s="29">
        <v>44764.67163232639</v>
      </c>
      <c r="G102" s="31">
        <f t="shared" si="7"/>
        <v>48.033000000000001</v>
      </c>
      <c r="H102" s="26">
        <v>10.222729682922363</v>
      </c>
      <c r="I102" s="26">
        <v>59.97</v>
      </c>
      <c r="J102" s="26">
        <v>10.1144658203125</v>
      </c>
      <c r="K102" s="29">
        <v>44764.677803969906</v>
      </c>
      <c r="L102" s="31">
        <f t="shared" si="8"/>
        <v>48.262999999999998</v>
      </c>
      <c r="M102" s="26">
        <v>10.056220054626465</v>
      </c>
      <c r="N102" s="26">
        <v>59.96</v>
      </c>
      <c r="O102" s="26">
        <v>9.9464580078125007</v>
      </c>
      <c r="P102" s="29">
        <v>44764.683181134256</v>
      </c>
      <c r="Q102" s="31">
        <f t="shared" si="9"/>
        <v>48.85</v>
      </c>
      <c r="R102" s="26">
        <v>11.106180191040039</v>
      </c>
      <c r="S102" s="26">
        <v>59.99</v>
      </c>
      <c r="T102" s="26">
        <v>10.967105468750001</v>
      </c>
      <c r="U102" s="29">
        <v>44764.689552916665</v>
      </c>
      <c r="V102" s="31">
        <f t="shared" si="10"/>
        <v>48.372</v>
      </c>
      <c r="W102" s="26">
        <v>11.061220169067383</v>
      </c>
      <c r="X102" s="26">
        <v>60.05</v>
      </c>
      <c r="Y102" s="26">
        <v>10.941904296875</v>
      </c>
      <c r="AA102">
        <f t="shared" si="11"/>
        <v>48</v>
      </c>
    </row>
    <row r="103" spans="1:27" s="27" customFormat="1" x14ac:dyDescent="0.3">
      <c r="A103" s="29">
        <v>44764.665768993058</v>
      </c>
      <c r="B103" s="31">
        <f t="shared" si="6"/>
        <v>48.441000000000003</v>
      </c>
      <c r="C103" s="26">
        <v>10.03827953338623</v>
      </c>
      <c r="D103" s="26">
        <v>60</v>
      </c>
      <c r="E103" s="26">
        <v>9.8876552734375007</v>
      </c>
      <c r="F103" s="29">
        <v>44764.671643923612</v>
      </c>
      <c r="G103" s="31">
        <f t="shared" si="7"/>
        <v>48.034999999999997</v>
      </c>
      <c r="H103" s="26">
        <v>10.222729682922363</v>
      </c>
      <c r="I103" s="26">
        <v>59.97</v>
      </c>
      <c r="J103" s="26">
        <v>10.0724638671875</v>
      </c>
      <c r="K103" s="29">
        <v>44764.677815578703</v>
      </c>
      <c r="L103" s="31">
        <f t="shared" si="8"/>
        <v>48.265999999999998</v>
      </c>
      <c r="M103" s="26">
        <v>10.056220054626465</v>
      </c>
      <c r="N103" s="26">
        <v>59.96</v>
      </c>
      <c r="O103" s="26">
        <v>9.9044560546875005</v>
      </c>
      <c r="P103" s="29">
        <v>44764.683192743054</v>
      </c>
      <c r="Q103" s="31">
        <f t="shared" si="9"/>
        <v>48.853000000000002</v>
      </c>
      <c r="R103" s="26">
        <v>11.106180191040039</v>
      </c>
      <c r="S103" s="26">
        <v>59.99</v>
      </c>
      <c r="T103" s="26">
        <v>10.925103515625</v>
      </c>
      <c r="U103" s="29">
        <v>44764.689564525463</v>
      </c>
      <c r="V103" s="31">
        <f t="shared" si="10"/>
        <v>48.375</v>
      </c>
      <c r="W103" s="26">
        <v>11.061220169067383</v>
      </c>
      <c r="X103" s="26">
        <v>60.05</v>
      </c>
      <c r="Y103" s="26">
        <v>10.89990234375</v>
      </c>
      <c r="AA103">
        <f t="shared" si="11"/>
        <v>48</v>
      </c>
    </row>
    <row r="104" spans="1:27" s="27" customFormat="1" x14ac:dyDescent="0.3">
      <c r="A104" s="29">
        <v>44764.665780601848</v>
      </c>
      <c r="B104" s="31">
        <f t="shared" si="6"/>
        <v>49.444000000000003</v>
      </c>
      <c r="C104" s="26">
        <v>9.9637203216552734</v>
      </c>
      <c r="D104" s="26">
        <v>60</v>
      </c>
      <c r="E104" s="26">
        <v>9.8456533203125005</v>
      </c>
      <c r="F104" s="29">
        <v>44764.671643935188</v>
      </c>
      <c r="G104" s="31">
        <f t="shared" si="7"/>
        <v>49.036000000000001</v>
      </c>
      <c r="H104" s="26">
        <v>10.222729682922363</v>
      </c>
      <c r="I104" s="26">
        <v>59.97</v>
      </c>
      <c r="J104" s="26">
        <v>10.0724638671875</v>
      </c>
      <c r="K104" s="29">
        <v>44764.677827175925</v>
      </c>
      <c r="L104" s="31">
        <f t="shared" si="8"/>
        <v>49.268000000000001</v>
      </c>
      <c r="M104" s="26">
        <v>10.056220054626465</v>
      </c>
      <c r="N104" s="26">
        <v>59.96</v>
      </c>
      <c r="O104" s="26">
        <v>9.8624541015625002</v>
      </c>
      <c r="P104" s="29">
        <v>44764.68319275463</v>
      </c>
      <c r="Q104" s="31">
        <f t="shared" si="9"/>
        <v>49.853999999999999</v>
      </c>
      <c r="R104" s="26">
        <v>11.071269989013672</v>
      </c>
      <c r="S104" s="26">
        <v>59.99</v>
      </c>
      <c r="T104" s="26">
        <v>10.925103515625</v>
      </c>
      <c r="U104" s="29">
        <v>44764.689576145836</v>
      </c>
      <c r="V104" s="31">
        <f t="shared" si="10"/>
        <v>49.378999999999998</v>
      </c>
      <c r="W104" s="26">
        <v>10.986709594726563</v>
      </c>
      <c r="X104" s="26">
        <v>60.05</v>
      </c>
      <c r="Y104" s="26">
        <v>10.857900390625</v>
      </c>
      <c r="AA104">
        <f t="shared" si="11"/>
        <v>49</v>
      </c>
    </row>
    <row r="105" spans="1:27" s="27" customFormat="1" x14ac:dyDescent="0.3">
      <c r="A105" s="29">
        <v>44764.665792199077</v>
      </c>
      <c r="B105" s="31">
        <f t="shared" si="6"/>
        <v>49.445999999999998</v>
      </c>
      <c r="C105" s="26">
        <v>9.9093799591064453</v>
      </c>
      <c r="D105" s="26">
        <v>60</v>
      </c>
      <c r="E105" s="26">
        <v>9.8036513671875003</v>
      </c>
      <c r="F105" s="29">
        <v>44764.671655520833</v>
      </c>
      <c r="G105" s="31">
        <f t="shared" si="7"/>
        <v>49.036999999999999</v>
      </c>
      <c r="H105" s="26">
        <v>10.222729682922363</v>
      </c>
      <c r="I105" s="26">
        <v>59.97</v>
      </c>
      <c r="J105" s="26">
        <v>10.030461914062499</v>
      </c>
      <c r="K105" s="29">
        <v>44764.677827187501</v>
      </c>
      <c r="L105" s="31">
        <f t="shared" si="8"/>
        <v>49.268999999999998</v>
      </c>
      <c r="M105" s="26">
        <v>10.023810386657715</v>
      </c>
      <c r="N105" s="26">
        <v>59.96</v>
      </c>
      <c r="O105" s="26">
        <v>9.8624541015625002</v>
      </c>
      <c r="P105" s="29">
        <v>44764.683204351852</v>
      </c>
      <c r="Q105" s="31">
        <f t="shared" si="9"/>
        <v>49.856000000000002</v>
      </c>
      <c r="R105" s="26">
        <v>11.023539543151855</v>
      </c>
      <c r="S105" s="26">
        <v>59.99</v>
      </c>
      <c r="T105" s="26">
        <v>10.8831015625</v>
      </c>
      <c r="U105" s="29">
        <v>44764.689587754627</v>
      </c>
      <c r="V105" s="31">
        <f t="shared" si="10"/>
        <v>49.381999999999998</v>
      </c>
      <c r="W105" s="26">
        <v>10.986709594726563</v>
      </c>
      <c r="X105" s="26">
        <v>60.05</v>
      </c>
      <c r="Y105" s="26">
        <v>10.8158984375</v>
      </c>
      <c r="AA105">
        <f t="shared" si="11"/>
        <v>49</v>
      </c>
    </row>
    <row r="106" spans="1:27" s="27" customFormat="1" x14ac:dyDescent="0.3">
      <c r="A106" s="29">
        <v>44764.665803807868</v>
      </c>
      <c r="B106" s="31">
        <f t="shared" si="6"/>
        <v>50.448999999999998</v>
      </c>
      <c r="C106" s="26">
        <v>9.8663702011108398</v>
      </c>
      <c r="D106" s="26">
        <v>60</v>
      </c>
      <c r="E106" s="26">
        <v>9.7616494140625001</v>
      </c>
      <c r="F106" s="29">
        <v>44764.671655543978</v>
      </c>
      <c r="G106" s="31">
        <f t="shared" si="7"/>
        <v>50.039000000000001</v>
      </c>
      <c r="H106" s="26">
        <v>10.14009952545166</v>
      </c>
      <c r="I106" s="26">
        <v>59.97</v>
      </c>
      <c r="J106" s="26">
        <v>10.030461914062499</v>
      </c>
      <c r="K106" s="29">
        <v>44764.677838784723</v>
      </c>
      <c r="L106" s="31">
        <f t="shared" si="8"/>
        <v>50.271000000000001</v>
      </c>
      <c r="M106" s="26">
        <v>9.9430904388427734</v>
      </c>
      <c r="N106" s="26">
        <v>59.96</v>
      </c>
      <c r="O106" s="26">
        <v>9.8204521484375</v>
      </c>
      <c r="P106" s="29">
        <v>44764.683215949073</v>
      </c>
      <c r="Q106" s="31">
        <f t="shared" si="9"/>
        <v>50.857999999999997</v>
      </c>
      <c r="R106" s="26">
        <v>11.023539543151855</v>
      </c>
      <c r="S106" s="26">
        <v>59.99</v>
      </c>
      <c r="T106" s="26">
        <v>10.841099609375</v>
      </c>
      <c r="U106" s="29">
        <v>44764.689587766203</v>
      </c>
      <c r="V106" s="31">
        <f t="shared" si="10"/>
        <v>50.383000000000003</v>
      </c>
      <c r="W106" s="26">
        <v>10.931539535522461</v>
      </c>
      <c r="X106" s="26">
        <v>60.05</v>
      </c>
      <c r="Y106" s="26">
        <v>10.8158984375</v>
      </c>
      <c r="AA106">
        <f t="shared" si="11"/>
        <v>50</v>
      </c>
    </row>
    <row r="107" spans="1:27" s="27" customFormat="1" x14ac:dyDescent="0.3">
      <c r="A107" s="29">
        <v>44764.665815416665</v>
      </c>
      <c r="B107" s="31">
        <f t="shared" si="6"/>
        <v>50.451999999999998</v>
      </c>
      <c r="C107" s="26">
        <v>9.8663702011108398</v>
      </c>
      <c r="D107" s="26">
        <v>60</v>
      </c>
      <c r="E107" s="26">
        <v>9.7196474609374999</v>
      </c>
      <c r="F107" s="29">
        <v>44764.671667141207</v>
      </c>
      <c r="G107" s="31">
        <f t="shared" si="7"/>
        <v>50.040999999999997</v>
      </c>
      <c r="H107" s="26">
        <v>10.14009952545166</v>
      </c>
      <c r="I107" s="26">
        <v>59.97</v>
      </c>
      <c r="J107" s="26">
        <v>9.9884599609375009</v>
      </c>
      <c r="K107" s="29">
        <v>44764.677839502314</v>
      </c>
      <c r="L107" s="31">
        <f t="shared" si="8"/>
        <v>50.332999999999998</v>
      </c>
      <c r="M107" s="26">
        <v>9.9430904388427734</v>
      </c>
      <c r="N107" s="26">
        <v>59.98</v>
      </c>
      <c r="O107" s="26">
        <v>9.8204521484375</v>
      </c>
      <c r="P107" s="29">
        <v>44764.683215960649</v>
      </c>
      <c r="Q107" s="31">
        <f t="shared" si="9"/>
        <v>50.859000000000002</v>
      </c>
      <c r="R107" s="26">
        <v>11.023539543151855</v>
      </c>
      <c r="S107" s="26">
        <v>59.99</v>
      </c>
      <c r="T107" s="26">
        <v>10.841099609375</v>
      </c>
      <c r="U107" s="29">
        <v>44764.689599375</v>
      </c>
      <c r="V107" s="31">
        <f t="shared" si="10"/>
        <v>50.386000000000003</v>
      </c>
      <c r="W107" s="26">
        <v>10.898150444030762</v>
      </c>
      <c r="X107" s="26">
        <v>60.05</v>
      </c>
      <c r="Y107" s="26">
        <v>10.773896484374999</v>
      </c>
      <c r="AA107">
        <f t="shared" si="11"/>
        <v>50</v>
      </c>
    </row>
    <row r="108" spans="1:27" s="27" customFormat="1" x14ac:dyDescent="0.3">
      <c r="A108" s="29">
        <v>44764.665827002318</v>
      </c>
      <c r="B108" s="31">
        <f t="shared" si="6"/>
        <v>51.453000000000003</v>
      </c>
      <c r="C108" s="26">
        <v>9.8265895843505859</v>
      </c>
      <c r="D108" s="26">
        <v>60</v>
      </c>
      <c r="E108" s="26">
        <v>9.6776455078124997</v>
      </c>
      <c r="F108" s="29">
        <v>44764.671667152776</v>
      </c>
      <c r="G108" s="31">
        <f t="shared" si="7"/>
        <v>51.042000000000002</v>
      </c>
      <c r="H108" s="26">
        <v>10.087420463562012</v>
      </c>
      <c r="I108" s="26">
        <v>59.97</v>
      </c>
      <c r="J108" s="26">
        <v>9.9884599609375009</v>
      </c>
      <c r="K108" s="29">
        <v>44764.677850381944</v>
      </c>
      <c r="L108" s="31">
        <f t="shared" si="8"/>
        <v>51.273000000000003</v>
      </c>
      <c r="M108" s="26">
        <v>9.9430904388427734</v>
      </c>
      <c r="N108" s="26">
        <v>59.98</v>
      </c>
      <c r="O108" s="26">
        <v>9.8204521484375</v>
      </c>
      <c r="P108" s="29">
        <v>44764.683227569447</v>
      </c>
      <c r="Q108" s="31">
        <f t="shared" si="9"/>
        <v>51.862000000000002</v>
      </c>
      <c r="R108" s="26">
        <v>11.023539543151855</v>
      </c>
      <c r="S108" s="26">
        <v>59.99</v>
      </c>
      <c r="T108" s="26">
        <v>10.79909765625</v>
      </c>
      <c r="U108" s="29">
        <v>44764.689610995367</v>
      </c>
      <c r="V108" s="31">
        <f t="shared" si="10"/>
        <v>51.39</v>
      </c>
      <c r="W108" s="26">
        <v>10.898150444030762</v>
      </c>
      <c r="X108" s="26">
        <v>60.05</v>
      </c>
      <c r="Y108" s="26">
        <v>10.731894531249999</v>
      </c>
      <c r="AA108">
        <f t="shared" si="11"/>
        <v>51</v>
      </c>
    </row>
    <row r="109" spans="1:27" s="27" customFormat="1" x14ac:dyDescent="0.3">
      <c r="A109" s="29">
        <v>44764.665838611108</v>
      </c>
      <c r="B109" s="31">
        <f t="shared" si="6"/>
        <v>51.456000000000003</v>
      </c>
      <c r="C109" s="26">
        <v>9.7439603805541992</v>
      </c>
      <c r="D109" s="26">
        <v>60</v>
      </c>
      <c r="E109" s="26">
        <v>9.6356435546874994</v>
      </c>
      <c r="F109" s="29">
        <v>44764.671678749997</v>
      </c>
      <c r="G109" s="31">
        <f t="shared" si="7"/>
        <v>51.043999999999997</v>
      </c>
      <c r="H109" s="26">
        <v>10.049909591674805</v>
      </c>
      <c r="I109" s="26">
        <v>59.97</v>
      </c>
      <c r="J109" s="26">
        <v>9.9464580078125007</v>
      </c>
      <c r="K109" s="29">
        <v>44764.677861990742</v>
      </c>
      <c r="L109" s="31">
        <f t="shared" si="8"/>
        <v>51.276000000000003</v>
      </c>
      <c r="M109" s="26">
        <v>9.9075603485107422</v>
      </c>
      <c r="N109" s="26">
        <v>59.98</v>
      </c>
      <c r="O109" s="26">
        <v>9.7658496093749996</v>
      </c>
      <c r="P109" s="29">
        <v>44764.683227581016</v>
      </c>
      <c r="Q109" s="31">
        <f t="shared" si="9"/>
        <v>51.863</v>
      </c>
      <c r="R109" s="26">
        <v>10.934200286865234</v>
      </c>
      <c r="S109" s="26">
        <v>59.99</v>
      </c>
      <c r="T109" s="26">
        <v>10.79909765625</v>
      </c>
      <c r="U109" s="29">
        <v>44764.689611006943</v>
      </c>
      <c r="V109" s="31">
        <f t="shared" si="10"/>
        <v>51.390999999999998</v>
      </c>
      <c r="W109" s="26">
        <v>10.840029716491699</v>
      </c>
      <c r="X109" s="26">
        <v>60.05</v>
      </c>
      <c r="Y109" s="26">
        <v>10.731894531249999</v>
      </c>
      <c r="AA109">
        <f t="shared" si="11"/>
        <v>51</v>
      </c>
    </row>
    <row r="110" spans="1:27" x14ac:dyDescent="0.3">
      <c r="A110" s="30">
        <v>44764.66585020833</v>
      </c>
      <c r="B110" s="31">
        <f t="shared" si="6"/>
        <v>52.457999999999998</v>
      </c>
      <c r="C110" s="4">
        <v>9.6949796676635742</v>
      </c>
      <c r="D110" s="4">
        <v>60</v>
      </c>
      <c r="E110" s="4">
        <v>9.5936416015624992</v>
      </c>
      <c r="F110" s="30">
        <v>44764.67169033565</v>
      </c>
      <c r="G110" s="31">
        <f t="shared" si="7"/>
        <v>52.045000000000002</v>
      </c>
      <c r="H110" s="4">
        <v>10.049909591674805</v>
      </c>
      <c r="I110" s="4">
        <v>59.97</v>
      </c>
      <c r="J110" s="4">
        <v>9.9044560546875005</v>
      </c>
      <c r="K110" s="30">
        <v>44764.677873587963</v>
      </c>
      <c r="L110" s="31">
        <f t="shared" si="8"/>
        <v>52.277999999999999</v>
      </c>
      <c r="M110" s="4">
        <v>9.8418998718261719</v>
      </c>
      <c r="N110" s="4">
        <v>59.98</v>
      </c>
      <c r="O110" s="4">
        <v>9.7238476562499994</v>
      </c>
      <c r="P110" s="30">
        <v>44764.683240636572</v>
      </c>
      <c r="Q110" s="31">
        <f t="shared" si="9"/>
        <v>52.991</v>
      </c>
      <c r="R110" s="4">
        <v>10.934200286865234</v>
      </c>
      <c r="S110" s="4">
        <v>59.99</v>
      </c>
      <c r="T110" s="4">
        <v>10.757095703125</v>
      </c>
      <c r="U110" s="30">
        <v>44764.689622604164</v>
      </c>
      <c r="V110" s="31">
        <f t="shared" si="10"/>
        <v>52.393000000000001</v>
      </c>
      <c r="W110" s="4">
        <v>10.840029716491699</v>
      </c>
      <c r="X110" s="4">
        <v>60.05</v>
      </c>
      <c r="Y110" s="4">
        <v>10.689892578125001</v>
      </c>
      <c r="AA110">
        <f t="shared" si="11"/>
        <v>52</v>
      </c>
    </row>
    <row r="111" spans="1:27" x14ac:dyDescent="0.3">
      <c r="A111" s="30">
        <v>44764.665861817128</v>
      </c>
      <c r="B111" s="31">
        <f t="shared" si="6"/>
        <v>52.460999999999999</v>
      </c>
      <c r="C111" s="4">
        <v>9.6949796676635742</v>
      </c>
      <c r="D111" s="4">
        <v>60</v>
      </c>
      <c r="E111" s="4">
        <v>9.5516396484375008</v>
      </c>
      <c r="F111" s="30">
        <v>44764.671701932872</v>
      </c>
      <c r="G111" s="31">
        <f t="shared" si="7"/>
        <v>52.046999999999997</v>
      </c>
      <c r="H111" s="4">
        <v>10.049909591674805</v>
      </c>
      <c r="I111" s="4">
        <v>59.97</v>
      </c>
      <c r="J111" s="4">
        <v>9.8624541015625002</v>
      </c>
      <c r="K111" s="30">
        <v>44764.677885185185</v>
      </c>
      <c r="L111" s="31">
        <f t="shared" si="8"/>
        <v>52.28</v>
      </c>
      <c r="M111" s="4">
        <v>9.8418998718261719</v>
      </c>
      <c r="N111" s="4">
        <v>59.98</v>
      </c>
      <c r="O111" s="4">
        <v>9.6818457031249991</v>
      </c>
      <c r="P111" s="30">
        <v>44764.683240648148</v>
      </c>
      <c r="Q111" s="31">
        <f t="shared" si="9"/>
        <v>52.991999999999997</v>
      </c>
      <c r="R111" s="4">
        <v>10.872610092163086</v>
      </c>
      <c r="S111" s="4">
        <v>59.99</v>
      </c>
      <c r="T111" s="4">
        <v>10.757095703125</v>
      </c>
      <c r="U111" s="30">
        <v>44764.689634212962</v>
      </c>
      <c r="V111" s="31">
        <f t="shared" si="10"/>
        <v>52.396000000000001</v>
      </c>
      <c r="W111" s="4">
        <v>10.840029716491699</v>
      </c>
      <c r="X111" s="4">
        <v>60.05</v>
      </c>
      <c r="Y111" s="4">
        <v>10.647890625</v>
      </c>
      <c r="AA111">
        <f t="shared" si="11"/>
        <v>52</v>
      </c>
    </row>
    <row r="112" spans="1:27" x14ac:dyDescent="0.3">
      <c r="A112" s="30">
        <v>44764.665873414349</v>
      </c>
      <c r="B112" s="31">
        <f t="shared" si="6"/>
        <v>53.463000000000001</v>
      </c>
      <c r="C112" s="4">
        <v>9.6578397750854492</v>
      </c>
      <c r="D112" s="4">
        <v>60</v>
      </c>
      <c r="E112" s="4">
        <v>9.5096376953125006</v>
      </c>
      <c r="F112" s="30">
        <v>44764.671701944448</v>
      </c>
      <c r="G112" s="31">
        <f t="shared" si="7"/>
        <v>53.048000000000002</v>
      </c>
      <c r="H112" s="4">
        <v>10.004090309143066</v>
      </c>
      <c r="I112" s="4">
        <v>59.97</v>
      </c>
      <c r="J112" s="4">
        <v>9.8624541015625002</v>
      </c>
      <c r="K112" s="30">
        <v>44764.677896782407</v>
      </c>
      <c r="L112" s="31">
        <f t="shared" si="8"/>
        <v>53.281999999999996</v>
      </c>
      <c r="M112" s="4">
        <v>9.7538204193115234</v>
      </c>
      <c r="N112" s="4">
        <v>59.98</v>
      </c>
      <c r="O112" s="4">
        <v>9.6398437500000007</v>
      </c>
      <c r="P112" s="30">
        <v>44764.68325224537</v>
      </c>
      <c r="Q112" s="31">
        <f t="shared" si="9"/>
        <v>53.994</v>
      </c>
      <c r="R112" s="4">
        <v>10.872610092163086</v>
      </c>
      <c r="S112" s="4">
        <v>59.99</v>
      </c>
      <c r="T112" s="4">
        <v>10.715093749999999</v>
      </c>
      <c r="U112" s="30">
        <v>44764.689634224538</v>
      </c>
      <c r="V112" s="31">
        <f t="shared" si="10"/>
        <v>53.396999999999998</v>
      </c>
      <c r="W112" s="4">
        <v>10.790579795837402</v>
      </c>
      <c r="X112" s="4">
        <v>60.05</v>
      </c>
      <c r="Y112" s="4">
        <v>10.647890625</v>
      </c>
      <c r="AA112">
        <f t="shared" si="11"/>
        <v>53</v>
      </c>
    </row>
    <row r="113" spans="1:27" x14ac:dyDescent="0.3">
      <c r="A113" s="30">
        <v>44764.665885023147</v>
      </c>
      <c r="B113" s="31">
        <f t="shared" si="6"/>
        <v>53.466000000000001</v>
      </c>
      <c r="C113" s="4">
        <v>9.5844697952270508</v>
      </c>
      <c r="D113" s="4">
        <v>60</v>
      </c>
      <c r="E113" s="4">
        <v>9.4676357421875004</v>
      </c>
      <c r="F113" s="30">
        <v>44764.671713530093</v>
      </c>
      <c r="G113" s="31">
        <f t="shared" si="7"/>
        <v>53.048999999999999</v>
      </c>
      <c r="H113" s="4">
        <v>9.9175100326538086</v>
      </c>
      <c r="I113" s="4">
        <v>59.97</v>
      </c>
      <c r="J113" s="4">
        <v>9.8204521484375</v>
      </c>
      <c r="K113" s="30">
        <v>44764.677908379628</v>
      </c>
      <c r="L113" s="31">
        <f t="shared" si="8"/>
        <v>53.283999999999999</v>
      </c>
      <c r="M113" s="4">
        <v>9.7193002700805664</v>
      </c>
      <c r="N113" s="4">
        <v>59.98</v>
      </c>
      <c r="O113" s="4">
        <v>9.5978417968750005</v>
      </c>
      <c r="P113" s="30">
        <v>44764.683252256946</v>
      </c>
      <c r="Q113" s="31">
        <f t="shared" si="9"/>
        <v>53.994999999999997</v>
      </c>
      <c r="R113" s="4">
        <v>10.872610092163086</v>
      </c>
      <c r="S113" s="4">
        <v>59.99</v>
      </c>
      <c r="T113" s="4">
        <v>10.715093749999999</v>
      </c>
      <c r="U113" s="30">
        <v>44764.689645833336</v>
      </c>
      <c r="V113" s="31">
        <f t="shared" si="10"/>
        <v>53.4</v>
      </c>
      <c r="W113" s="4">
        <v>10.749529838562012</v>
      </c>
      <c r="X113" s="4">
        <v>60.05</v>
      </c>
      <c r="Y113" s="4">
        <v>10.605888671875</v>
      </c>
      <c r="AA113">
        <f t="shared" si="11"/>
        <v>53</v>
      </c>
    </row>
    <row r="114" spans="1:27" x14ac:dyDescent="0.3">
      <c r="A114" s="30">
        <v>44764.665896620369</v>
      </c>
      <c r="B114" s="31">
        <f t="shared" si="6"/>
        <v>54.468000000000004</v>
      </c>
      <c r="C114" s="4">
        <v>9.5219202041625977</v>
      </c>
      <c r="D114" s="4">
        <v>60</v>
      </c>
      <c r="E114" s="4">
        <v>9.4256337890625002</v>
      </c>
      <c r="F114" s="30">
        <v>44764.671725138891</v>
      </c>
      <c r="G114" s="31">
        <f t="shared" si="7"/>
        <v>54.052</v>
      </c>
      <c r="H114" s="4">
        <v>9.9175100326538086</v>
      </c>
      <c r="I114" s="4">
        <v>59.97</v>
      </c>
      <c r="J114" s="4">
        <v>9.7784501953124998</v>
      </c>
      <c r="K114" s="30">
        <v>44764.677919988426</v>
      </c>
      <c r="L114" s="31">
        <f t="shared" si="8"/>
        <v>54.286999999999999</v>
      </c>
      <c r="M114" s="4">
        <v>9.6581001281738281</v>
      </c>
      <c r="N114" s="4">
        <v>59.98</v>
      </c>
      <c r="O114" s="4">
        <v>9.5558398437500003</v>
      </c>
      <c r="P114" s="30">
        <v>44764.683263854167</v>
      </c>
      <c r="Q114" s="31">
        <f t="shared" si="9"/>
        <v>54.997</v>
      </c>
      <c r="R114" s="4">
        <v>10.872610092163086</v>
      </c>
      <c r="S114" s="4">
        <v>59.99</v>
      </c>
      <c r="T114" s="4">
        <v>10.673091796874999</v>
      </c>
      <c r="U114" s="30">
        <v>44764.689657453702</v>
      </c>
      <c r="V114" s="31">
        <f t="shared" si="10"/>
        <v>54.404000000000003</v>
      </c>
      <c r="W114" s="4">
        <v>10.691760063171387</v>
      </c>
      <c r="X114" s="4">
        <v>60.05</v>
      </c>
      <c r="Y114" s="4">
        <v>10.56388671875</v>
      </c>
      <c r="AA114">
        <f t="shared" si="11"/>
        <v>54</v>
      </c>
    </row>
    <row r="115" spans="1:27" x14ac:dyDescent="0.3">
      <c r="A115" s="30">
        <v>44764.665908206021</v>
      </c>
      <c r="B115" s="31">
        <f t="shared" si="6"/>
        <v>54.469000000000001</v>
      </c>
      <c r="C115" s="4">
        <v>9.5219202041625977</v>
      </c>
      <c r="D115" s="4">
        <v>60</v>
      </c>
      <c r="E115" s="4">
        <v>9.3836318359374999</v>
      </c>
      <c r="F115" s="30">
        <v>44764.671725173612</v>
      </c>
      <c r="G115" s="31">
        <f t="shared" si="7"/>
        <v>54.055</v>
      </c>
      <c r="H115" s="4">
        <v>9.9175100326538086</v>
      </c>
      <c r="I115" s="4">
        <v>59.97</v>
      </c>
      <c r="J115" s="4">
        <v>9.7784501953124998</v>
      </c>
      <c r="K115" s="30">
        <v>44764.677931585647</v>
      </c>
      <c r="L115" s="31">
        <f t="shared" si="8"/>
        <v>54.289000000000001</v>
      </c>
      <c r="M115" s="4">
        <v>9.6581001281738281</v>
      </c>
      <c r="N115" s="4">
        <v>59.98</v>
      </c>
      <c r="O115" s="4">
        <v>9.5138378906250001</v>
      </c>
      <c r="P115" s="30">
        <v>44764.683263865743</v>
      </c>
      <c r="Q115" s="31">
        <f t="shared" si="9"/>
        <v>54.997999999999998</v>
      </c>
      <c r="R115" s="4">
        <v>10.834259986877441</v>
      </c>
      <c r="S115" s="4">
        <v>59.99</v>
      </c>
      <c r="T115" s="4">
        <v>10.673091796874999</v>
      </c>
      <c r="U115" s="30">
        <v>44764.6896690625</v>
      </c>
      <c r="V115" s="31">
        <f t="shared" si="10"/>
        <v>54.406999999999996</v>
      </c>
      <c r="W115" s="4">
        <v>10.691760063171387</v>
      </c>
      <c r="X115" s="4">
        <v>60.05</v>
      </c>
      <c r="Y115" s="4">
        <v>10.521884765625</v>
      </c>
      <c r="AA115">
        <f t="shared" si="11"/>
        <v>54</v>
      </c>
    </row>
    <row r="116" spans="1:27" x14ac:dyDescent="0.3">
      <c r="A116" s="30">
        <v>44764.665919803243</v>
      </c>
      <c r="B116" s="31">
        <f t="shared" si="6"/>
        <v>55.470999999999997</v>
      </c>
      <c r="C116" s="4">
        <v>9.4797201156616211</v>
      </c>
      <c r="D116" s="4">
        <v>60</v>
      </c>
      <c r="E116" s="4">
        <v>9.3374296875000002</v>
      </c>
      <c r="F116" s="30">
        <v>44764.671736759257</v>
      </c>
      <c r="G116" s="31">
        <f t="shared" si="7"/>
        <v>55.055999999999997</v>
      </c>
      <c r="H116" s="4">
        <v>9.9175100326538086</v>
      </c>
      <c r="I116" s="4">
        <v>59.97</v>
      </c>
      <c r="J116" s="4">
        <v>9.6944462890624994</v>
      </c>
      <c r="K116" s="30">
        <v>44764.677943194445</v>
      </c>
      <c r="L116" s="31">
        <f t="shared" si="8"/>
        <v>55.292000000000002</v>
      </c>
      <c r="M116" s="4">
        <v>9.6092700958251953</v>
      </c>
      <c r="N116" s="4">
        <v>59.98</v>
      </c>
      <c r="O116" s="4">
        <v>9.4592353515624996</v>
      </c>
      <c r="P116" s="30">
        <v>44764.683275462965</v>
      </c>
      <c r="Q116" s="31">
        <f t="shared" si="9"/>
        <v>55</v>
      </c>
      <c r="R116" s="4">
        <v>10.755720138549805</v>
      </c>
      <c r="S116" s="4">
        <v>59.99</v>
      </c>
      <c r="T116" s="4">
        <v>10.631089843750001</v>
      </c>
      <c r="U116" s="30">
        <v>44764.689669074076</v>
      </c>
      <c r="V116" s="31">
        <f t="shared" si="10"/>
        <v>55.408000000000001</v>
      </c>
      <c r="W116" s="4">
        <v>10.629249572753906</v>
      </c>
      <c r="X116" s="4">
        <v>60.05</v>
      </c>
      <c r="Y116" s="4">
        <v>10.521884765625</v>
      </c>
      <c r="AA116">
        <f t="shared" si="11"/>
        <v>55</v>
      </c>
    </row>
    <row r="117" spans="1:27" x14ac:dyDescent="0.3">
      <c r="A117" s="30">
        <v>44764.665931400465</v>
      </c>
      <c r="B117" s="31">
        <f t="shared" si="6"/>
        <v>55.472999999999999</v>
      </c>
      <c r="C117" s="4">
        <v>9.3968000411987305</v>
      </c>
      <c r="D117" s="4">
        <v>60</v>
      </c>
      <c r="E117" s="4">
        <v>9.2996279296874995</v>
      </c>
      <c r="F117" s="30">
        <v>44764.671736770833</v>
      </c>
      <c r="G117" s="31">
        <f t="shared" si="7"/>
        <v>55.057000000000002</v>
      </c>
      <c r="H117" s="4">
        <v>9.8212299346923828</v>
      </c>
      <c r="I117" s="4">
        <v>59.97</v>
      </c>
      <c r="J117" s="4">
        <v>9.6944462890624994</v>
      </c>
      <c r="K117" s="30">
        <v>44764.677954803243</v>
      </c>
      <c r="L117" s="31">
        <f t="shared" si="8"/>
        <v>55.295000000000002</v>
      </c>
      <c r="M117" s="4">
        <v>9.5678501129150391</v>
      </c>
      <c r="N117" s="4">
        <v>59.98</v>
      </c>
      <c r="O117" s="4">
        <v>9.4172333984374994</v>
      </c>
      <c r="P117" s="30">
        <v>44764.683287083331</v>
      </c>
      <c r="Q117" s="31">
        <f t="shared" si="9"/>
        <v>55.003999999999998</v>
      </c>
      <c r="R117" s="4">
        <v>10.755720138549805</v>
      </c>
      <c r="S117" s="4">
        <v>59.99</v>
      </c>
      <c r="T117" s="4">
        <v>10.589087890625001</v>
      </c>
      <c r="U117" s="30">
        <v>44764.689680671298</v>
      </c>
      <c r="V117" s="31">
        <f t="shared" si="10"/>
        <v>55.41</v>
      </c>
      <c r="W117" s="4">
        <v>10.629249572753906</v>
      </c>
      <c r="X117" s="4">
        <v>60.05</v>
      </c>
      <c r="Y117" s="4">
        <v>10.4798828125</v>
      </c>
      <c r="AA117">
        <f t="shared" si="11"/>
        <v>55</v>
      </c>
    </row>
    <row r="118" spans="1:27" x14ac:dyDescent="0.3">
      <c r="A118" s="30">
        <v>44764.665942997686</v>
      </c>
      <c r="B118" s="31">
        <f t="shared" si="6"/>
        <v>56.475000000000001</v>
      </c>
      <c r="C118" s="4">
        <v>9.3480997085571289</v>
      </c>
      <c r="D118" s="4">
        <v>60</v>
      </c>
      <c r="E118" s="4">
        <v>9.2576259765624993</v>
      </c>
      <c r="F118" s="30">
        <v>44764.671748333334</v>
      </c>
      <c r="G118" s="31">
        <f t="shared" si="7"/>
        <v>56.055999999999997</v>
      </c>
      <c r="H118" s="4">
        <v>9.8212299346923828</v>
      </c>
      <c r="I118" s="4">
        <v>59.97</v>
      </c>
      <c r="J118" s="4">
        <v>9.6524443359374992</v>
      </c>
      <c r="K118" s="30">
        <v>44764.677966388888</v>
      </c>
      <c r="L118" s="31">
        <f t="shared" si="8"/>
        <v>56.295999999999999</v>
      </c>
      <c r="M118" s="4">
        <v>9.5110902786254883</v>
      </c>
      <c r="N118" s="4">
        <v>59.98</v>
      </c>
      <c r="O118" s="4">
        <v>9.3752314453124992</v>
      </c>
      <c r="P118" s="30">
        <v>44764.683298703705</v>
      </c>
      <c r="Q118" s="31">
        <f t="shared" si="9"/>
        <v>56.008000000000003</v>
      </c>
      <c r="R118" s="4">
        <v>10.689069747924805</v>
      </c>
      <c r="S118" s="4">
        <v>59.99</v>
      </c>
      <c r="T118" s="4">
        <v>10.5470859375</v>
      </c>
      <c r="U118" s="30">
        <v>44764.689680682874</v>
      </c>
      <c r="V118" s="31">
        <f t="shared" si="10"/>
        <v>56.411000000000001</v>
      </c>
      <c r="W118" s="4">
        <v>10.589639663696289</v>
      </c>
      <c r="X118" s="4">
        <v>60.05</v>
      </c>
      <c r="Y118" s="4">
        <v>10.4798828125</v>
      </c>
      <c r="AA118">
        <f t="shared" si="11"/>
        <v>56</v>
      </c>
    </row>
    <row r="119" spans="1:27" x14ac:dyDescent="0.3">
      <c r="A119" s="30">
        <v>44764.665954606484</v>
      </c>
      <c r="B119" s="31">
        <f t="shared" si="6"/>
        <v>56.478000000000002</v>
      </c>
      <c r="C119" s="4">
        <v>9.3480997085571289</v>
      </c>
      <c r="D119" s="4">
        <v>60</v>
      </c>
      <c r="E119" s="4">
        <v>9.2156240234375009</v>
      </c>
      <c r="F119" s="30">
        <v>44764.671748368055</v>
      </c>
      <c r="G119" s="31">
        <f t="shared" si="7"/>
        <v>56.058999999999997</v>
      </c>
      <c r="H119" s="4">
        <v>9.7829999923706055</v>
      </c>
      <c r="I119" s="4">
        <v>59.97</v>
      </c>
      <c r="J119" s="4">
        <v>9.6524443359374992</v>
      </c>
      <c r="K119" s="30">
        <v>44764.677977997686</v>
      </c>
      <c r="L119" s="31">
        <f t="shared" si="8"/>
        <v>56.298999999999999</v>
      </c>
      <c r="M119" s="4">
        <v>9.4538497924804688</v>
      </c>
      <c r="N119" s="4">
        <v>59.98</v>
      </c>
      <c r="O119" s="4">
        <v>9.3332294921875008</v>
      </c>
      <c r="P119" s="30">
        <v>44764.683310300927</v>
      </c>
      <c r="Q119" s="31">
        <f t="shared" si="9"/>
        <v>56.01</v>
      </c>
      <c r="R119" s="4">
        <v>10.689069747924805</v>
      </c>
      <c r="S119" s="4">
        <v>59.99</v>
      </c>
      <c r="T119" s="4">
        <v>10.505083984375</v>
      </c>
      <c r="U119" s="30">
        <v>44764.689687337966</v>
      </c>
      <c r="V119" s="31">
        <f t="shared" si="10"/>
        <v>56.985999999999997</v>
      </c>
      <c r="W119" s="4">
        <v>10.589639663696289</v>
      </c>
      <c r="X119" s="4">
        <v>60.03</v>
      </c>
      <c r="Y119" s="4">
        <v>10.4798828125</v>
      </c>
      <c r="AA119">
        <f t="shared" si="11"/>
        <v>56</v>
      </c>
    </row>
    <row r="120" spans="1:27" x14ac:dyDescent="0.3">
      <c r="A120" s="30">
        <v>44764.665966203705</v>
      </c>
      <c r="B120" s="31">
        <f t="shared" si="6"/>
        <v>57.48</v>
      </c>
      <c r="C120" s="4">
        <v>9.3134803771972656</v>
      </c>
      <c r="D120" s="4">
        <v>60</v>
      </c>
      <c r="E120" s="4">
        <v>9.1736220703125007</v>
      </c>
      <c r="F120" s="30">
        <v>44764.671759930556</v>
      </c>
      <c r="G120" s="31">
        <f t="shared" si="7"/>
        <v>57.058</v>
      </c>
      <c r="H120" s="4">
        <v>9.7829999923706055</v>
      </c>
      <c r="I120" s="4">
        <v>59.97</v>
      </c>
      <c r="J120" s="4">
        <v>9.6104423828125007</v>
      </c>
      <c r="K120" s="30">
        <v>44764.677989594908</v>
      </c>
      <c r="L120" s="31">
        <f t="shared" si="8"/>
        <v>57.301000000000002</v>
      </c>
      <c r="M120" s="4">
        <v>9.3966197967529297</v>
      </c>
      <c r="N120" s="4">
        <v>59.98</v>
      </c>
      <c r="O120" s="4">
        <v>9.2912275390625005</v>
      </c>
      <c r="P120" s="30">
        <v>44764.683310312503</v>
      </c>
      <c r="Q120" s="31">
        <f t="shared" si="9"/>
        <v>57.011000000000003</v>
      </c>
      <c r="R120" s="4">
        <v>10.638010025024414</v>
      </c>
      <c r="S120" s="4">
        <v>59.99</v>
      </c>
      <c r="T120" s="4">
        <v>10.505083984375</v>
      </c>
      <c r="U120" s="30">
        <v>44764.68969230324</v>
      </c>
      <c r="V120" s="31">
        <f t="shared" si="10"/>
        <v>57.414999999999999</v>
      </c>
      <c r="W120" s="4">
        <v>10.589639663696289</v>
      </c>
      <c r="X120" s="4">
        <v>60.03</v>
      </c>
      <c r="Y120" s="4">
        <v>10.437880859374999</v>
      </c>
      <c r="AA120">
        <f t="shared" si="11"/>
        <v>57</v>
      </c>
    </row>
    <row r="121" spans="1:27" x14ac:dyDescent="0.3">
      <c r="A121" s="30">
        <v>44764.665977812503</v>
      </c>
      <c r="B121" s="31">
        <f t="shared" si="6"/>
        <v>57.482999999999997</v>
      </c>
      <c r="C121" s="4">
        <v>9.264399528503418</v>
      </c>
      <c r="D121" s="4">
        <v>60</v>
      </c>
      <c r="E121" s="4">
        <v>9.1316201171875004</v>
      </c>
      <c r="F121" s="30">
        <v>44764.671759976853</v>
      </c>
      <c r="G121" s="31">
        <f t="shared" si="7"/>
        <v>57.061999999999998</v>
      </c>
      <c r="H121" s="4">
        <v>9.7829999923706055</v>
      </c>
      <c r="I121" s="4">
        <v>59.97</v>
      </c>
      <c r="J121" s="4">
        <v>9.6104423828125007</v>
      </c>
      <c r="K121" s="30">
        <v>44764.678001192129</v>
      </c>
      <c r="L121" s="31">
        <f t="shared" si="8"/>
        <v>57.302999999999997</v>
      </c>
      <c r="M121" s="4">
        <v>9.3966197967529297</v>
      </c>
      <c r="N121" s="4">
        <v>59.98</v>
      </c>
      <c r="O121" s="4">
        <v>9.2492255859375003</v>
      </c>
      <c r="P121" s="30">
        <v>44764.683321921293</v>
      </c>
      <c r="Q121" s="31">
        <f t="shared" si="9"/>
        <v>57.014000000000003</v>
      </c>
      <c r="R121" s="4">
        <v>10.638010025024414</v>
      </c>
      <c r="S121" s="4">
        <v>59.99</v>
      </c>
      <c r="T121" s="4">
        <v>10.46308203125</v>
      </c>
      <c r="U121" s="30">
        <v>44764.689700208335</v>
      </c>
      <c r="V121" s="31">
        <f t="shared" si="10"/>
        <v>57.097999999999999</v>
      </c>
      <c r="W121" s="4">
        <v>10.532540321350098</v>
      </c>
      <c r="X121" s="4">
        <v>60.03</v>
      </c>
      <c r="Y121" s="4">
        <v>10.437880859374999</v>
      </c>
      <c r="AA121">
        <f t="shared" si="11"/>
        <v>57</v>
      </c>
    </row>
    <row r="122" spans="1:27" x14ac:dyDescent="0.3">
      <c r="A122" s="30">
        <v>44764.665989409725</v>
      </c>
      <c r="B122" s="31">
        <f t="shared" si="6"/>
        <v>58.484999999999999</v>
      </c>
      <c r="C122" s="4">
        <v>9.2046003341674805</v>
      </c>
      <c r="D122" s="4">
        <v>60</v>
      </c>
      <c r="E122" s="4">
        <v>9.0896181640625002</v>
      </c>
      <c r="F122" s="30">
        <v>44764.671771539353</v>
      </c>
      <c r="G122" s="31">
        <f t="shared" si="7"/>
        <v>58.061</v>
      </c>
      <c r="H122" s="4">
        <v>9.7829999923706055</v>
      </c>
      <c r="I122" s="4">
        <v>59.97</v>
      </c>
      <c r="J122" s="4">
        <v>9.5684404296875005</v>
      </c>
      <c r="K122" s="30">
        <v>44764.678001203705</v>
      </c>
      <c r="L122" s="31">
        <f t="shared" si="8"/>
        <v>58.304000000000002</v>
      </c>
      <c r="M122" s="4">
        <v>9.3707599639892578</v>
      </c>
      <c r="N122" s="4">
        <v>59.98</v>
      </c>
      <c r="O122" s="4">
        <v>9.2492255859375003</v>
      </c>
      <c r="P122" s="30">
        <v>44764.683321932869</v>
      </c>
      <c r="Q122" s="31">
        <f t="shared" si="9"/>
        <v>58.015000000000001</v>
      </c>
      <c r="R122" s="4">
        <v>10.587100028991699</v>
      </c>
      <c r="S122" s="4">
        <v>59.99</v>
      </c>
      <c r="T122" s="4">
        <v>10.46308203125</v>
      </c>
      <c r="U122" s="30">
        <v>44764.689711782405</v>
      </c>
      <c r="V122" s="31">
        <f t="shared" si="10"/>
        <v>58.097999999999999</v>
      </c>
      <c r="W122" s="4">
        <v>10.47346019744873</v>
      </c>
      <c r="X122" s="4">
        <v>60.03</v>
      </c>
      <c r="Y122" s="4">
        <v>10.353876953125001</v>
      </c>
      <c r="AA122">
        <f t="shared" si="11"/>
        <v>58</v>
      </c>
    </row>
    <row r="123" spans="1:27" x14ac:dyDescent="0.3">
      <c r="A123" s="30">
        <v>44764.665994016206</v>
      </c>
      <c r="B123" s="31">
        <f t="shared" si="6"/>
        <v>58.883000000000003</v>
      </c>
      <c r="C123" s="4">
        <v>9.2046003341674805</v>
      </c>
      <c r="D123" s="4">
        <v>60.04</v>
      </c>
      <c r="E123" s="4">
        <v>9.0896181640625002</v>
      </c>
      <c r="F123" s="30">
        <v>44764.671771574074</v>
      </c>
      <c r="G123" s="31">
        <f t="shared" si="7"/>
        <v>58.064</v>
      </c>
      <c r="H123" s="4">
        <v>9.7829999923706055</v>
      </c>
      <c r="I123" s="4">
        <v>59.97</v>
      </c>
      <c r="J123" s="4">
        <v>9.5684404296875005</v>
      </c>
      <c r="K123" s="30">
        <v>44764.678012800927</v>
      </c>
      <c r="L123" s="31">
        <f t="shared" si="8"/>
        <v>58.305999999999997</v>
      </c>
      <c r="M123" s="4">
        <v>9.3707599639892578</v>
      </c>
      <c r="N123" s="4">
        <v>59.98</v>
      </c>
      <c r="O123" s="4">
        <v>9.2072236328125001</v>
      </c>
      <c r="P123" s="30">
        <v>44764.683333530091</v>
      </c>
      <c r="Q123" s="31">
        <f t="shared" si="9"/>
        <v>58.017000000000003</v>
      </c>
      <c r="R123" s="4">
        <v>10.587100028991699</v>
      </c>
      <c r="S123" s="4">
        <v>59.99</v>
      </c>
      <c r="T123" s="4">
        <v>10.421080078125</v>
      </c>
      <c r="U123" s="30">
        <v>44764.689723379626</v>
      </c>
      <c r="V123" s="31">
        <f t="shared" si="10"/>
        <v>58.1</v>
      </c>
      <c r="W123" s="4">
        <v>10.47346019744873</v>
      </c>
      <c r="X123" s="4">
        <v>60.03</v>
      </c>
      <c r="Y123" s="4">
        <v>10.311875000000001</v>
      </c>
      <c r="AA123">
        <f t="shared" si="11"/>
        <v>58</v>
      </c>
    </row>
    <row r="124" spans="1:27" x14ac:dyDescent="0.3">
      <c r="A124" s="30">
        <v>44764.666001018515</v>
      </c>
      <c r="B124" s="31">
        <f t="shared" si="6"/>
        <v>59.488</v>
      </c>
      <c r="C124" s="4">
        <v>9.2046003341674805</v>
      </c>
      <c r="D124" s="4">
        <v>60.04</v>
      </c>
      <c r="E124" s="4">
        <v>9.0476162109375</v>
      </c>
      <c r="F124" s="30">
        <v>44764.67177158565</v>
      </c>
      <c r="G124" s="31">
        <f t="shared" si="7"/>
        <v>59.064999999999998</v>
      </c>
      <c r="H124" s="4">
        <v>9.7037601470947266</v>
      </c>
      <c r="I124" s="4">
        <v>59.97</v>
      </c>
      <c r="J124" s="4">
        <v>9.5684404296875005</v>
      </c>
      <c r="K124" s="30">
        <v>44764.678024386572</v>
      </c>
      <c r="L124" s="31">
        <f t="shared" si="8"/>
        <v>59.307000000000002</v>
      </c>
      <c r="M124" s="4">
        <v>9.3018302917480469</v>
      </c>
      <c r="N124" s="4">
        <v>59.98</v>
      </c>
      <c r="O124" s="4">
        <v>9.1652216796874999</v>
      </c>
      <c r="P124" s="30">
        <v>44764.683345150464</v>
      </c>
      <c r="Q124" s="31">
        <f t="shared" si="9"/>
        <v>59.021000000000001</v>
      </c>
      <c r="R124" s="4">
        <v>10.510259628295898</v>
      </c>
      <c r="S124" s="4">
        <v>59.99</v>
      </c>
      <c r="T124" s="4">
        <v>10.379078124999999</v>
      </c>
      <c r="U124" s="30">
        <v>44764.689723391202</v>
      </c>
      <c r="V124" s="31">
        <f t="shared" si="10"/>
        <v>59.100999999999999</v>
      </c>
      <c r="W124" s="4">
        <v>10.427709579467773</v>
      </c>
      <c r="X124" s="4">
        <v>60.03</v>
      </c>
      <c r="Y124" s="4">
        <v>10.311875000000001</v>
      </c>
      <c r="AA124">
        <f t="shared" si="11"/>
        <v>59</v>
      </c>
    </row>
    <row r="125" spans="1:27" x14ac:dyDescent="0.3">
      <c r="A125" s="30">
        <v>44764.666012615744</v>
      </c>
      <c r="B125" s="31">
        <f t="shared" si="6"/>
        <v>59.49</v>
      </c>
      <c r="C125" s="4">
        <v>9.1480903625488281</v>
      </c>
      <c r="D125" s="4">
        <v>60.04</v>
      </c>
      <c r="E125" s="4">
        <v>9.0014140625000003</v>
      </c>
      <c r="F125" s="30">
        <v>44764.671783124999</v>
      </c>
      <c r="G125" s="31">
        <f t="shared" si="7"/>
        <v>59.061999999999998</v>
      </c>
      <c r="H125" s="4">
        <v>9.7037601470947266</v>
      </c>
      <c r="I125" s="4">
        <v>59.97</v>
      </c>
      <c r="J125" s="4">
        <v>9.5264384765625003</v>
      </c>
      <c r="K125" s="30">
        <v>44764.678035983794</v>
      </c>
      <c r="L125" s="31">
        <f t="shared" si="8"/>
        <v>59.308999999999997</v>
      </c>
      <c r="M125" s="4">
        <v>9.3018302917480469</v>
      </c>
      <c r="N125" s="4">
        <v>59.98</v>
      </c>
      <c r="O125" s="4">
        <v>9.1232197265624997</v>
      </c>
      <c r="P125" s="30">
        <v>44764.683356759262</v>
      </c>
      <c r="Q125" s="31">
        <f t="shared" si="9"/>
        <v>59.024000000000001</v>
      </c>
      <c r="R125" s="4">
        <v>10.510259628295898</v>
      </c>
      <c r="S125" s="4">
        <v>59.99</v>
      </c>
      <c r="T125" s="4">
        <v>10.337076171874999</v>
      </c>
      <c r="U125" s="30">
        <v>44764.689734965279</v>
      </c>
      <c r="V125" s="31">
        <f t="shared" si="10"/>
        <v>59.100999999999999</v>
      </c>
      <c r="W125" s="4">
        <v>10.427709579467773</v>
      </c>
      <c r="X125" s="4">
        <v>60.03</v>
      </c>
      <c r="Y125" s="4">
        <v>10.269873046875</v>
      </c>
      <c r="AA125">
        <f t="shared" si="11"/>
        <v>59</v>
      </c>
    </row>
    <row r="126" spans="1:27" x14ac:dyDescent="0.3">
      <c r="A126" s="30">
        <v>44764.666024224534</v>
      </c>
      <c r="B126" s="31">
        <f t="shared" si="6"/>
        <v>60.493000000000002</v>
      </c>
      <c r="C126" s="4">
        <v>9.079350471496582</v>
      </c>
      <c r="D126" s="4">
        <v>60.04</v>
      </c>
      <c r="E126" s="4">
        <v>8.9594121093750001</v>
      </c>
      <c r="F126" s="30">
        <v>44764.671783182872</v>
      </c>
      <c r="G126" s="31">
        <f t="shared" si="7"/>
        <v>60.067</v>
      </c>
      <c r="H126" s="4">
        <v>9.6611900329589844</v>
      </c>
      <c r="I126" s="4">
        <v>59.97</v>
      </c>
      <c r="J126" s="4">
        <v>9.5264384765625003</v>
      </c>
      <c r="K126" s="30">
        <v>44764.67803599537</v>
      </c>
      <c r="L126" s="31">
        <f t="shared" si="8"/>
        <v>60.31</v>
      </c>
      <c r="M126" s="4">
        <v>9.2423496246337891</v>
      </c>
      <c r="N126" s="4">
        <v>59.98</v>
      </c>
      <c r="O126" s="4">
        <v>9.1232197265624997</v>
      </c>
      <c r="P126" s="30">
        <v>44764.683356770831</v>
      </c>
      <c r="Q126" s="31">
        <f t="shared" si="9"/>
        <v>60.024999999999999</v>
      </c>
      <c r="R126" s="4">
        <v>10.475350379943848</v>
      </c>
      <c r="S126" s="4">
        <v>59.99</v>
      </c>
      <c r="T126" s="4">
        <v>10.337076171874999</v>
      </c>
      <c r="U126" s="30">
        <v>44764.689746562501</v>
      </c>
      <c r="V126" s="31">
        <f t="shared" si="10"/>
        <v>60.103000000000002</v>
      </c>
      <c r="W126" s="4">
        <v>10.348400115966797</v>
      </c>
      <c r="X126" s="4">
        <v>60.03</v>
      </c>
      <c r="Y126" s="4">
        <v>10.22787109375</v>
      </c>
      <c r="AA126">
        <f t="shared" si="11"/>
        <v>60</v>
      </c>
    </row>
    <row r="127" spans="1:27" x14ac:dyDescent="0.3">
      <c r="A127" s="30">
        <v>44764.666036631941</v>
      </c>
      <c r="B127" s="31">
        <f t="shared" si="6"/>
        <v>60.564999999999998</v>
      </c>
      <c r="C127" s="4">
        <v>9.079350471496582</v>
      </c>
      <c r="D127" s="4">
        <v>60.04</v>
      </c>
      <c r="E127" s="4">
        <v>8.9216103515624994</v>
      </c>
      <c r="F127" s="30">
        <v>44764.671794745373</v>
      </c>
      <c r="G127" s="31">
        <f t="shared" si="7"/>
        <v>60.066000000000003</v>
      </c>
      <c r="H127" s="4">
        <v>9.6611900329589844</v>
      </c>
      <c r="I127" s="4">
        <v>59.97</v>
      </c>
      <c r="J127" s="4">
        <v>9.4844365234375001</v>
      </c>
      <c r="K127" s="30">
        <v>44764.678052268522</v>
      </c>
      <c r="L127" s="31">
        <f t="shared" si="8"/>
        <v>60.716000000000001</v>
      </c>
      <c r="M127" s="4">
        <v>9.2423496246337891</v>
      </c>
      <c r="N127" s="4">
        <v>59.98</v>
      </c>
      <c r="O127" s="4">
        <v>9.0812177734374995</v>
      </c>
      <c r="P127" s="30">
        <v>44764.683368379629</v>
      </c>
      <c r="Q127" s="31">
        <f t="shared" si="9"/>
        <v>60.027999999999999</v>
      </c>
      <c r="R127" s="4">
        <v>10.397279739379883</v>
      </c>
      <c r="S127" s="4">
        <v>59.99</v>
      </c>
      <c r="T127" s="4">
        <v>10.295074218750001</v>
      </c>
      <c r="U127" s="30">
        <v>44764.689758159722</v>
      </c>
      <c r="V127" s="31">
        <f t="shared" si="10"/>
        <v>60.104999999999997</v>
      </c>
      <c r="W127" s="4">
        <v>10.305080413818359</v>
      </c>
      <c r="X127" s="4">
        <v>60.03</v>
      </c>
      <c r="Y127" s="4">
        <v>10.185869140625</v>
      </c>
      <c r="AA127">
        <f t="shared" si="11"/>
        <v>60</v>
      </c>
    </row>
    <row r="128" spans="1:27" x14ac:dyDescent="0.3">
      <c r="A128" s="30">
        <v>44764.666036643517</v>
      </c>
      <c r="B128" s="31">
        <f t="shared" si="6"/>
        <v>61.566000000000003</v>
      </c>
      <c r="C128" s="4">
        <v>9.079350471496582</v>
      </c>
      <c r="D128" s="4">
        <v>60.04</v>
      </c>
      <c r="E128" s="4">
        <v>8.9216103515624994</v>
      </c>
      <c r="F128" s="30">
        <v>44764.671794780093</v>
      </c>
      <c r="G128" s="31">
        <f t="shared" si="7"/>
        <v>61.069000000000003</v>
      </c>
      <c r="H128" s="4">
        <v>9.6070804595947266</v>
      </c>
      <c r="I128" s="4">
        <v>59.97</v>
      </c>
      <c r="J128" s="4">
        <v>9.4844365234375001</v>
      </c>
      <c r="K128" s="30">
        <v>44764.678052326388</v>
      </c>
      <c r="L128" s="31">
        <f t="shared" si="8"/>
        <v>61.720999999999997</v>
      </c>
      <c r="M128" s="4">
        <v>9.2423496246337891</v>
      </c>
      <c r="N128" s="4">
        <v>59.98</v>
      </c>
      <c r="O128" s="4">
        <v>9.0812177734374995</v>
      </c>
      <c r="P128" s="30">
        <v>44764.683379988426</v>
      </c>
      <c r="Q128" s="31">
        <f t="shared" si="9"/>
        <v>61.030999999999999</v>
      </c>
      <c r="R128" s="4">
        <v>10.397279739379883</v>
      </c>
      <c r="S128" s="4">
        <v>59.99</v>
      </c>
      <c r="T128" s="4">
        <v>10.253072265625001</v>
      </c>
      <c r="U128" s="30">
        <v>44764.689769756944</v>
      </c>
      <c r="V128" s="31">
        <f t="shared" si="10"/>
        <v>61.106999999999999</v>
      </c>
      <c r="W128" s="4">
        <v>10.263099670410156</v>
      </c>
      <c r="X128" s="4">
        <v>60.03</v>
      </c>
      <c r="Y128" s="4">
        <v>10.1438671875</v>
      </c>
      <c r="AA128">
        <f t="shared" si="11"/>
        <v>61</v>
      </c>
    </row>
    <row r="129" spans="1:27" x14ac:dyDescent="0.3">
      <c r="A129" s="30">
        <v>44764.666048240739</v>
      </c>
      <c r="B129" s="31">
        <f t="shared" si="6"/>
        <v>61.567999999999998</v>
      </c>
      <c r="C129" s="4">
        <v>9.0299701690673828</v>
      </c>
      <c r="D129" s="4">
        <v>60.04</v>
      </c>
      <c r="E129" s="4">
        <v>8.8712080078125002</v>
      </c>
      <c r="F129" s="30">
        <v>44764.671806342594</v>
      </c>
      <c r="G129" s="31">
        <f t="shared" si="7"/>
        <v>61.067999999999998</v>
      </c>
      <c r="H129" s="4">
        <v>9.6070804595947266</v>
      </c>
      <c r="I129" s="4">
        <v>59.97</v>
      </c>
      <c r="J129" s="4">
        <v>9.4424345703124999</v>
      </c>
      <c r="K129" s="30">
        <v>44764.678063923609</v>
      </c>
      <c r="L129" s="31">
        <f t="shared" si="8"/>
        <v>61.722999999999999</v>
      </c>
      <c r="M129" s="4">
        <v>9.1274700164794922</v>
      </c>
      <c r="N129" s="4">
        <v>59.98</v>
      </c>
      <c r="O129" s="4">
        <v>9.0392158203124993</v>
      </c>
      <c r="P129" s="30">
        <v>44764.683380000002</v>
      </c>
      <c r="Q129" s="31">
        <f t="shared" si="9"/>
        <v>61.031999999999996</v>
      </c>
      <c r="R129" s="4">
        <v>10.397279739379883</v>
      </c>
      <c r="S129" s="4">
        <v>59.99</v>
      </c>
      <c r="T129" s="4">
        <v>10.253072265625001</v>
      </c>
      <c r="U129" s="30">
        <v>44764.689781354165</v>
      </c>
      <c r="V129" s="31">
        <f t="shared" si="10"/>
        <v>61.109000000000002</v>
      </c>
      <c r="W129" s="4">
        <v>10.230549812316895</v>
      </c>
      <c r="X129" s="4">
        <v>60.03</v>
      </c>
      <c r="Y129" s="4">
        <v>10.101865234375</v>
      </c>
      <c r="AA129">
        <f t="shared" si="11"/>
        <v>61</v>
      </c>
    </row>
    <row r="130" spans="1:27" x14ac:dyDescent="0.3">
      <c r="A130" s="30">
        <v>44764.66605983796</v>
      </c>
      <c r="B130" s="31">
        <f t="shared" si="6"/>
        <v>62.57</v>
      </c>
      <c r="C130" s="4">
        <v>8.9683198928833008</v>
      </c>
      <c r="D130" s="4">
        <v>60.04</v>
      </c>
      <c r="E130" s="4">
        <v>8.8292060546875</v>
      </c>
      <c r="F130" s="30">
        <v>44764.671806388891</v>
      </c>
      <c r="G130" s="31">
        <f t="shared" si="7"/>
        <v>62.072000000000003</v>
      </c>
      <c r="H130" s="4">
        <v>9.6070804595947266</v>
      </c>
      <c r="I130" s="4">
        <v>59.97</v>
      </c>
      <c r="J130" s="4">
        <v>9.4424345703124999</v>
      </c>
      <c r="K130" s="30">
        <v>44764.678075520831</v>
      </c>
      <c r="L130" s="31">
        <f t="shared" si="8"/>
        <v>62.725000000000001</v>
      </c>
      <c r="M130" s="4">
        <v>9.1274700164794922</v>
      </c>
      <c r="N130" s="4">
        <v>59.98</v>
      </c>
      <c r="O130" s="4">
        <v>8.9972138671875008</v>
      </c>
      <c r="P130" s="30">
        <v>44764.6833916088</v>
      </c>
      <c r="Q130" s="31">
        <f t="shared" si="9"/>
        <v>62.034999999999997</v>
      </c>
      <c r="R130" s="4">
        <v>10.36970043182373</v>
      </c>
      <c r="S130" s="4">
        <v>59.99</v>
      </c>
      <c r="T130" s="4">
        <v>10.2110703125</v>
      </c>
      <c r="U130" s="30">
        <v>44764.689793773148</v>
      </c>
      <c r="V130" s="31">
        <f t="shared" si="10"/>
        <v>62.182000000000002</v>
      </c>
      <c r="W130" s="4">
        <v>10.230549812316895</v>
      </c>
      <c r="X130" s="4">
        <v>60.03</v>
      </c>
      <c r="Y130" s="4">
        <v>10.059863281249999</v>
      </c>
      <c r="AA130">
        <f t="shared" si="11"/>
        <v>62</v>
      </c>
    </row>
    <row r="131" spans="1:27" x14ac:dyDescent="0.3">
      <c r="A131" s="30">
        <v>44764.666071435182</v>
      </c>
      <c r="B131" s="31">
        <f t="shared" si="6"/>
        <v>62.572000000000003</v>
      </c>
      <c r="C131" s="4">
        <v>8.8877897262573242</v>
      </c>
      <c r="D131" s="4">
        <v>60.04</v>
      </c>
      <c r="E131" s="4">
        <v>8.7872041015624998</v>
      </c>
      <c r="F131" s="30">
        <v>44764.671817951392</v>
      </c>
      <c r="G131" s="31">
        <f t="shared" si="7"/>
        <v>62.070999999999998</v>
      </c>
      <c r="H131" s="4">
        <v>9.6070804595947266</v>
      </c>
      <c r="I131" s="4">
        <v>59.97</v>
      </c>
      <c r="J131" s="4">
        <v>9.4004326171874997</v>
      </c>
      <c r="K131" s="30">
        <v>44764.678087106484</v>
      </c>
      <c r="L131" s="31">
        <f t="shared" si="8"/>
        <v>62.725999999999999</v>
      </c>
      <c r="M131" s="4">
        <v>9.1274700164794922</v>
      </c>
      <c r="N131" s="4">
        <v>59.98</v>
      </c>
      <c r="O131" s="4">
        <v>8.9552119140625006</v>
      </c>
      <c r="P131" s="30">
        <v>44764.68340321759</v>
      </c>
      <c r="Q131" s="31">
        <f t="shared" si="9"/>
        <v>62.037999999999997</v>
      </c>
      <c r="R131" s="4">
        <v>10.299799919128418</v>
      </c>
      <c r="S131" s="4">
        <v>59.99</v>
      </c>
      <c r="T131" s="4">
        <v>10.169068359375</v>
      </c>
      <c r="U131" s="30">
        <v>44764.689793784724</v>
      </c>
      <c r="V131" s="31">
        <f t="shared" si="10"/>
        <v>62.183</v>
      </c>
      <c r="W131" s="4">
        <v>10.230549812316895</v>
      </c>
      <c r="X131" s="4">
        <v>60.03</v>
      </c>
      <c r="Y131" s="4">
        <v>10.059863281249999</v>
      </c>
      <c r="AA131">
        <f t="shared" si="11"/>
        <v>62</v>
      </c>
    </row>
    <row r="132" spans="1:27" x14ac:dyDescent="0.3">
      <c r="A132" s="30">
        <v>44764.66608304398</v>
      </c>
      <c r="B132" s="31">
        <f t="shared" si="6"/>
        <v>63.575000000000003</v>
      </c>
      <c r="C132" s="4">
        <v>8.8296499252319336</v>
      </c>
      <c r="D132" s="4">
        <v>60.04</v>
      </c>
      <c r="E132" s="4">
        <v>8.7452021484374995</v>
      </c>
      <c r="F132" s="30">
        <v>44764.671817986113</v>
      </c>
      <c r="G132" s="31">
        <f t="shared" si="7"/>
        <v>63.073999999999998</v>
      </c>
      <c r="H132" s="4">
        <v>9.5442800521850586</v>
      </c>
      <c r="I132" s="4">
        <v>59.97</v>
      </c>
      <c r="J132" s="4">
        <v>9.4004326171874997</v>
      </c>
      <c r="K132" s="30">
        <v>44764.678087118053</v>
      </c>
      <c r="L132" s="31">
        <f t="shared" si="8"/>
        <v>63.726999999999997</v>
      </c>
      <c r="M132" s="4">
        <v>9.0758495330810547</v>
      </c>
      <c r="N132" s="4">
        <v>59.98</v>
      </c>
      <c r="O132" s="4">
        <v>8.9552119140625006</v>
      </c>
      <c r="P132" s="30">
        <v>44764.683414814812</v>
      </c>
      <c r="Q132" s="31">
        <f t="shared" si="9"/>
        <v>63.04</v>
      </c>
      <c r="R132" s="4">
        <v>10.299799919128418</v>
      </c>
      <c r="S132" s="4">
        <v>59.99</v>
      </c>
      <c r="T132" s="4">
        <v>10.12706640625</v>
      </c>
      <c r="U132" s="30">
        <v>44764.689805393522</v>
      </c>
      <c r="V132" s="31">
        <f t="shared" si="10"/>
        <v>63.186</v>
      </c>
      <c r="W132" s="4">
        <v>10.143070220947266</v>
      </c>
      <c r="X132" s="4">
        <v>60.03</v>
      </c>
      <c r="Y132" s="4">
        <v>10.017861328125001</v>
      </c>
      <c r="AA132">
        <f t="shared" si="11"/>
        <v>63</v>
      </c>
    </row>
    <row r="133" spans="1:27" x14ac:dyDescent="0.3">
      <c r="A133" s="30">
        <v>44764.666094641201</v>
      </c>
      <c r="B133" s="31">
        <f t="shared" si="6"/>
        <v>63.576999999999998</v>
      </c>
      <c r="C133" s="4">
        <v>8.8296499252319336</v>
      </c>
      <c r="D133" s="4">
        <v>60.04</v>
      </c>
      <c r="E133" s="4">
        <v>8.7032001953124993</v>
      </c>
      <c r="F133" s="30">
        <v>44764.671830023151</v>
      </c>
      <c r="G133" s="31">
        <f t="shared" si="7"/>
        <v>63.113999999999997</v>
      </c>
      <c r="H133" s="4">
        <v>9.5442800521850586</v>
      </c>
      <c r="I133" s="4">
        <v>59.97</v>
      </c>
      <c r="J133" s="4">
        <v>9.4004326171874997</v>
      </c>
      <c r="K133" s="30">
        <v>44764.678098715274</v>
      </c>
      <c r="L133" s="31">
        <f t="shared" si="8"/>
        <v>63.728999999999999</v>
      </c>
      <c r="M133" s="4">
        <v>9.0221004486083984</v>
      </c>
      <c r="N133" s="4">
        <v>59.98</v>
      </c>
      <c r="O133" s="4">
        <v>8.9006093750000002</v>
      </c>
      <c r="P133" s="30">
        <v>44764.683414826388</v>
      </c>
      <c r="Q133" s="31">
        <f t="shared" si="9"/>
        <v>63.040999999999997</v>
      </c>
      <c r="R133" s="4">
        <v>10.299799919128418</v>
      </c>
      <c r="S133" s="4">
        <v>59.99</v>
      </c>
      <c r="T133" s="4">
        <v>10.12706640625</v>
      </c>
      <c r="U133" s="30">
        <v>44764.689816990744</v>
      </c>
      <c r="V133" s="31">
        <f t="shared" si="10"/>
        <v>63.188000000000002</v>
      </c>
      <c r="W133" s="4">
        <v>10.100769996643066</v>
      </c>
      <c r="X133" s="4">
        <v>60.03</v>
      </c>
      <c r="Y133" s="4">
        <v>9.9758593750000006</v>
      </c>
      <c r="AA133">
        <f t="shared" si="11"/>
        <v>63</v>
      </c>
    </row>
    <row r="134" spans="1:27" x14ac:dyDescent="0.3">
      <c r="A134" s="30">
        <v>44764.666106249999</v>
      </c>
      <c r="B134" s="31">
        <f t="shared" si="6"/>
        <v>64.58</v>
      </c>
      <c r="C134" s="4">
        <v>8.7844295501708984</v>
      </c>
      <c r="D134" s="4">
        <v>60.04</v>
      </c>
      <c r="E134" s="4">
        <v>8.6611982421874991</v>
      </c>
      <c r="F134" s="30">
        <v>44764.67183003472</v>
      </c>
      <c r="G134" s="31">
        <f t="shared" si="7"/>
        <v>64.114999999999995</v>
      </c>
      <c r="H134" s="4">
        <v>9.5442800521850586</v>
      </c>
      <c r="I134" s="4">
        <v>59.97</v>
      </c>
      <c r="J134" s="4">
        <v>9.4004326171874997</v>
      </c>
      <c r="K134" s="30">
        <v>44764.678110312503</v>
      </c>
      <c r="L134" s="31">
        <f t="shared" si="8"/>
        <v>64.730999999999995</v>
      </c>
      <c r="M134" s="4">
        <v>8.9677896499633789</v>
      </c>
      <c r="N134" s="4">
        <v>59.98</v>
      </c>
      <c r="O134" s="4">
        <v>8.8586074218749999</v>
      </c>
      <c r="P134" s="30">
        <v>44764.683418946763</v>
      </c>
      <c r="Q134" s="31">
        <f t="shared" si="9"/>
        <v>64.397000000000006</v>
      </c>
      <c r="R134" s="4">
        <v>10.299799919128418</v>
      </c>
      <c r="S134" s="4">
        <v>59.99</v>
      </c>
      <c r="T134" s="4">
        <v>10.12706640625</v>
      </c>
      <c r="U134" s="30">
        <v>44764.689828587965</v>
      </c>
      <c r="V134" s="31">
        <f t="shared" si="10"/>
        <v>64.19</v>
      </c>
      <c r="W134" s="4">
        <v>10.044130325317383</v>
      </c>
      <c r="X134" s="4">
        <v>60.03</v>
      </c>
      <c r="Y134" s="4">
        <v>9.9338574218750004</v>
      </c>
      <c r="AA134">
        <f t="shared" si="11"/>
        <v>64</v>
      </c>
    </row>
    <row r="135" spans="1:27" x14ac:dyDescent="0.3">
      <c r="A135" s="30">
        <v>44764.666117835652</v>
      </c>
      <c r="B135" s="31">
        <f t="shared" ref="B135:B198" si="12">RIGHT(TEXT(A135,"h:mm:ss,000"),3)/1000+$AA135</f>
        <v>64.581000000000003</v>
      </c>
      <c r="C135" s="4">
        <v>8.7309503555297852</v>
      </c>
      <c r="D135" s="4">
        <v>60.04</v>
      </c>
      <c r="E135" s="4">
        <v>8.6191962890625007</v>
      </c>
      <c r="F135" s="30">
        <v>44764.671841620373</v>
      </c>
      <c r="G135" s="31">
        <f t="shared" ref="G135:G198" si="13">RIGHT(TEXT(F135,"h:mm:ss,000"),3)/1000+$AA135</f>
        <v>64.116</v>
      </c>
      <c r="H135" s="4">
        <v>9.5442800521850586</v>
      </c>
      <c r="I135" s="4">
        <v>59.97</v>
      </c>
      <c r="J135" s="4">
        <v>9.35423046875</v>
      </c>
      <c r="K135" s="30">
        <v>44764.678125474537</v>
      </c>
      <c r="L135" s="31">
        <f t="shared" ref="L135:L198" si="14">RIGHT(TEXT(K135,"h:mm:ss,000"),3)/1000+$AA135</f>
        <v>64.040999999999997</v>
      </c>
      <c r="M135" s="4">
        <v>8.9677896499633789</v>
      </c>
      <c r="N135" s="4">
        <v>59.98</v>
      </c>
      <c r="O135" s="4">
        <v>8.8166054687499997</v>
      </c>
      <c r="P135" s="30">
        <v>44764.683426446762</v>
      </c>
      <c r="Q135" s="31">
        <f t="shared" ref="Q135:Q198" si="15">RIGHT(TEXT(P135,"h:mm:ss,000"),3)/1000+$AA135</f>
        <v>64.045000000000002</v>
      </c>
      <c r="R135" s="4">
        <v>10.299799919128418</v>
      </c>
      <c r="S135" s="4">
        <v>59.99</v>
      </c>
      <c r="T135" s="4">
        <v>10.085064453125</v>
      </c>
      <c r="U135" s="30">
        <v>44764.689840173611</v>
      </c>
      <c r="V135" s="31">
        <f t="shared" ref="V135:V198" si="16">RIGHT(TEXT(U135,"h:mm:ss,000"),3)/1000+$AA135</f>
        <v>64.191000000000003</v>
      </c>
      <c r="W135" s="4">
        <v>9.9629297256469727</v>
      </c>
      <c r="X135" s="4">
        <v>60.03</v>
      </c>
      <c r="Y135" s="4">
        <v>9.8918554687500002</v>
      </c>
      <c r="AA135">
        <f t="shared" si="11"/>
        <v>64</v>
      </c>
    </row>
    <row r="136" spans="1:27" x14ac:dyDescent="0.3">
      <c r="A136" s="30">
        <v>44764.666129432873</v>
      </c>
      <c r="B136" s="31">
        <f t="shared" si="12"/>
        <v>65.582999999999998</v>
      </c>
      <c r="C136" s="4">
        <v>8.6708097457885742</v>
      </c>
      <c r="D136" s="4">
        <v>60.04</v>
      </c>
      <c r="E136" s="4">
        <v>8.5771943359375005</v>
      </c>
      <c r="F136" s="30">
        <v>44764.671841678239</v>
      </c>
      <c r="G136" s="31">
        <f t="shared" si="13"/>
        <v>65.120999999999995</v>
      </c>
      <c r="H136" s="4">
        <v>9.4961395263671875</v>
      </c>
      <c r="I136" s="4">
        <v>59.97</v>
      </c>
      <c r="J136" s="4">
        <v>9.35423046875</v>
      </c>
      <c r="K136" s="30">
        <v>44764.678125486113</v>
      </c>
      <c r="L136" s="31">
        <f t="shared" si="14"/>
        <v>65.042000000000002</v>
      </c>
      <c r="M136" s="4">
        <v>8.9677896499633789</v>
      </c>
      <c r="N136" s="4">
        <v>59.98</v>
      </c>
      <c r="O136" s="4">
        <v>8.8166054687499997</v>
      </c>
      <c r="P136" s="30">
        <v>44764.68342966435</v>
      </c>
      <c r="Q136" s="31">
        <f t="shared" si="15"/>
        <v>65.322999999999993</v>
      </c>
      <c r="R136" s="4">
        <v>10.18297004699707</v>
      </c>
      <c r="S136" s="4">
        <v>59.99</v>
      </c>
      <c r="T136" s="4">
        <v>10.085064453125</v>
      </c>
      <c r="U136" s="30">
        <v>44764.689851782408</v>
      </c>
      <c r="V136" s="31">
        <f t="shared" si="16"/>
        <v>65.194000000000003</v>
      </c>
      <c r="W136" s="4">
        <v>9.9629297256469727</v>
      </c>
      <c r="X136" s="4">
        <v>60.03</v>
      </c>
      <c r="Y136" s="4">
        <v>9.849853515625</v>
      </c>
      <c r="AA136">
        <f t="shared" si="11"/>
        <v>65</v>
      </c>
    </row>
    <row r="137" spans="1:27" x14ac:dyDescent="0.3">
      <c r="A137" s="30">
        <v>44764.666141030095</v>
      </c>
      <c r="B137" s="31">
        <f t="shared" si="12"/>
        <v>65.584999999999994</v>
      </c>
      <c r="C137" s="4">
        <v>8.6708097457885742</v>
      </c>
      <c r="D137" s="4">
        <v>60.04</v>
      </c>
      <c r="E137" s="4">
        <v>8.5351923828125003</v>
      </c>
      <c r="F137" s="30">
        <v>44764.671853263892</v>
      </c>
      <c r="G137" s="31">
        <f t="shared" si="13"/>
        <v>65.122</v>
      </c>
      <c r="H137" s="4">
        <v>9.4961395263671875</v>
      </c>
      <c r="I137" s="4">
        <v>59.97</v>
      </c>
      <c r="J137" s="4">
        <v>9.3080283203125003</v>
      </c>
      <c r="K137" s="30">
        <v>44764.678137071758</v>
      </c>
      <c r="L137" s="31">
        <f t="shared" si="14"/>
        <v>65.043000000000006</v>
      </c>
      <c r="M137" s="4">
        <v>8.9677896499633789</v>
      </c>
      <c r="N137" s="4">
        <v>59.98</v>
      </c>
      <c r="O137" s="4">
        <v>8.7746035156249995</v>
      </c>
      <c r="P137" s="30">
        <v>44764.683441238427</v>
      </c>
      <c r="Q137" s="31">
        <f t="shared" si="15"/>
        <v>65.322999999999993</v>
      </c>
      <c r="R137" s="4">
        <v>10.18297004699707</v>
      </c>
      <c r="S137" s="4">
        <v>59.99</v>
      </c>
      <c r="T137" s="4">
        <v>10.0430625</v>
      </c>
      <c r="U137" s="30">
        <v>44764.68986337963</v>
      </c>
      <c r="V137" s="31">
        <f t="shared" si="16"/>
        <v>65.195999999999998</v>
      </c>
      <c r="W137" s="4">
        <v>9.9629297256469727</v>
      </c>
      <c r="X137" s="4">
        <v>60.03</v>
      </c>
      <c r="Y137" s="4">
        <v>9.8078515624999998</v>
      </c>
      <c r="AA137">
        <f t="shared" si="11"/>
        <v>65</v>
      </c>
    </row>
    <row r="138" spans="1:27" x14ac:dyDescent="0.3">
      <c r="A138" s="30">
        <v>44764.666152627316</v>
      </c>
      <c r="B138" s="31">
        <f t="shared" si="12"/>
        <v>66.587000000000003</v>
      </c>
      <c r="C138" s="4">
        <v>8.635009765625</v>
      </c>
      <c r="D138" s="4">
        <v>60.04</v>
      </c>
      <c r="E138" s="4">
        <v>8.4931904296875</v>
      </c>
      <c r="F138" s="30">
        <v>44764.67185327546</v>
      </c>
      <c r="G138" s="31">
        <f t="shared" si="13"/>
        <v>66.123000000000005</v>
      </c>
      <c r="H138" s="4">
        <v>9.4515104293823242</v>
      </c>
      <c r="I138" s="4">
        <v>59.97</v>
      </c>
      <c r="J138" s="4">
        <v>9.3080283203125003</v>
      </c>
      <c r="K138" s="30">
        <v>44764.678137083334</v>
      </c>
      <c r="L138" s="31">
        <f t="shared" si="14"/>
        <v>66.043999999999997</v>
      </c>
      <c r="M138" s="4">
        <v>8.9078102111816406</v>
      </c>
      <c r="N138" s="4">
        <v>59.98</v>
      </c>
      <c r="O138" s="4">
        <v>8.7746035156249995</v>
      </c>
      <c r="P138" s="30">
        <v>44764.683452847225</v>
      </c>
      <c r="Q138" s="31">
        <f t="shared" si="15"/>
        <v>66.325999999999993</v>
      </c>
      <c r="R138" s="4">
        <v>10.18297004699707</v>
      </c>
      <c r="S138" s="4">
        <v>59.99</v>
      </c>
      <c r="T138" s="4">
        <v>10.001060546874999</v>
      </c>
      <c r="U138" s="30">
        <v>44764.689863391206</v>
      </c>
      <c r="V138" s="31">
        <f t="shared" si="16"/>
        <v>66.197000000000003</v>
      </c>
      <c r="W138" s="4">
        <v>9.9406003952026367</v>
      </c>
      <c r="X138" s="4">
        <v>60.03</v>
      </c>
      <c r="Y138" s="4">
        <v>9.8078515624999998</v>
      </c>
      <c r="AA138">
        <f t="shared" si="11"/>
        <v>66</v>
      </c>
    </row>
    <row r="139" spans="1:27" x14ac:dyDescent="0.3">
      <c r="A139" s="30">
        <v>44764.666164236114</v>
      </c>
      <c r="B139" s="31">
        <f t="shared" si="12"/>
        <v>66.59</v>
      </c>
      <c r="C139" s="4">
        <v>8.567540168762207</v>
      </c>
      <c r="D139" s="4">
        <v>60.04</v>
      </c>
      <c r="E139" s="4">
        <v>8.4511884765624998</v>
      </c>
      <c r="F139" s="30">
        <v>44764.671864872682</v>
      </c>
      <c r="G139" s="31">
        <f t="shared" si="13"/>
        <v>66.125</v>
      </c>
      <c r="H139" s="4">
        <v>9.3907899856567383</v>
      </c>
      <c r="I139" s="4">
        <v>59.97</v>
      </c>
      <c r="J139" s="4">
        <v>9.2702265624999995</v>
      </c>
      <c r="K139" s="30">
        <v>44764.678148680556</v>
      </c>
      <c r="L139" s="31">
        <f t="shared" si="14"/>
        <v>66.046000000000006</v>
      </c>
      <c r="M139" s="4">
        <v>8.8496999740600586</v>
      </c>
      <c r="N139" s="4">
        <v>59.98</v>
      </c>
      <c r="O139" s="4">
        <v>8.7326015624999993</v>
      </c>
      <c r="P139" s="30">
        <v>44764.683452858793</v>
      </c>
      <c r="Q139" s="31">
        <f t="shared" si="15"/>
        <v>66.326999999999998</v>
      </c>
      <c r="R139" s="4">
        <v>10.145589828491211</v>
      </c>
      <c r="S139" s="4">
        <v>59.99</v>
      </c>
      <c r="T139" s="4">
        <v>10.001060546874999</v>
      </c>
      <c r="U139" s="30">
        <v>44764.689874976852</v>
      </c>
      <c r="V139" s="31">
        <f t="shared" si="16"/>
        <v>66.197999999999993</v>
      </c>
      <c r="W139" s="4">
        <v>9.9406003952026367</v>
      </c>
      <c r="X139" s="4">
        <v>60.03</v>
      </c>
      <c r="Y139" s="4">
        <v>9.7658496093749996</v>
      </c>
      <c r="AA139">
        <f t="shared" ref="AA139:AA202" si="17">+AA137+1</f>
        <v>66</v>
      </c>
    </row>
    <row r="140" spans="1:27" x14ac:dyDescent="0.3">
      <c r="A140" s="30">
        <v>44764.66617582176</v>
      </c>
      <c r="B140" s="31">
        <f t="shared" si="12"/>
        <v>67.590999999999994</v>
      </c>
      <c r="C140" s="4">
        <v>8.567540168762207</v>
      </c>
      <c r="D140" s="4">
        <v>60.04</v>
      </c>
      <c r="E140" s="4">
        <v>8.4091865234374996</v>
      </c>
      <c r="F140" s="30">
        <v>44764.671877002314</v>
      </c>
      <c r="G140" s="31">
        <f t="shared" si="13"/>
        <v>67.173000000000002</v>
      </c>
      <c r="H140" s="4">
        <v>9.3907899856567383</v>
      </c>
      <c r="I140" s="4">
        <v>59.97</v>
      </c>
      <c r="J140" s="4">
        <v>9.2282246093749993</v>
      </c>
      <c r="K140" s="30">
        <v>44764.678160266201</v>
      </c>
      <c r="L140" s="31">
        <f t="shared" si="14"/>
        <v>67.046999999999997</v>
      </c>
      <c r="M140" s="4">
        <v>8.8496999740600586</v>
      </c>
      <c r="N140" s="4">
        <v>59.98</v>
      </c>
      <c r="O140" s="4">
        <v>8.6905996093750009</v>
      </c>
      <c r="P140" s="30">
        <v>44764.683464456015</v>
      </c>
      <c r="Q140" s="31">
        <f t="shared" si="15"/>
        <v>67.328999999999994</v>
      </c>
      <c r="R140" s="4">
        <v>10.145589828491211</v>
      </c>
      <c r="S140" s="4">
        <v>59.99</v>
      </c>
      <c r="T140" s="4">
        <v>9.9590585937499991</v>
      </c>
      <c r="U140" s="30">
        <v>44764.689874988428</v>
      </c>
      <c r="V140" s="31">
        <f t="shared" si="16"/>
        <v>67.198999999999998</v>
      </c>
      <c r="W140" s="4">
        <v>9.8724098205566406</v>
      </c>
      <c r="X140" s="4">
        <v>60.03</v>
      </c>
      <c r="Y140" s="4">
        <v>9.7658496093749996</v>
      </c>
      <c r="AA140">
        <f t="shared" si="17"/>
        <v>67</v>
      </c>
    </row>
    <row r="141" spans="1:27" x14ac:dyDescent="0.3">
      <c r="A141" s="30">
        <v>44764.666187418981</v>
      </c>
      <c r="B141" s="31">
        <f t="shared" si="12"/>
        <v>67.593000000000004</v>
      </c>
      <c r="C141" s="4">
        <v>8.4838600158691406</v>
      </c>
      <c r="D141" s="4">
        <v>60.04</v>
      </c>
      <c r="E141" s="4">
        <v>8.3671845703124994</v>
      </c>
      <c r="F141" s="30">
        <v>44764.67187701389</v>
      </c>
      <c r="G141" s="31">
        <f t="shared" si="13"/>
        <v>67.174000000000007</v>
      </c>
      <c r="H141" s="4">
        <v>9.3484296798706055</v>
      </c>
      <c r="I141" s="4">
        <v>59.97</v>
      </c>
      <c r="J141" s="4">
        <v>9.2282246093749993</v>
      </c>
      <c r="K141" s="30">
        <v>44764.678160277777</v>
      </c>
      <c r="L141" s="31">
        <f t="shared" si="14"/>
        <v>67.048000000000002</v>
      </c>
      <c r="M141" s="4">
        <v>8.7964696884155273</v>
      </c>
      <c r="N141" s="4">
        <v>59.98</v>
      </c>
      <c r="O141" s="4">
        <v>8.6905996093750009</v>
      </c>
      <c r="P141" s="30">
        <v>44764.683476053244</v>
      </c>
      <c r="Q141" s="31">
        <f t="shared" si="15"/>
        <v>67.331000000000003</v>
      </c>
      <c r="R141" s="4">
        <v>10.045310020446777</v>
      </c>
      <c r="S141" s="4">
        <v>59.99</v>
      </c>
      <c r="T141" s="4">
        <v>9.9170566406250007</v>
      </c>
      <c r="U141" s="30">
        <v>44764.689886585649</v>
      </c>
      <c r="V141" s="31">
        <f t="shared" si="16"/>
        <v>67.200999999999993</v>
      </c>
      <c r="W141" s="4">
        <v>9.8724098205566406</v>
      </c>
      <c r="X141" s="4">
        <v>60.03</v>
      </c>
      <c r="Y141" s="4">
        <v>9.7238476562499994</v>
      </c>
      <c r="AA141">
        <f t="shared" si="17"/>
        <v>67</v>
      </c>
    </row>
    <row r="142" spans="1:27" x14ac:dyDescent="0.3">
      <c r="A142" s="30">
        <v>44764.666199027779</v>
      </c>
      <c r="B142" s="31">
        <f t="shared" si="12"/>
        <v>68.596000000000004</v>
      </c>
      <c r="C142" s="4">
        <v>8.4511499404907227</v>
      </c>
      <c r="D142" s="4">
        <v>60.04</v>
      </c>
      <c r="E142" s="4">
        <v>8.3251826171874992</v>
      </c>
      <c r="F142" s="30">
        <v>44764.671888611112</v>
      </c>
      <c r="G142" s="31">
        <f t="shared" si="13"/>
        <v>68.176000000000002</v>
      </c>
      <c r="H142" s="4">
        <v>9.3484296798706055</v>
      </c>
      <c r="I142" s="4">
        <v>59.97</v>
      </c>
      <c r="J142" s="4">
        <v>9.1862226562499991</v>
      </c>
      <c r="K142" s="30">
        <v>44764.678171874999</v>
      </c>
      <c r="L142" s="31">
        <f t="shared" si="14"/>
        <v>68.05</v>
      </c>
      <c r="M142" s="4">
        <v>8.7262096405029297</v>
      </c>
      <c r="N142" s="4">
        <v>59.98</v>
      </c>
      <c r="O142" s="4">
        <v>8.6485976562500007</v>
      </c>
      <c r="P142" s="30">
        <v>44764.683487650465</v>
      </c>
      <c r="Q142" s="31">
        <f t="shared" si="15"/>
        <v>68.332999999999998</v>
      </c>
      <c r="R142" s="4">
        <v>10.045310020446777</v>
      </c>
      <c r="S142" s="4">
        <v>59.99</v>
      </c>
      <c r="T142" s="4">
        <v>9.8750546875000005</v>
      </c>
      <c r="U142" s="30">
        <v>44764.689898171295</v>
      </c>
      <c r="V142" s="31">
        <f t="shared" si="16"/>
        <v>68.201999999999998</v>
      </c>
      <c r="W142" s="4">
        <v>9.8218402862548828</v>
      </c>
      <c r="X142" s="4">
        <v>60.03</v>
      </c>
      <c r="Y142" s="4">
        <v>9.6818457031249991</v>
      </c>
      <c r="AA142">
        <f t="shared" si="17"/>
        <v>68</v>
      </c>
    </row>
    <row r="143" spans="1:27" x14ac:dyDescent="0.3">
      <c r="A143" s="30">
        <v>44764.666210613424</v>
      </c>
      <c r="B143" s="31">
        <f t="shared" si="12"/>
        <v>68.596999999999994</v>
      </c>
      <c r="C143" s="4">
        <v>8.3881502151489258</v>
      </c>
      <c r="D143" s="4">
        <v>60.04</v>
      </c>
      <c r="E143" s="4">
        <v>8.2831806640625008</v>
      </c>
      <c r="F143" s="30">
        <v>44764.671900196758</v>
      </c>
      <c r="G143" s="31">
        <f t="shared" si="13"/>
        <v>68.177000000000007</v>
      </c>
      <c r="H143" s="4">
        <v>9.3484296798706055</v>
      </c>
      <c r="I143" s="4">
        <v>59.97</v>
      </c>
      <c r="J143" s="4">
        <v>9.1442207031250007</v>
      </c>
      <c r="K143" s="30">
        <v>44764.678183472221</v>
      </c>
      <c r="L143" s="31">
        <f t="shared" si="14"/>
        <v>68.052000000000007</v>
      </c>
      <c r="M143" s="4">
        <v>8.7262096405029297</v>
      </c>
      <c r="N143" s="4">
        <v>59.98</v>
      </c>
      <c r="O143" s="4">
        <v>8.5981953124999997</v>
      </c>
      <c r="P143" s="30">
        <v>44764.683487662034</v>
      </c>
      <c r="Q143" s="31">
        <f t="shared" si="15"/>
        <v>68.334000000000003</v>
      </c>
      <c r="R143" s="4">
        <v>9.9756498336791992</v>
      </c>
      <c r="S143" s="4">
        <v>59.99</v>
      </c>
      <c r="T143" s="4">
        <v>9.8750546875000005</v>
      </c>
      <c r="U143" s="30">
        <v>44764.689909768516</v>
      </c>
      <c r="V143" s="31">
        <f t="shared" si="16"/>
        <v>68.203999999999994</v>
      </c>
      <c r="W143" s="4">
        <v>9.7556295394897461</v>
      </c>
      <c r="X143" s="4">
        <v>60.03</v>
      </c>
      <c r="Y143" s="4">
        <v>9.6398437500000007</v>
      </c>
      <c r="AA143">
        <f t="shared" si="17"/>
        <v>68</v>
      </c>
    </row>
    <row r="144" spans="1:27" x14ac:dyDescent="0.3">
      <c r="A144" s="30">
        <v>44764.666222222222</v>
      </c>
      <c r="B144" s="31">
        <f t="shared" si="12"/>
        <v>69.599999999999994</v>
      </c>
      <c r="C144" s="4">
        <v>8.3881502151489258</v>
      </c>
      <c r="D144" s="4">
        <v>60.04</v>
      </c>
      <c r="E144" s="4">
        <v>8.2411787109375005</v>
      </c>
      <c r="F144" s="30">
        <v>44764.671900231479</v>
      </c>
      <c r="G144" s="31">
        <f t="shared" si="13"/>
        <v>69.180000000000007</v>
      </c>
      <c r="H144" s="4">
        <v>9.2635898590087891</v>
      </c>
      <c r="I144" s="4">
        <v>59.97</v>
      </c>
      <c r="J144" s="4">
        <v>9.1442207031250007</v>
      </c>
      <c r="K144" s="30">
        <v>44764.678187662037</v>
      </c>
      <c r="L144" s="31">
        <f t="shared" si="14"/>
        <v>69.414000000000001</v>
      </c>
      <c r="M144" s="4">
        <v>8.7262096405029297</v>
      </c>
      <c r="N144" s="4">
        <v>59.98</v>
      </c>
      <c r="O144" s="4">
        <v>8.5981953124999997</v>
      </c>
      <c r="P144" s="30">
        <v>44764.683499247687</v>
      </c>
      <c r="Q144" s="31">
        <f t="shared" si="15"/>
        <v>69.334999999999994</v>
      </c>
      <c r="R144" s="4">
        <v>9.9756498336791992</v>
      </c>
      <c r="S144" s="4">
        <v>59.99</v>
      </c>
      <c r="T144" s="4">
        <v>9.8330527343750003</v>
      </c>
      <c r="U144" s="30">
        <v>44764.689921377314</v>
      </c>
      <c r="V144" s="31">
        <f t="shared" si="16"/>
        <v>69.206999999999994</v>
      </c>
      <c r="W144" s="4">
        <v>9.7190799713134766</v>
      </c>
      <c r="X144" s="4">
        <v>60.03</v>
      </c>
      <c r="Y144" s="4">
        <v>9.5978417968750005</v>
      </c>
      <c r="AA144">
        <f t="shared" si="17"/>
        <v>69</v>
      </c>
    </row>
    <row r="145" spans="1:27" x14ac:dyDescent="0.3">
      <c r="A145" s="30">
        <v>44764.666233819444</v>
      </c>
      <c r="B145" s="31">
        <f t="shared" si="12"/>
        <v>69.602000000000004</v>
      </c>
      <c r="C145" s="4">
        <v>8.3439598083496094</v>
      </c>
      <c r="D145" s="4">
        <v>60.04</v>
      </c>
      <c r="E145" s="4">
        <v>8.1991767578125003</v>
      </c>
      <c r="F145" s="30">
        <v>44764.671912152779</v>
      </c>
      <c r="G145" s="31">
        <f t="shared" si="13"/>
        <v>69.209999999999994</v>
      </c>
      <c r="H145" s="4">
        <v>9.2635898590087891</v>
      </c>
      <c r="I145" s="4">
        <v>59.97</v>
      </c>
      <c r="J145" s="4">
        <v>9.1022187500000005</v>
      </c>
      <c r="K145" s="30">
        <v>44764.678195069442</v>
      </c>
      <c r="L145" s="31">
        <f t="shared" si="14"/>
        <v>69.054000000000002</v>
      </c>
      <c r="M145" s="4">
        <v>8.6642398834228516</v>
      </c>
      <c r="N145" s="4">
        <v>59.98</v>
      </c>
      <c r="O145" s="4">
        <v>8.5561933593749995</v>
      </c>
      <c r="P145" s="30">
        <v>44764.683499259256</v>
      </c>
      <c r="Q145" s="31">
        <f t="shared" si="15"/>
        <v>69.335999999999999</v>
      </c>
      <c r="R145" s="4">
        <v>9.9168701171875</v>
      </c>
      <c r="S145" s="4">
        <v>59.99</v>
      </c>
      <c r="T145" s="4">
        <v>9.8330527343750003</v>
      </c>
      <c r="U145" s="30">
        <v>44764.689932974536</v>
      </c>
      <c r="V145" s="31">
        <f t="shared" si="16"/>
        <v>69.209000000000003</v>
      </c>
      <c r="W145" s="4">
        <v>9.6840200424194336</v>
      </c>
      <c r="X145" s="4">
        <v>60.03</v>
      </c>
      <c r="Y145" s="4">
        <v>9.5558398437500003</v>
      </c>
      <c r="AA145">
        <f t="shared" si="17"/>
        <v>69</v>
      </c>
    </row>
    <row r="146" spans="1:27" x14ac:dyDescent="0.3">
      <c r="A146" s="30">
        <v>44764.666245428241</v>
      </c>
      <c r="B146" s="31">
        <f t="shared" si="12"/>
        <v>70.605000000000004</v>
      </c>
      <c r="C146" s="4">
        <v>8.2832403182983398</v>
      </c>
      <c r="D146" s="4">
        <v>60.04</v>
      </c>
      <c r="E146" s="4">
        <v>8.1571748046875001</v>
      </c>
      <c r="F146" s="30">
        <v>44764.671912164355</v>
      </c>
      <c r="G146" s="31">
        <f t="shared" si="13"/>
        <v>70.210999999999999</v>
      </c>
      <c r="H146" s="4">
        <v>9.2284402847290039</v>
      </c>
      <c r="I146" s="4">
        <v>59.97</v>
      </c>
      <c r="J146" s="4">
        <v>9.1022187500000005</v>
      </c>
      <c r="K146" s="30">
        <v>44764.67820667824</v>
      </c>
      <c r="L146" s="31">
        <f t="shared" si="14"/>
        <v>70.057000000000002</v>
      </c>
      <c r="M146" s="4">
        <v>8.6214303970336914</v>
      </c>
      <c r="N146" s="4">
        <v>59.98</v>
      </c>
      <c r="O146" s="4">
        <v>8.5141914062499993</v>
      </c>
      <c r="P146" s="30">
        <v>44764.683510856485</v>
      </c>
      <c r="Q146" s="31">
        <f t="shared" si="15"/>
        <v>70.337999999999994</v>
      </c>
      <c r="R146" s="4">
        <v>9.9168701171875</v>
      </c>
      <c r="S146" s="4">
        <v>59.99</v>
      </c>
      <c r="T146" s="4">
        <v>9.7910507812500001</v>
      </c>
      <c r="U146" s="30">
        <v>44764.689944571757</v>
      </c>
      <c r="V146" s="31">
        <f t="shared" si="16"/>
        <v>70.210999999999999</v>
      </c>
      <c r="W146" s="4">
        <v>9.6840200424194336</v>
      </c>
      <c r="X146" s="4">
        <v>60.03</v>
      </c>
      <c r="Y146" s="4">
        <v>9.5138378906250001</v>
      </c>
      <c r="AA146">
        <f t="shared" si="17"/>
        <v>70</v>
      </c>
    </row>
    <row r="147" spans="1:27" x14ac:dyDescent="0.3">
      <c r="A147" s="30">
        <v>44764.666257025463</v>
      </c>
      <c r="B147" s="31">
        <f t="shared" si="12"/>
        <v>70.606999999999999</v>
      </c>
      <c r="C147" s="4">
        <v>8.2832403182983398</v>
      </c>
      <c r="D147" s="4">
        <v>60.04</v>
      </c>
      <c r="E147" s="4">
        <v>8.1151728515624999</v>
      </c>
      <c r="F147" s="30">
        <v>44764.671919282409</v>
      </c>
      <c r="G147" s="31">
        <f t="shared" si="13"/>
        <v>70.825999999999993</v>
      </c>
      <c r="H147" s="4">
        <v>9.2284402847290039</v>
      </c>
      <c r="I147" s="4">
        <v>60.03</v>
      </c>
      <c r="J147" s="4">
        <v>9.1022187500000005</v>
      </c>
      <c r="K147" s="30">
        <v>44764.678218263885</v>
      </c>
      <c r="L147" s="31">
        <f t="shared" si="14"/>
        <v>70.058000000000007</v>
      </c>
      <c r="M147" s="4">
        <v>8.6214303970336914</v>
      </c>
      <c r="N147" s="4">
        <v>59.98</v>
      </c>
      <c r="O147" s="4">
        <v>8.4721894531250008</v>
      </c>
      <c r="P147" s="30">
        <v>44764.683522453706</v>
      </c>
      <c r="Q147" s="31">
        <f t="shared" si="15"/>
        <v>70.34</v>
      </c>
      <c r="R147" s="4">
        <v>9.8720998764038086</v>
      </c>
      <c r="S147" s="4">
        <v>59.99</v>
      </c>
      <c r="T147" s="4">
        <v>9.7490488281249998</v>
      </c>
      <c r="U147" s="30">
        <v>44764.689944583333</v>
      </c>
      <c r="V147" s="31">
        <f t="shared" si="16"/>
        <v>70.212000000000003</v>
      </c>
      <c r="W147" s="4">
        <v>9.6840200424194336</v>
      </c>
      <c r="X147" s="4">
        <v>60.03</v>
      </c>
      <c r="Y147" s="4">
        <v>9.5138378906250001</v>
      </c>
      <c r="AA147">
        <f t="shared" si="17"/>
        <v>70</v>
      </c>
    </row>
    <row r="148" spans="1:27" x14ac:dyDescent="0.3">
      <c r="A148" s="30">
        <v>44764.666268622685</v>
      </c>
      <c r="B148" s="31">
        <f t="shared" si="12"/>
        <v>71.608999999999995</v>
      </c>
      <c r="C148" s="4">
        <v>8.2270698547363281</v>
      </c>
      <c r="D148" s="4">
        <v>60.04</v>
      </c>
      <c r="E148" s="4">
        <v>8.0731708984374997</v>
      </c>
      <c r="F148" s="30">
        <v>44764.67192375</v>
      </c>
      <c r="G148" s="31">
        <f t="shared" si="13"/>
        <v>71.212000000000003</v>
      </c>
      <c r="H148" s="4">
        <v>9.1673698425292969</v>
      </c>
      <c r="I148" s="4">
        <v>60.03</v>
      </c>
      <c r="J148" s="4">
        <v>9.0602167968750003</v>
      </c>
      <c r="K148" s="30">
        <v>44764.678218275461</v>
      </c>
      <c r="L148" s="31">
        <f t="shared" si="14"/>
        <v>71.058999999999997</v>
      </c>
      <c r="M148" s="4">
        <v>8.5713300704956055</v>
      </c>
      <c r="N148" s="4">
        <v>59.98</v>
      </c>
      <c r="O148" s="4">
        <v>8.4721894531250008</v>
      </c>
      <c r="P148" s="30">
        <v>44764.683534062497</v>
      </c>
      <c r="Q148" s="31">
        <f t="shared" si="15"/>
        <v>71.343000000000004</v>
      </c>
      <c r="R148" s="4">
        <v>9.8210000991821289</v>
      </c>
      <c r="S148" s="4">
        <v>59.99</v>
      </c>
      <c r="T148" s="4">
        <v>9.7070468749999996</v>
      </c>
      <c r="U148" s="30">
        <v>44764.689956168979</v>
      </c>
      <c r="V148" s="31">
        <f t="shared" si="16"/>
        <v>71.212999999999994</v>
      </c>
      <c r="W148" s="4">
        <v>9.5829496383666992</v>
      </c>
      <c r="X148" s="4">
        <v>60.03</v>
      </c>
      <c r="Y148" s="4">
        <v>9.4718359374999999</v>
      </c>
      <c r="AA148">
        <f t="shared" si="17"/>
        <v>71</v>
      </c>
    </row>
    <row r="149" spans="1:27" x14ac:dyDescent="0.3">
      <c r="A149" s="30">
        <v>44764.666280231482</v>
      </c>
      <c r="B149" s="31">
        <f t="shared" si="12"/>
        <v>71.611999999999995</v>
      </c>
      <c r="C149" s="4">
        <v>8.1607999801635742</v>
      </c>
      <c r="D149" s="4">
        <v>60.04</v>
      </c>
      <c r="E149" s="4">
        <v>8.0311689453124995</v>
      </c>
      <c r="F149" s="30">
        <v>44764.671935358798</v>
      </c>
      <c r="G149" s="31">
        <f t="shared" si="13"/>
        <v>71.215000000000003</v>
      </c>
      <c r="H149" s="4">
        <v>9.1256303787231445</v>
      </c>
      <c r="I149" s="4">
        <v>60.03</v>
      </c>
      <c r="J149" s="4">
        <v>9.0140146484375006</v>
      </c>
      <c r="K149" s="30">
        <v>44764.678229872683</v>
      </c>
      <c r="L149" s="31">
        <f t="shared" si="14"/>
        <v>71.061000000000007</v>
      </c>
      <c r="M149" s="4">
        <v>8.5713300704956055</v>
      </c>
      <c r="N149" s="4">
        <v>59.98</v>
      </c>
      <c r="O149" s="4">
        <v>8.4259873046874993</v>
      </c>
      <c r="P149" s="30">
        <v>44764.683545671294</v>
      </c>
      <c r="Q149" s="31">
        <f t="shared" si="15"/>
        <v>71.346000000000004</v>
      </c>
      <c r="R149" s="4">
        <v>9.8210000991821289</v>
      </c>
      <c r="S149" s="4">
        <v>59.99</v>
      </c>
      <c r="T149" s="4">
        <v>9.6650449218749994</v>
      </c>
      <c r="U149" s="30">
        <v>44764.689967777776</v>
      </c>
      <c r="V149" s="31">
        <f t="shared" si="16"/>
        <v>71.215999999999994</v>
      </c>
      <c r="W149" s="4">
        <v>9.5461597442626953</v>
      </c>
      <c r="X149" s="4">
        <v>60.03</v>
      </c>
      <c r="Y149" s="4">
        <v>9.4298339843749996</v>
      </c>
      <c r="AA149">
        <f t="shared" si="17"/>
        <v>71</v>
      </c>
    </row>
    <row r="150" spans="1:27" x14ac:dyDescent="0.3">
      <c r="A150" s="30">
        <v>44764.666291817128</v>
      </c>
      <c r="B150" s="31">
        <f t="shared" si="12"/>
        <v>72.613</v>
      </c>
      <c r="C150" s="4">
        <v>8.113530158996582</v>
      </c>
      <c r="D150" s="4">
        <v>60.04</v>
      </c>
      <c r="E150" s="4">
        <v>7.9891669921875001</v>
      </c>
      <c r="F150" s="30">
        <v>44764.671946956019</v>
      </c>
      <c r="G150" s="31">
        <f t="shared" si="13"/>
        <v>72.216999999999999</v>
      </c>
      <c r="H150" s="4">
        <v>9.1256303787231445</v>
      </c>
      <c r="I150" s="4">
        <v>60.03</v>
      </c>
      <c r="J150" s="4">
        <v>8.9720126953125003</v>
      </c>
      <c r="K150" s="30">
        <v>44764.678241469905</v>
      </c>
      <c r="L150" s="31">
        <f t="shared" si="14"/>
        <v>72.063000000000002</v>
      </c>
      <c r="M150" s="4">
        <v>8.5254001617431641</v>
      </c>
      <c r="N150" s="4">
        <v>59.98</v>
      </c>
      <c r="O150" s="4">
        <v>8.3881855468750004</v>
      </c>
      <c r="P150" s="30">
        <v>44764.683557268516</v>
      </c>
      <c r="Q150" s="31">
        <f t="shared" si="15"/>
        <v>72.347999999999999</v>
      </c>
      <c r="R150" s="4">
        <v>9.7775096893310547</v>
      </c>
      <c r="S150" s="4">
        <v>59.99</v>
      </c>
      <c r="T150" s="4">
        <v>9.6230429687499992</v>
      </c>
      <c r="U150" s="30">
        <v>44764.689979363429</v>
      </c>
      <c r="V150" s="31">
        <f t="shared" si="16"/>
        <v>72.216999999999999</v>
      </c>
      <c r="W150" s="4">
        <v>9.5461597442626953</v>
      </c>
      <c r="X150" s="4">
        <v>60.03</v>
      </c>
      <c r="Y150" s="4">
        <v>9.3878320312499994</v>
      </c>
      <c r="AA150">
        <f t="shared" si="17"/>
        <v>72</v>
      </c>
    </row>
    <row r="151" spans="1:27" x14ac:dyDescent="0.3">
      <c r="A151" s="30">
        <v>44764.666303414349</v>
      </c>
      <c r="B151" s="31">
        <f t="shared" si="12"/>
        <v>72.614999999999995</v>
      </c>
      <c r="C151" s="4">
        <v>8.113530158996582</v>
      </c>
      <c r="D151" s="4">
        <v>60.04</v>
      </c>
      <c r="E151" s="4">
        <v>7.9471650390624999</v>
      </c>
      <c r="F151" s="30">
        <v>44764.671946967595</v>
      </c>
      <c r="G151" s="31">
        <f t="shared" si="13"/>
        <v>72.218000000000004</v>
      </c>
      <c r="H151" s="4">
        <v>9.1256303787231445</v>
      </c>
      <c r="I151" s="4">
        <v>60.03</v>
      </c>
      <c r="J151" s="4">
        <v>8.9720126953125003</v>
      </c>
      <c r="K151" s="30">
        <v>44764.678253078702</v>
      </c>
      <c r="L151" s="31">
        <f t="shared" si="14"/>
        <v>72.066000000000003</v>
      </c>
      <c r="M151" s="4">
        <v>8.4532003402709961</v>
      </c>
      <c r="N151" s="4">
        <v>59.98</v>
      </c>
      <c r="O151" s="4">
        <v>8.3461835937500002</v>
      </c>
      <c r="P151" s="30">
        <v>44764.683568877314</v>
      </c>
      <c r="Q151" s="31">
        <f t="shared" si="15"/>
        <v>72.350999999999999</v>
      </c>
      <c r="R151" s="4">
        <v>9.7138595581054688</v>
      </c>
      <c r="S151" s="4">
        <v>59.99</v>
      </c>
      <c r="T151" s="4">
        <v>9.5810410156250008</v>
      </c>
      <c r="U151" s="30">
        <v>44764.68999097222</v>
      </c>
      <c r="V151" s="31">
        <f t="shared" si="16"/>
        <v>72.22</v>
      </c>
      <c r="W151" s="4">
        <v>9.5461597442626953</v>
      </c>
      <c r="X151" s="4">
        <v>60.03</v>
      </c>
      <c r="Y151" s="4">
        <v>9.3458300781249992</v>
      </c>
      <c r="AA151">
        <f t="shared" si="17"/>
        <v>72</v>
      </c>
    </row>
    <row r="152" spans="1:27" x14ac:dyDescent="0.3">
      <c r="A152" s="30">
        <v>44764.666315000002</v>
      </c>
      <c r="B152" s="31">
        <f t="shared" si="12"/>
        <v>73.616</v>
      </c>
      <c r="C152" s="4">
        <v>8.0532798767089844</v>
      </c>
      <c r="D152" s="4">
        <v>60.04</v>
      </c>
      <c r="E152" s="4">
        <v>7.9051630859374997</v>
      </c>
      <c r="F152" s="30">
        <v>44764.671958553241</v>
      </c>
      <c r="G152" s="31">
        <f t="shared" si="13"/>
        <v>73.218999999999994</v>
      </c>
      <c r="H152" s="4">
        <v>9.1256303787231445</v>
      </c>
      <c r="I152" s="4">
        <v>60.03</v>
      </c>
      <c r="J152" s="4">
        <v>8.9300107421875001</v>
      </c>
      <c r="K152" s="30">
        <v>44764.678264675924</v>
      </c>
      <c r="L152" s="31">
        <f t="shared" si="14"/>
        <v>73.067999999999998</v>
      </c>
      <c r="M152" s="4">
        <v>8.4532003402709961</v>
      </c>
      <c r="N152" s="4">
        <v>59.98</v>
      </c>
      <c r="O152" s="4">
        <v>8.304181640625</v>
      </c>
      <c r="P152" s="30">
        <v>44764.683580474535</v>
      </c>
      <c r="Q152" s="31">
        <f t="shared" si="15"/>
        <v>73.352999999999994</v>
      </c>
      <c r="R152" s="4">
        <v>9.7138595581054688</v>
      </c>
      <c r="S152" s="4">
        <v>59.99</v>
      </c>
      <c r="T152" s="4">
        <v>9.5390390625000006</v>
      </c>
      <c r="U152" s="30">
        <v>44764.689990983796</v>
      </c>
      <c r="V152" s="31">
        <f t="shared" si="16"/>
        <v>73.221000000000004</v>
      </c>
      <c r="W152" s="4">
        <v>9.4815597534179688</v>
      </c>
      <c r="X152" s="4">
        <v>60.03</v>
      </c>
      <c r="Y152" s="4">
        <v>9.3458300781249992</v>
      </c>
      <c r="AA152">
        <f t="shared" si="17"/>
        <v>73</v>
      </c>
    </row>
    <row r="153" spans="1:27" x14ac:dyDescent="0.3">
      <c r="A153" s="30">
        <v>44764.666326597224</v>
      </c>
      <c r="B153" s="31">
        <f t="shared" si="12"/>
        <v>73.617999999999995</v>
      </c>
      <c r="C153" s="4">
        <v>7.993380069732666</v>
      </c>
      <c r="D153" s="4">
        <v>60.04</v>
      </c>
      <c r="E153" s="4">
        <v>7.8631611328125004</v>
      </c>
      <c r="F153" s="30">
        <v>44764.671958657411</v>
      </c>
      <c r="G153" s="31">
        <f t="shared" si="13"/>
        <v>73.227999999999994</v>
      </c>
      <c r="H153" s="4">
        <v>9.0603704452514648</v>
      </c>
      <c r="I153" s="4">
        <v>60.03</v>
      </c>
      <c r="J153" s="4">
        <v>8.9300107421875001</v>
      </c>
      <c r="K153" s="30">
        <v>44764.6782646875</v>
      </c>
      <c r="L153" s="31">
        <f t="shared" si="14"/>
        <v>73.069000000000003</v>
      </c>
      <c r="M153" s="4">
        <v>8.3843097686767578</v>
      </c>
      <c r="N153" s="4">
        <v>59.98</v>
      </c>
      <c r="O153" s="4">
        <v>8.304181640625</v>
      </c>
      <c r="P153" s="30">
        <v>44764.683592083333</v>
      </c>
      <c r="Q153" s="31">
        <f t="shared" si="15"/>
        <v>73.355999999999995</v>
      </c>
      <c r="R153" s="4">
        <v>9.637049674987793</v>
      </c>
      <c r="S153" s="4">
        <v>59.99</v>
      </c>
      <c r="T153" s="4">
        <v>9.4970371093750003</v>
      </c>
      <c r="U153" s="30">
        <v>44764.690002569441</v>
      </c>
      <c r="V153" s="31">
        <f t="shared" si="16"/>
        <v>73.221999999999994</v>
      </c>
      <c r="W153" s="4">
        <v>9.4409704208374023</v>
      </c>
      <c r="X153" s="4">
        <v>60.03</v>
      </c>
      <c r="Y153" s="4">
        <v>9.3038281250000008</v>
      </c>
      <c r="AA153">
        <f t="shared" si="17"/>
        <v>73</v>
      </c>
    </row>
    <row r="154" spans="1:27" x14ac:dyDescent="0.3">
      <c r="A154" s="30">
        <v>44764.666338206021</v>
      </c>
      <c r="B154" s="31">
        <f t="shared" si="12"/>
        <v>74.620999999999995</v>
      </c>
      <c r="C154" s="4">
        <v>7.9447097778320313</v>
      </c>
      <c r="D154" s="4">
        <v>60.04</v>
      </c>
      <c r="E154" s="4">
        <v>7.8211591796875002</v>
      </c>
      <c r="F154" s="30">
        <v>44764.671970266201</v>
      </c>
      <c r="G154" s="31">
        <f t="shared" si="13"/>
        <v>74.230999999999995</v>
      </c>
      <c r="H154" s="4">
        <v>9.0123701095581055</v>
      </c>
      <c r="I154" s="4">
        <v>60.03</v>
      </c>
      <c r="J154" s="4">
        <v>8.8922089843749994</v>
      </c>
      <c r="K154" s="30">
        <v>44764.678276273145</v>
      </c>
      <c r="L154" s="31">
        <f t="shared" si="14"/>
        <v>74.069999999999993</v>
      </c>
      <c r="M154" s="4">
        <v>8.3843097686767578</v>
      </c>
      <c r="N154" s="4">
        <v>59.98</v>
      </c>
      <c r="O154" s="4">
        <v>8.2579794921875003</v>
      </c>
      <c r="P154" s="30">
        <v>44764.68360369213</v>
      </c>
      <c r="Q154" s="31">
        <f t="shared" si="15"/>
        <v>74.358999999999995</v>
      </c>
      <c r="R154" s="4">
        <v>9.5871601104736328</v>
      </c>
      <c r="S154" s="4">
        <v>59.99</v>
      </c>
      <c r="T154" s="4">
        <v>9.4550351562500001</v>
      </c>
      <c r="U154" s="30">
        <v>44764.69001416667</v>
      </c>
      <c r="V154" s="31">
        <f t="shared" si="16"/>
        <v>74.224000000000004</v>
      </c>
      <c r="W154" s="4">
        <v>9.4409704208374023</v>
      </c>
      <c r="X154" s="4">
        <v>60.03</v>
      </c>
      <c r="Y154" s="4">
        <v>9.2618261718750006</v>
      </c>
      <c r="AA154">
        <f t="shared" si="17"/>
        <v>74</v>
      </c>
    </row>
    <row r="155" spans="1:27" x14ac:dyDescent="0.3">
      <c r="A155" s="30">
        <v>44764.66634221065</v>
      </c>
      <c r="B155" s="31">
        <f t="shared" si="12"/>
        <v>74.966999999999999</v>
      </c>
      <c r="C155" s="4">
        <v>7.9447097778320313</v>
      </c>
      <c r="D155" s="4">
        <v>60.04</v>
      </c>
      <c r="E155" s="4">
        <v>7.8211591796875002</v>
      </c>
      <c r="F155" s="30">
        <v>44764.671981863423</v>
      </c>
      <c r="G155" s="31">
        <f t="shared" si="13"/>
        <v>74.233000000000004</v>
      </c>
      <c r="H155" s="4">
        <v>8.9431495666503906</v>
      </c>
      <c r="I155" s="4">
        <v>60.03</v>
      </c>
      <c r="J155" s="4">
        <v>8.8502070312499992</v>
      </c>
      <c r="K155" s="30">
        <v>44764.678287881943</v>
      </c>
      <c r="L155" s="31">
        <f t="shared" si="14"/>
        <v>74.072999999999993</v>
      </c>
      <c r="M155" s="4">
        <v>8.3420600891113281</v>
      </c>
      <c r="N155" s="4">
        <v>59.98</v>
      </c>
      <c r="O155" s="4">
        <v>8.2201777343749995</v>
      </c>
      <c r="P155" s="30">
        <v>44764.683615289352</v>
      </c>
      <c r="Q155" s="31">
        <f t="shared" si="15"/>
        <v>74.361000000000004</v>
      </c>
      <c r="R155" s="4">
        <v>9.5871601104736328</v>
      </c>
      <c r="S155" s="4">
        <v>59.99</v>
      </c>
      <c r="T155" s="4">
        <v>9.4130332031249999</v>
      </c>
      <c r="U155" s="30">
        <v>44764.690025775461</v>
      </c>
      <c r="V155" s="31">
        <f t="shared" si="16"/>
        <v>74.227000000000004</v>
      </c>
      <c r="W155" s="4">
        <v>9.3489103317260742</v>
      </c>
      <c r="X155" s="4">
        <v>60.03</v>
      </c>
      <c r="Y155" s="4">
        <v>9.2198242187500004</v>
      </c>
      <c r="AA155">
        <f t="shared" si="17"/>
        <v>74</v>
      </c>
    </row>
    <row r="156" spans="1:27" x14ac:dyDescent="0.3">
      <c r="A156" s="30">
        <v>44764.666349791667</v>
      </c>
      <c r="B156" s="31">
        <f t="shared" si="12"/>
        <v>75.622</v>
      </c>
      <c r="C156" s="4">
        <v>7.9447097778320313</v>
      </c>
      <c r="D156" s="4">
        <v>60.04</v>
      </c>
      <c r="E156" s="4">
        <v>7.7791572265625</v>
      </c>
      <c r="F156" s="30">
        <v>44764.67199347222</v>
      </c>
      <c r="G156" s="31">
        <f t="shared" si="13"/>
        <v>75.236000000000004</v>
      </c>
      <c r="H156" s="4">
        <v>8.9431495666503906</v>
      </c>
      <c r="I156" s="4">
        <v>60.03</v>
      </c>
      <c r="J156" s="4">
        <v>8.8040048828124995</v>
      </c>
      <c r="K156" s="30">
        <v>44764.678299467596</v>
      </c>
      <c r="L156" s="31">
        <f t="shared" si="14"/>
        <v>75.073999999999998</v>
      </c>
      <c r="M156" s="4">
        <v>8.2702198028564453</v>
      </c>
      <c r="N156" s="4">
        <v>59.98</v>
      </c>
      <c r="O156" s="4">
        <v>8.1739755859374998</v>
      </c>
      <c r="P156" s="30">
        <v>44764.68362689815</v>
      </c>
      <c r="Q156" s="31">
        <f t="shared" si="15"/>
        <v>75.364000000000004</v>
      </c>
      <c r="R156" s="4">
        <v>9.4983396530151367</v>
      </c>
      <c r="S156" s="4">
        <v>59.99</v>
      </c>
      <c r="T156" s="4">
        <v>9.3710312499999997</v>
      </c>
      <c r="U156" s="30">
        <v>44764.690035451385</v>
      </c>
      <c r="V156" s="31">
        <f t="shared" si="16"/>
        <v>75.063000000000002</v>
      </c>
      <c r="W156" s="4">
        <v>9.3489103317260742</v>
      </c>
      <c r="X156" s="4">
        <v>59.99</v>
      </c>
      <c r="Y156" s="4">
        <v>9.2198242187500004</v>
      </c>
      <c r="AA156">
        <f t="shared" si="17"/>
        <v>75</v>
      </c>
    </row>
    <row r="157" spans="1:27" x14ac:dyDescent="0.3">
      <c r="A157" s="30">
        <v>44764.666361388889</v>
      </c>
      <c r="B157" s="31">
        <f t="shared" si="12"/>
        <v>75.623999999999995</v>
      </c>
      <c r="C157" s="4">
        <v>7.8794898986816406</v>
      </c>
      <c r="D157" s="4">
        <v>60.04</v>
      </c>
      <c r="E157" s="4">
        <v>7.7371552734374998</v>
      </c>
      <c r="F157" s="30">
        <v>44764.672005069442</v>
      </c>
      <c r="G157" s="31">
        <f t="shared" si="13"/>
        <v>75.238</v>
      </c>
      <c r="H157" s="4">
        <v>8.9034004211425781</v>
      </c>
      <c r="I157" s="4">
        <v>60.03</v>
      </c>
      <c r="J157" s="4">
        <v>8.7620029296874993</v>
      </c>
      <c r="K157" s="30">
        <v>44764.678311076386</v>
      </c>
      <c r="L157" s="31">
        <f t="shared" si="14"/>
        <v>75.076999999999998</v>
      </c>
      <c r="M157" s="4">
        <v>8.2702198028564453</v>
      </c>
      <c r="N157" s="4">
        <v>59.98</v>
      </c>
      <c r="O157" s="4">
        <v>8.1361738281249991</v>
      </c>
      <c r="P157" s="30">
        <v>44764.683638495371</v>
      </c>
      <c r="Q157" s="31">
        <f t="shared" si="15"/>
        <v>75.366</v>
      </c>
      <c r="R157" s="4">
        <v>9.4401798248291016</v>
      </c>
      <c r="S157" s="4">
        <v>59.99</v>
      </c>
      <c r="T157" s="4">
        <v>9.3290292968749995</v>
      </c>
      <c r="U157" s="30">
        <v>44764.690037372682</v>
      </c>
      <c r="V157" s="31">
        <f t="shared" si="16"/>
        <v>75.228999999999999</v>
      </c>
      <c r="W157" s="4">
        <v>9.2924604415893555</v>
      </c>
      <c r="X157" s="4">
        <v>59.99</v>
      </c>
      <c r="Y157" s="4">
        <v>9.1778222656250001</v>
      </c>
      <c r="AA157">
        <f t="shared" si="17"/>
        <v>75</v>
      </c>
    </row>
    <row r="158" spans="1:27" x14ac:dyDescent="0.3">
      <c r="A158" s="30">
        <v>44764.666373587963</v>
      </c>
      <c r="B158" s="31">
        <f t="shared" si="12"/>
        <v>76.677999999999997</v>
      </c>
      <c r="C158" s="4">
        <v>7.8794898986816406</v>
      </c>
      <c r="D158" s="4">
        <v>60.04</v>
      </c>
      <c r="E158" s="4">
        <v>7.6951533203125004</v>
      </c>
      <c r="F158" s="30">
        <v>44764.67201667824</v>
      </c>
      <c r="G158" s="31">
        <f t="shared" si="13"/>
        <v>76.241</v>
      </c>
      <c r="H158" s="4">
        <v>8.8490200042724609</v>
      </c>
      <c r="I158" s="4">
        <v>60.03</v>
      </c>
      <c r="J158" s="4">
        <v>8.7200009765625008</v>
      </c>
      <c r="K158" s="30">
        <v>44764.678322685184</v>
      </c>
      <c r="L158" s="31">
        <f t="shared" si="14"/>
        <v>76.08</v>
      </c>
      <c r="M158" s="4">
        <v>8.2267904281616211</v>
      </c>
      <c r="N158" s="4">
        <v>59.98</v>
      </c>
      <c r="O158" s="4">
        <v>8.0899716796874994</v>
      </c>
      <c r="P158" s="30">
        <v>44764.683650104169</v>
      </c>
      <c r="Q158" s="31">
        <f t="shared" si="15"/>
        <v>76.369</v>
      </c>
      <c r="R158" s="4">
        <v>9.3943796157836914</v>
      </c>
      <c r="S158" s="4">
        <v>59.99</v>
      </c>
      <c r="T158" s="4">
        <v>9.2870273437499993</v>
      </c>
      <c r="U158" s="30">
        <v>44764.690039212961</v>
      </c>
      <c r="V158" s="31">
        <f t="shared" si="16"/>
        <v>76.388000000000005</v>
      </c>
      <c r="W158" s="4">
        <v>9.2924604415893555</v>
      </c>
      <c r="X158" s="4">
        <v>59.99</v>
      </c>
      <c r="Y158" s="4">
        <v>9.1358203124999999</v>
      </c>
      <c r="AA158">
        <f t="shared" si="17"/>
        <v>76</v>
      </c>
    </row>
    <row r="159" spans="1:27" x14ac:dyDescent="0.3">
      <c r="A159" s="30">
        <v>44764.666373599539</v>
      </c>
      <c r="B159" s="31">
        <f t="shared" si="12"/>
        <v>76.679000000000002</v>
      </c>
      <c r="C159" s="4">
        <v>7.8451099395751953</v>
      </c>
      <c r="D159" s="4">
        <v>60.04</v>
      </c>
      <c r="E159" s="4">
        <v>7.6951533203125004</v>
      </c>
      <c r="F159" s="30">
        <v>44764.672028275461</v>
      </c>
      <c r="G159" s="31">
        <f t="shared" si="13"/>
        <v>76.242999999999995</v>
      </c>
      <c r="H159" s="4">
        <v>8.7959403991699219</v>
      </c>
      <c r="I159" s="4">
        <v>60.03</v>
      </c>
      <c r="J159" s="4">
        <v>8.6779990234375006</v>
      </c>
      <c r="K159" s="30">
        <v>44764.678334282406</v>
      </c>
      <c r="L159" s="31">
        <f t="shared" si="14"/>
        <v>76.081999999999994</v>
      </c>
      <c r="M159" s="4">
        <v>8.2267904281616211</v>
      </c>
      <c r="N159" s="4">
        <v>59.98</v>
      </c>
      <c r="O159" s="4">
        <v>8.0479697265624992</v>
      </c>
      <c r="P159" s="30">
        <v>44764.683661701391</v>
      </c>
      <c r="Q159" s="31">
        <f t="shared" si="15"/>
        <v>76.370999999999995</v>
      </c>
      <c r="R159" s="4">
        <v>9.3943796157836914</v>
      </c>
      <c r="S159" s="4">
        <v>59.99</v>
      </c>
      <c r="T159" s="4">
        <v>9.2450253906250008</v>
      </c>
      <c r="U159" s="30">
        <v>44764.690055740743</v>
      </c>
      <c r="V159" s="31">
        <f t="shared" si="16"/>
        <v>76.816000000000003</v>
      </c>
      <c r="W159" s="4">
        <v>9.2924604415893555</v>
      </c>
      <c r="X159" s="4">
        <v>59.99</v>
      </c>
      <c r="Y159" s="4">
        <v>9.1358203124999999</v>
      </c>
      <c r="AA159">
        <f t="shared" si="17"/>
        <v>76</v>
      </c>
    </row>
    <row r="160" spans="1:27" x14ac:dyDescent="0.3">
      <c r="A160" s="30">
        <v>44764.666385196761</v>
      </c>
      <c r="B160" s="31">
        <f t="shared" si="12"/>
        <v>77.680999999999997</v>
      </c>
      <c r="C160" s="4">
        <v>7.7605400085449219</v>
      </c>
      <c r="D160" s="4">
        <v>60.04</v>
      </c>
      <c r="E160" s="4">
        <v>7.6489511718749998</v>
      </c>
      <c r="F160" s="30">
        <v>44764.672039884259</v>
      </c>
      <c r="G160" s="31">
        <f t="shared" si="13"/>
        <v>77.245999999999995</v>
      </c>
      <c r="H160" s="4">
        <v>8.7527904510498047</v>
      </c>
      <c r="I160" s="4">
        <v>60.03</v>
      </c>
      <c r="J160" s="4">
        <v>8.6359970703125004</v>
      </c>
      <c r="K160" s="30">
        <v>44764.678334293982</v>
      </c>
      <c r="L160" s="31">
        <f t="shared" si="14"/>
        <v>77.082999999999998</v>
      </c>
      <c r="M160" s="4">
        <v>8.1856698989868164</v>
      </c>
      <c r="N160" s="4">
        <v>59.98</v>
      </c>
      <c r="O160" s="4">
        <v>8.0479697265624992</v>
      </c>
      <c r="P160" s="30">
        <v>44764.683673310188</v>
      </c>
      <c r="Q160" s="31">
        <f t="shared" si="15"/>
        <v>77.373999999999995</v>
      </c>
      <c r="R160" s="4">
        <v>9.3258304595947266</v>
      </c>
      <c r="S160" s="4">
        <v>59.99</v>
      </c>
      <c r="T160" s="4">
        <v>9.2030234375000006</v>
      </c>
      <c r="U160" s="30">
        <v>44764.690055752311</v>
      </c>
      <c r="V160" s="31">
        <f t="shared" si="16"/>
        <v>77.816999999999993</v>
      </c>
      <c r="W160" s="4">
        <v>9.1924495697021484</v>
      </c>
      <c r="X160" s="4">
        <v>59.99</v>
      </c>
      <c r="Y160" s="4">
        <v>9.1358203124999999</v>
      </c>
      <c r="AA160">
        <f t="shared" si="17"/>
        <v>77</v>
      </c>
    </row>
    <row r="161" spans="1:27" x14ac:dyDescent="0.3">
      <c r="A161" s="30">
        <v>44764.666396793982</v>
      </c>
      <c r="B161" s="31">
        <f t="shared" si="12"/>
        <v>77.683000000000007</v>
      </c>
      <c r="C161" s="4">
        <v>7.7605400085449219</v>
      </c>
      <c r="D161" s="4">
        <v>60.04</v>
      </c>
      <c r="E161" s="4">
        <v>7.6069492187499996</v>
      </c>
      <c r="F161" s="30">
        <v>44764.672051493057</v>
      </c>
      <c r="G161" s="31">
        <f t="shared" si="13"/>
        <v>77.248999999999995</v>
      </c>
      <c r="H161" s="4">
        <v>8.7527904510498047</v>
      </c>
      <c r="I161" s="4">
        <v>60.03</v>
      </c>
      <c r="J161" s="4">
        <v>8.5939951171875002</v>
      </c>
      <c r="K161" s="30">
        <v>44764.678345891203</v>
      </c>
      <c r="L161" s="31">
        <f t="shared" si="14"/>
        <v>77.084999999999994</v>
      </c>
      <c r="M161" s="4">
        <v>8.1137800216674805</v>
      </c>
      <c r="N161" s="4">
        <v>59.98</v>
      </c>
      <c r="O161" s="4">
        <v>8.0059677734375008</v>
      </c>
      <c r="P161" s="30">
        <v>44764.683684918979</v>
      </c>
      <c r="Q161" s="31">
        <f t="shared" si="15"/>
        <v>77.376999999999995</v>
      </c>
      <c r="R161" s="4">
        <v>9.2799797058105469</v>
      </c>
      <c r="S161" s="4">
        <v>59.99</v>
      </c>
      <c r="T161" s="4">
        <v>9.1610214843750004</v>
      </c>
      <c r="U161" s="30">
        <v>44764.69006734954</v>
      </c>
      <c r="V161" s="31">
        <f t="shared" si="16"/>
        <v>77.819000000000003</v>
      </c>
      <c r="W161" s="4">
        <v>9.1924495697021484</v>
      </c>
      <c r="X161" s="4">
        <v>59.99</v>
      </c>
      <c r="Y161" s="4">
        <v>9.0518164062499995</v>
      </c>
      <c r="AA161">
        <f t="shared" si="17"/>
        <v>77</v>
      </c>
    </row>
    <row r="162" spans="1:27" x14ac:dyDescent="0.3">
      <c r="A162" s="30">
        <v>44764.666410787038</v>
      </c>
      <c r="B162" s="31">
        <f t="shared" si="12"/>
        <v>78.891999999999996</v>
      </c>
      <c r="C162" s="4">
        <v>7.7605400085449219</v>
      </c>
      <c r="D162" s="4">
        <v>60.04</v>
      </c>
      <c r="E162" s="4">
        <v>7.5649472656250003</v>
      </c>
      <c r="F162" s="30">
        <v>44764.672063090278</v>
      </c>
      <c r="G162" s="31">
        <f t="shared" si="13"/>
        <v>78.251000000000005</v>
      </c>
      <c r="H162" s="4">
        <v>8.7143497467041016</v>
      </c>
      <c r="I162" s="4">
        <v>60.03</v>
      </c>
      <c r="J162" s="4">
        <v>8.5519931640625</v>
      </c>
      <c r="K162" s="30">
        <v>44764.678357488425</v>
      </c>
      <c r="L162" s="31">
        <f t="shared" si="14"/>
        <v>78.087000000000003</v>
      </c>
      <c r="M162" s="4">
        <v>8.1137800216674805</v>
      </c>
      <c r="N162" s="4">
        <v>59.98</v>
      </c>
      <c r="O162" s="4">
        <v>7.9639658203124997</v>
      </c>
      <c r="P162" s="30">
        <v>44764.6836965162</v>
      </c>
      <c r="Q162" s="31">
        <f t="shared" si="15"/>
        <v>78.379000000000005</v>
      </c>
      <c r="R162" s="4">
        <v>9.2187700271606445</v>
      </c>
      <c r="S162" s="4">
        <v>59.99</v>
      </c>
      <c r="T162" s="4">
        <v>9.1190195312500002</v>
      </c>
      <c r="U162" s="30">
        <v>44764.690078946762</v>
      </c>
      <c r="V162" s="31">
        <f t="shared" si="16"/>
        <v>78.820999999999998</v>
      </c>
      <c r="W162" s="4">
        <v>9.1407499313354492</v>
      </c>
      <c r="X162" s="4">
        <v>59.99</v>
      </c>
      <c r="Y162" s="4">
        <v>9.0098144531249993</v>
      </c>
      <c r="AA162">
        <f t="shared" si="17"/>
        <v>78</v>
      </c>
    </row>
    <row r="163" spans="1:27" x14ac:dyDescent="0.3">
      <c r="A163" s="30">
        <v>44764.666410798614</v>
      </c>
      <c r="B163" s="31">
        <f t="shared" si="12"/>
        <v>78.893000000000001</v>
      </c>
      <c r="C163" s="4">
        <v>7.7149500846862793</v>
      </c>
      <c r="D163" s="4">
        <v>60.04</v>
      </c>
      <c r="E163" s="4">
        <v>7.5649472656250003</v>
      </c>
      <c r="F163" s="30">
        <v>44764.672074699076</v>
      </c>
      <c r="G163" s="31">
        <f t="shared" si="13"/>
        <v>78.254000000000005</v>
      </c>
      <c r="H163" s="4">
        <v>8.6202898025512695</v>
      </c>
      <c r="I163" s="4">
        <v>60.03</v>
      </c>
      <c r="J163" s="4">
        <v>8.5099912109374998</v>
      </c>
      <c r="K163" s="30">
        <v>44764.678369097222</v>
      </c>
      <c r="L163" s="31">
        <f t="shared" si="14"/>
        <v>78.09</v>
      </c>
      <c r="M163" s="4">
        <v>8.1137800216674805</v>
      </c>
      <c r="N163" s="4">
        <v>59.98</v>
      </c>
      <c r="O163" s="4">
        <v>7.9219638671875003</v>
      </c>
      <c r="P163" s="30">
        <v>44764.683708124998</v>
      </c>
      <c r="Q163" s="31">
        <f t="shared" si="15"/>
        <v>78.382000000000005</v>
      </c>
      <c r="R163" s="4">
        <v>9.2187700271606445</v>
      </c>
      <c r="S163" s="4">
        <v>59.99</v>
      </c>
      <c r="T163" s="4">
        <v>9.077017578125</v>
      </c>
      <c r="U163" s="30">
        <v>44764.690090532407</v>
      </c>
      <c r="V163" s="31">
        <f t="shared" si="16"/>
        <v>78.822000000000003</v>
      </c>
      <c r="W163" s="4">
        <v>9.0689601898193359</v>
      </c>
      <c r="X163" s="4">
        <v>59.99</v>
      </c>
      <c r="Y163" s="4">
        <v>8.9678125000000009</v>
      </c>
      <c r="AA163">
        <f t="shared" si="17"/>
        <v>78</v>
      </c>
    </row>
    <row r="164" spans="1:27" x14ac:dyDescent="0.3">
      <c r="A164" s="30">
        <v>44764.66642238426</v>
      </c>
      <c r="B164" s="31">
        <f t="shared" si="12"/>
        <v>79.894000000000005</v>
      </c>
      <c r="C164" s="4">
        <v>7.7149500846862793</v>
      </c>
      <c r="D164" s="4">
        <v>60.04</v>
      </c>
      <c r="E164" s="4">
        <v>7.5145449218750002</v>
      </c>
      <c r="F164" s="30">
        <v>44764.672086296297</v>
      </c>
      <c r="G164" s="31">
        <f t="shared" si="13"/>
        <v>79.256</v>
      </c>
      <c r="H164" s="4">
        <v>8.6202898025512695</v>
      </c>
      <c r="I164" s="4">
        <v>60.03</v>
      </c>
      <c r="J164" s="4">
        <v>8.4679892578124996</v>
      </c>
      <c r="K164" s="30">
        <v>44764.678369108799</v>
      </c>
      <c r="L164" s="31">
        <f t="shared" si="14"/>
        <v>79.090999999999994</v>
      </c>
      <c r="M164" s="4">
        <v>8.0576801300048828</v>
      </c>
      <c r="N164" s="4">
        <v>59.98</v>
      </c>
      <c r="O164" s="4">
        <v>7.9219638671875003</v>
      </c>
      <c r="P164" s="30">
        <v>44764.683708136574</v>
      </c>
      <c r="Q164" s="31">
        <f t="shared" si="15"/>
        <v>79.382999999999996</v>
      </c>
      <c r="R164" s="4">
        <v>9.2187700271606445</v>
      </c>
      <c r="S164" s="4">
        <v>59.99</v>
      </c>
      <c r="T164" s="4">
        <v>9.077017578125</v>
      </c>
      <c r="U164" s="30">
        <v>44764.690102141205</v>
      </c>
      <c r="V164" s="31">
        <f t="shared" si="16"/>
        <v>79.825000000000003</v>
      </c>
      <c r="W164" s="4">
        <v>9.033599853515625</v>
      </c>
      <c r="X164" s="4">
        <v>59.99</v>
      </c>
      <c r="Y164" s="4">
        <v>8.9258105468750006</v>
      </c>
      <c r="AA164">
        <f t="shared" si="17"/>
        <v>79</v>
      </c>
    </row>
    <row r="165" spans="1:27" x14ac:dyDescent="0.3">
      <c r="A165" s="30">
        <v>44764.666422395836</v>
      </c>
      <c r="B165" s="31">
        <f t="shared" si="12"/>
        <v>79.894999999999996</v>
      </c>
      <c r="C165" s="4">
        <v>7.6034297943115234</v>
      </c>
      <c r="D165" s="4">
        <v>60.04</v>
      </c>
      <c r="E165" s="4">
        <v>7.5145449218750002</v>
      </c>
      <c r="F165" s="30">
        <v>44764.672097905095</v>
      </c>
      <c r="G165" s="31">
        <f t="shared" si="13"/>
        <v>79.259</v>
      </c>
      <c r="H165" s="4">
        <v>8.5568599700927734</v>
      </c>
      <c r="I165" s="4">
        <v>60.03</v>
      </c>
      <c r="J165" s="4">
        <v>8.4259873046874993</v>
      </c>
      <c r="K165" s="30">
        <v>44764.678380694444</v>
      </c>
      <c r="L165" s="31">
        <f t="shared" si="14"/>
        <v>79.091999999999999</v>
      </c>
      <c r="M165" s="4">
        <v>7.9737300872802734</v>
      </c>
      <c r="N165" s="4">
        <v>59.98</v>
      </c>
      <c r="O165" s="4">
        <v>7.8799619140625001</v>
      </c>
      <c r="P165" s="30">
        <v>44764.683719710651</v>
      </c>
      <c r="Q165" s="31">
        <f t="shared" si="15"/>
        <v>79.382999999999996</v>
      </c>
      <c r="R165" s="4">
        <v>9.2187700271606445</v>
      </c>
      <c r="S165" s="4">
        <v>59.99</v>
      </c>
      <c r="T165" s="4">
        <v>9.0350156249999998</v>
      </c>
      <c r="U165" s="30">
        <v>44764.690113726851</v>
      </c>
      <c r="V165" s="31">
        <f t="shared" si="16"/>
        <v>79.825999999999993</v>
      </c>
      <c r="W165" s="4">
        <v>9.033599853515625</v>
      </c>
      <c r="X165" s="4">
        <v>59.99</v>
      </c>
      <c r="Y165" s="4">
        <v>8.8838085937500004</v>
      </c>
      <c r="AA165">
        <f t="shared" si="17"/>
        <v>79</v>
      </c>
    </row>
    <row r="166" spans="1:27" x14ac:dyDescent="0.3">
      <c r="A166" s="30">
        <v>44764.666433969905</v>
      </c>
      <c r="B166" s="31">
        <f t="shared" si="12"/>
        <v>80.894999999999996</v>
      </c>
      <c r="C166" s="4">
        <v>7.6034297943115234</v>
      </c>
      <c r="D166" s="4">
        <v>60.04</v>
      </c>
      <c r="E166" s="4">
        <v>7.47254296875</v>
      </c>
      <c r="F166" s="30">
        <v>44764.672109513886</v>
      </c>
      <c r="G166" s="31">
        <f t="shared" si="13"/>
        <v>80.262</v>
      </c>
      <c r="H166" s="4">
        <v>8.5019302368164063</v>
      </c>
      <c r="I166" s="4">
        <v>60.03</v>
      </c>
      <c r="J166" s="4">
        <v>8.3839853515624991</v>
      </c>
      <c r="K166" s="30">
        <v>44764.678392303242</v>
      </c>
      <c r="L166" s="31">
        <f t="shared" si="14"/>
        <v>80.094999999999999</v>
      </c>
      <c r="M166" s="4">
        <v>7.9737300872802734</v>
      </c>
      <c r="N166" s="4">
        <v>59.98</v>
      </c>
      <c r="O166" s="4">
        <v>7.8379599609374999</v>
      </c>
      <c r="P166" s="30">
        <v>44764.683719722219</v>
      </c>
      <c r="Q166" s="31">
        <f t="shared" si="15"/>
        <v>80.384</v>
      </c>
      <c r="R166" s="4">
        <v>9.1663398742675781</v>
      </c>
      <c r="S166" s="4">
        <v>59.99</v>
      </c>
      <c r="T166" s="4">
        <v>9.0350156249999998</v>
      </c>
      <c r="U166" s="30">
        <v>44764.690125324072</v>
      </c>
      <c r="V166" s="31">
        <f t="shared" si="16"/>
        <v>80.828000000000003</v>
      </c>
      <c r="W166" s="4">
        <v>8.974360466003418</v>
      </c>
      <c r="X166" s="4">
        <v>59.99</v>
      </c>
      <c r="Y166" s="4">
        <v>8.8418066406250002</v>
      </c>
      <c r="AA166">
        <f t="shared" si="17"/>
        <v>80</v>
      </c>
    </row>
    <row r="167" spans="1:27" x14ac:dyDescent="0.3">
      <c r="A167" s="30">
        <v>44764.666433981482</v>
      </c>
      <c r="B167" s="31">
        <f t="shared" si="12"/>
        <v>80.896000000000001</v>
      </c>
      <c r="C167" s="4">
        <v>7.5499801635742188</v>
      </c>
      <c r="D167" s="4">
        <v>60.04</v>
      </c>
      <c r="E167" s="4">
        <v>7.47254296875</v>
      </c>
      <c r="F167" s="30">
        <v>44764.672121111114</v>
      </c>
      <c r="G167" s="31">
        <f t="shared" si="13"/>
        <v>80.263999999999996</v>
      </c>
      <c r="H167" s="4">
        <v>8.4494600296020508</v>
      </c>
      <c r="I167" s="4">
        <v>60.03</v>
      </c>
      <c r="J167" s="4">
        <v>8.3419833984375007</v>
      </c>
      <c r="K167" s="30">
        <v>44764.678403900463</v>
      </c>
      <c r="L167" s="31">
        <f t="shared" si="14"/>
        <v>80.096999999999994</v>
      </c>
      <c r="M167" s="4">
        <v>7.9097900390625</v>
      </c>
      <c r="N167" s="4">
        <v>59.98</v>
      </c>
      <c r="O167" s="4">
        <v>7.7959580078124997</v>
      </c>
      <c r="P167" s="30">
        <v>44764.683731319441</v>
      </c>
      <c r="Q167" s="31">
        <f t="shared" si="15"/>
        <v>80.385999999999996</v>
      </c>
      <c r="R167" s="4">
        <v>9.1347799301147461</v>
      </c>
      <c r="S167" s="4">
        <v>59.99</v>
      </c>
      <c r="T167" s="4">
        <v>8.9930136718749996</v>
      </c>
      <c r="U167" s="30">
        <v>44764.690136898149</v>
      </c>
      <c r="V167" s="31">
        <f t="shared" si="16"/>
        <v>80.828000000000003</v>
      </c>
      <c r="W167" s="4">
        <v>8.974360466003418</v>
      </c>
      <c r="X167" s="4">
        <v>59.99</v>
      </c>
      <c r="Y167" s="4">
        <v>8.7998046875</v>
      </c>
      <c r="AA167">
        <f t="shared" si="17"/>
        <v>80</v>
      </c>
    </row>
    <row r="168" spans="1:27" x14ac:dyDescent="0.3">
      <c r="A168" s="30">
        <v>44764.666445567127</v>
      </c>
      <c r="B168" s="31">
        <f t="shared" si="12"/>
        <v>81.897000000000006</v>
      </c>
      <c r="C168" s="4">
        <v>7.5118999481201172</v>
      </c>
      <c r="D168" s="4">
        <v>60.04</v>
      </c>
      <c r="E168" s="4">
        <v>7.4305410156249998</v>
      </c>
      <c r="F168" s="30">
        <v>44764.672132719905</v>
      </c>
      <c r="G168" s="31">
        <f t="shared" si="13"/>
        <v>81.266999999999996</v>
      </c>
      <c r="H168" s="4">
        <v>8.4494600296020508</v>
      </c>
      <c r="I168" s="4">
        <v>60.03</v>
      </c>
      <c r="J168" s="4">
        <v>8.2999814453125005</v>
      </c>
      <c r="K168" s="30">
        <v>44764.678415497685</v>
      </c>
      <c r="L168" s="31">
        <f t="shared" si="14"/>
        <v>81.099000000000004</v>
      </c>
      <c r="M168" s="4">
        <v>7.8674898147583008</v>
      </c>
      <c r="N168" s="4">
        <v>59.98</v>
      </c>
      <c r="O168" s="4">
        <v>7.7539560546875004</v>
      </c>
      <c r="P168" s="30">
        <v>44764.683742928239</v>
      </c>
      <c r="Q168" s="31">
        <f t="shared" si="15"/>
        <v>81.388999999999996</v>
      </c>
      <c r="R168" s="4">
        <v>9.0460996627807617</v>
      </c>
      <c r="S168" s="4">
        <v>59.99</v>
      </c>
      <c r="T168" s="4">
        <v>8.9510117187499993</v>
      </c>
      <c r="U168" s="30">
        <v>44764.690136921294</v>
      </c>
      <c r="V168" s="31">
        <f t="shared" si="16"/>
        <v>81.83</v>
      </c>
      <c r="W168" s="4">
        <v>8.9464702606201172</v>
      </c>
      <c r="X168" s="4">
        <v>59.99</v>
      </c>
      <c r="Y168" s="4">
        <v>8.7998046875</v>
      </c>
      <c r="AA168">
        <f t="shared" si="17"/>
        <v>81</v>
      </c>
    </row>
    <row r="169" spans="1:27" x14ac:dyDescent="0.3">
      <c r="A169" s="30">
        <v>44764.66645715278</v>
      </c>
      <c r="B169" s="31">
        <f t="shared" si="12"/>
        <v>81.897999999999996</v>
      </c>
      <c r="C169" s="4">
        <v>7.5118999481201172</v>
      </c>
      <c r="D169" s="4">
        <v>60.04</v>
      </c>
      <c r="E169" s="4">
        <v>7.3885390624999996</v>
      </c>
      <c r="F169" s="30">
        <v>44764.672146423611</v>
      </c>
      <c r="G169" s="31">
        <f t="shared" si="13"/>
        <v>81.450999999999993</v>
      </c>
      <c r="H169" s="4">
        <v>8.4494600296020508</v>
      </c>
      <c r="I169" s="4">
        <v>60.03</v>
      </c>
      <c r="J169" s="4">
        <v>8.2579794921875003</v>
      </c>
      <c r="K169" s="30">
        <v>44764.678427106483</v>
      </c>
      <c r="L169" s="31">
        <f t="shared" si="14"/>
        <v>81.102000000000004</v>
      </c>
      <c r="M169" s="4">
        <v>7.8202700614929199</v>
      </c>
      <c r="N169" s="4">
        <v>59.98</v>
      </c>
      <c r="O169" s="4">
        <v>7.7119541015625002</v>
      </c>
      <c r="P169" s="30">
        <v>44764.68375452546</v>
      </c>
      <c r="Q169" s="31">
        <f t="shared" si="15"/>
        <v>81.391000000000005</v>
      </c>
      <c r="R169" s="4">
        <v>9.0460996627807617</v>
      </c>
      <c r="S169" s="4">
        <v>59.99</v>
      </c>
      <c r="T169" s="4">
        <v>8.9090097656249991</v>
      </c>
      <c r="U169" s="30">
        <v>44764.690148518515</v>
      </c>
      <c r="V169" s="31">
        <f t="shared" si="16"/>
        <v>81.831999999999994</v>
      </c>
      <c r="W169" s="4">
        <v>8.9464702606201172</v>
      </c>
      <c r="X169" s="4">
        <v>59.99</v>
      </c>
      <c r="Y169" s="4">
        <v>8.7998046875</v>
      </c>
      <c r="AA169">
        <f t="shared" si="17"/>
        <v>81</v>
      </c>
    </row>
    <row r="170" spans="1:27" x14ac:dyDescent="0.3">
      <c r="A170" s="30">
        <v>44764.666457164349</v>
      </c>
      <c r="B170" s="31">
        <f t="shared" si="12"/>
        <v>82.899000000000001</v>
      </c>
      <c r="C170" s="4">
        <v>7.5118999481201172</v>
      </c>
      <c r="D170" s="4">
        <v>60.04</v>
      </c>
      <c r="E170" s="4">
        <v>7.3885390624999996</v>
      </c>
      <c r="F170" s="30">
        <v>44764.672146435187</v>
      </c>
      <c r="G170" s="31">
        <f t="shared" si="13"/>
        <v>82.451999999999998</v>
      </c>
      <c r="H170" s="4">
        <v>8.3892803192138672</v>
      </c>
      <c r="I170" s="4">
        <v>60.03</v>
      </c>
      <c r="J170" s="4">
        <v>8.2579794921875003</v>
      </c>
      <c r="K170" s="30">
        <v>44764.678438703704</v>
      </c>
      <c r="L170" s="31">
        <f t="shared" si="14"/>
        <v>82.103999999999999</v>
      </c>
      <c r="M170" s="4">
        <v>7.8202700614929199</v>
      </c>
      <c r="N170" s="4">
        <v>59.98</v>
      </c>
      <c r="O170" s="4">
        <v>7.6699521484375</v>
      </c>
      <c r="P170" s="30">
        <v>44764.683766134258</v>
      </c>
      <c r="Q170" s="31">
        <f t="shared" si="15"/>
        <v>82.394000000000005</v>
      </c>
      <c r="R170" s="4">
        <v>9.0049495697021484</v>
      </c>
      <c r="S170" s="4">
        <v>59.99</v>
      </c>
      <c r="T170" s="4">
        <v>8.8670078125000007</v>
      </c>
      <c r="U170" s="30">
        <v>44764.690160115744</v>
      </c>
      <c r="V170" s="31">
        <f t="shared" si="16"/>
        <v>82.834000000000003</v>
      </c>
      <c r="W170" s="4">
        <v>8.9464702606201172</v>
      </c>
      <c r="X170" s="4">
        <v>59.99</v>
      </c>
      <c r="Y170" s="4">
        <v>8.7578027343749998</v>
      </c>
      <c r="AA170">
        <f t="shared" si="17"/>
        <v>82</v>
      </c>
    </row>
    <row r="171" spans="1:27" x14ac:dyDescent="0.3">
      <c r="A171" s="30">
        <v>44764.666468750002</v>
      </c>
      <c r="B171" s="31">
        <f t="shared" si="12"/>
        <v>82.9</v>
      </c>
      <c r="C171" s="4">
        <v>7.5118999481201172</v>
      </c>
      <c r="D171" s="4">
        <v>60.04</v>
      </c>
      <c r="E171" s="4">
        <v>7.3465371093750003</v>
      </c>
      <c r="F171" s="30">
        <v>44764.672158020832</v>
      </c>
      <c r="G171" s="31">
        <f t="shared" si="13"/>
        <v>82.453000000000003</v>
      </c>
      <c r="H171" s="4">
        <v>8.3307399749755859</v>
      </c>
      <c r="I171" s="4">
        <v>60.03</v>
      </c>
      <c r="J171" s="4">
        <v>8.2075771484374993</v>
      </c>
      <c r="K171" s="30">
        <v>44764.678450312502</v>
      </c>
      <c r="L171" s="31">
        <f t="shared" si="14"/>
        <v>82.106999999999999</v>
      </c>
      <c r="M171" s="4">
        <v>7.76177978515625</v>
      </c>
      <c r="N171" s="4">
        <v>59.98</v>
      </c>
      <c r="O171" s="4">
        <v>7.6279501953124997</v>
      </c>
      <c r="P171" s="30">
        <v>44764.683767037037</v>
      </c>
      <c r="Q171" s="31">
        <f t="shared" si="15"/>
        <v>82.471999999999994</v>
      </c>
      <c r="R171" s="4">
        <v>9.0049495697021484</v>
      </c>
      <c r="S171" s="4">
        <v>60.03</v>
      </c>
      <c r="T171" s="4">
        <v>8.8670078125000007</v>
      </c>
      <c r="U171" s="30">
        <v>44764.690160127313</v>
      </c>
      <c r="V171" s="31">
        <f t="shared" si="16"/>
        <v>82.834999999999994</v>
      </c>
      <c r="W171" s="4">
        <v>8.877659797668457</v>
      </c>
      <c r="X171" s="4">
        <v>59.99</v>
      </c>
      <c r="Y171" s="4">
        <v>8.7578027343749998</v>
      </c>
      <c r="AA171">
        <f t="shared" si="17"/>
        <v>82</v>
      </c>
    </row>
    <row r="172" spans="1:27" x14ac:dyDescent="0.3">
      <c r="A172" s="30">
        <v>44764.666468761578</v>
      </c>
      <c r="B172" s="31">
        <f t="shared" si="12"/>
        <v>83.900999999999996</v>
      </c>
      <c r="C172" s="4">
        <v>7.4684100151062012</v>
      </c>
      <c r="D172" s="4">
        <v>60.04</v>
      </c>
      <c r="E172" s="4">
        <v>7.3465371093750003</v>
      </c>
      <c r="F172" s="30">
        <v>44764.67216962963</v>
      </c>
      <c r="G172" s="31">
        <f t="shared" si="13"/>
        <v>83.456000000000003</v>
      </c>
      <c r="H172" s="4">
        <v>8.2860698699951172</v>
      </c>
      <c r="I172" s="4">
        <v>60.03</v>
      </c>
      <c r="J172" s="4">
        <v>8.1655751953125009</v>
      </c>
      <c r="K172" s="30">
        <v>44764.678461909723</v>
      </c>
      <c r="L172" s="31">
        <f t="shared" si="14"/>
        <v>83.108999999999995</v>
      </c>
      <c r="M172" s="4">
        <v>7.6902198791503906</v>
      </c>
      <c r="N172" s="4">
        <v>59.98</v>
      </c>
      <c r="O172" s="4">
        <v>7.5859482421875004</v>
      </c>
      <c r="P172" s="30">
        <v>44764.683784074077</v>
      </c>
      <c r="Q172" s="31">
        <f t="shared" si="15"/>
        <v>83.944000000000003</v>
      </c>
      <c r="R172" s="4">
        <v>9.0049495697021484</v>
      </c>
      <c r="S172" s="4">
        <v>60.03</v>
      </c>
      <c r="T172" s="4">
        <v>8.7830039062500003</v>
      </c>
      <c r="U172" s="30">
        <v>44764.69017170139</v>
      </c>
      <c r="V172" s="31">
        <f t="shared" si="16"/>
        <v>83.834999999999994</v>
      </c>
      <c r="W172" s="4">
        <v>8.877659797668457</v>
      </c>
      <c r="X172" s="4">
        <v>59.99</v>
      </c>
      <c r="Y172" s="4">
        <v>8.7158007812499996</v>
      </c>
      <c r="AA172">
        <f t="shared" si="17"/>
        <v>83</v>
      </c>
    </row>
    <row r="173" spans="1:27" x14ac:dyDescent="0.3">
      <c r="A173" s="30">
        <v>44764.666480335647</v>
      </c>
      <c r="B173" s="31">
        <f t="shared" si="12"/>
        <v>83.900999999999996</v>
      </c>
      <c r="C173" s="4">
        <v>7.4684100151062012</v>
      </c>
      <c r="D173" s="4">
        <v>60.04</v>
      </c>
      <c r="E173" s="4">
        <v>7.30453515625</v>
      </c>
      <c r="F173" s="30">
        <v>44764.672181215275</v>
      </c>
      <c r="G173" s="31">
        <f t="shared" si="13"/>
        <v>83.456999999999994</v>
      </c>
      <c r="H173" s="4">
        <v>8.2522401809692383</v>
      </c>
      <c r="I173" s="4">
        <v>60.03</v>
      </c>
      <c r="J173" s="4">
        <v>8.1235732421875007</v>
      </c>
      <c r="K173" s="30">
        <v>44764.678473506945</v>
      </c>
      <c r="L173" s="31">
        <f t="shared" si="14"/>
        <v>83.111000000000004</v>
      </c>
      <c r="M173" s="4">
        <v>7.6580901145935059</v>
      </c>
      <c r="N173" s="4">
        <v>59.98</v>
      </c>
      <c r="O173" s="4">
        <v>7.5439462890625002</v>
      </c>
      <c r="P173" s="30">
        <v>44764.683784085646</v>
      </c>
      <c r="Q173" s="31">
        <f t="shared" si="15"/>
        <v>83.944999999999993</v>
      </c>
      <c r="R173" s="4">
        <v>8.8987998962402344</v>
      </c>
      <c r="S173" s="4">
        <v>60.03</v>
      </c>
      <c r="T173" s="4">
        <v>8.7830039062500003</v>
      </c>
      <c r="U173" s="30">
        <v>44764.690183298611</v>
      </c>
      <c r="V173" s="31">
        <f t="shared" si="16"/>
        <v>83.837000000000003</v>
      </c>
      <c r="W173" s="4">
        <v>8.8170499801635742</v>
      </c>
      <c r="X173" s="4">
        <v>59.99</v>
      </c>
      <c r="Y173" s="4">
        <v>8.6737988281249994</v>
      </c>
      <c r="AA173">
        <f t="shared" si="17"/>
        <v>83</v>
      </c>
    </row>
    <row r="174" spans="1:27" x14ac:dyDescent="0.3">
      <c r="A174" s="30">
        <v>44764.666480347223</v>
      </c>
      <c r="B174" s="31">
        <f t="shared" si="12"/>
        <v>84.902000000000001</v>
      </c>
      <c r="C174" s="4">
        <v>7.4187698364257813</v>
      </c>
      <c r="D174" s="4">
        <v>60.04</v>
      </c>
      <c r="E174" s="4">
        <v>7.30453515625</v>
      </c>
      <c r="F174" s="30">
        <v>44764.672192824073</v>
      </c>
      <c r="G174" s="31">
        <f t="shared" si="13"/>
        <v>84.46</v>
      </c>
      <c r="H174" s="4">
        <v>8.2522401809692383</v>
      </c>
      <c r="I174" s="4">
        <v>60.03</v>
      </c>
      <c r="J174" s="4">
        <v>8.0815712890625004</v>
      </c>
      <c r="K174" s="30">
        <v>44764.678485115743</v>
      </c>
      <c r="L174" s="31">
        <f t="shared" si="14"/>
        <v>84.114000000000004</v>
      </c>
      <c r="M174" s="4">
        <v>7.6580901145935059</v>
      </c>
      <c r="N174" s="4">
        <v>59.98</v>
      </c>
      <c r="O174" s="4">
        <v>7.5019443359375</v>
      </c>
      <c r="P174" s="30">
        <v>44764.683795659723</v>
      </c>
      <c r="Q174" s="31">
        <f t="shared" si="15"/>
        <v>84.944999999999993</v>
      </c>
      <c r="R174" s="4">
        <v>8.8459796905517578</v>
      </c>
      <c r="S174" s="4">
        <v>60.03</v>
      </c>
      <c r="T174" s="4">
        <v>8.7368017578125006</v>
      </c>
      <c r="U174" s="30">
        <v>44764.690194884257</v>
      </c>
      <c r="V174" s="31">
        <f t="shared" si="16"/>
        <v>84.837999999999994</v>
      </c>
      <c r="W174" s="4">
        <v>8.7543096542358398</v>
      </c>
      <c r="X174" s="4">
        <v>59.99</v>
      </c>
      <c r="Y174" s="4">
        <v>8.6317968749999991</v>
      </c>
      <c r="AA174">
        <f t="shared" si="17"/>
        <v>84</v>
      </c>
    </row>
    <row r="175" spans="1:27" x14ac:dyDescent="0.3">
      <c r="A175" s="30">
        <v>44764.666491932869</v>
      </c>
      <c r="B175" s="31">
        <f t="shared" si="12"/>
        <v>84.903000000000006</v>
      </c>
      <c r="C175" s="4">
        <v>7.3866500854492188</v>
      </c>
      <c r="D175" s="4">
        <v>60.04</v>
      </c>
      <c r="E175" s="4">
        <v>7.2625332031249998</v>
      </c>
      <c r="F175" s="30">
        <v>44764.672192835649</v>
      </c>
      <c r="G175" s="31">
        <f t="shared" si="13"/>
        <v>84.460999999999999</v>
      </c>
      <c r="H175" s="4">
        <v>8.2522401809692383</v>
      </c>
      <c r="I175" s="4">
        <v>60.03</v>
      </c>
      <c r="J175" s="4">
        <v>8.0815712890625004</v>
      </c>
      <c r="K175" s="30">
        <v>44764.678496712964</v>
      </c>
      <c r="L175" s="31">
        <f t="shared" si="14"/>
        <v>84.116</v>
      </c>
      <c r="M175" s="4">
        <v>7.5909600257873535</v>
      </c>
      <c r="N175" s="4">
        <v>59.98</v>
      </c>
      <c r="O175" s="4">
        <v>7.4599423828124998</v>
      </c>
      <c r="P175" s="30">
        <v>44764.683807256944</v>
      </c>
      <c r="Q175" s="31">
        <f t="shared" si="15"/>
        <v>84.947000000000003</v>
      </c>
      <c r="R175" s="4">
        <v>8.8459796905517578</v>
      </c>
      <c r="S175" s="4">
        <v>60.03</v>
      </c>
      <c r="T175" s="4">
        <v>8.6989999999999998</v>
      </c>
      <c r="U175" s="30">
        <v>44764.690206481479</v>
      </c>
      <c r="V175" s="31">
        <f t="shared" si="16"/>
        <v>84.84</v>
      </c>
      <c r="W175" s="4">
        <v>8.6908597946166992</v>
      </c>
      <c r="X175" s="4">
        <v>59.99</v>
      </c>
      <c r="Y175" s="4">
        <v>8.5897949218750007</v>
      </c>
      <c r="AA175">
        <f t="shared" si="17"/>
        <v>84</v>
      </c>
    </row>
    <row r="176" spans="1:27" x14ac:dyDescent="0.3">
      <c r="A176" s="30">
        <v>44764.66650353009</v>
      </c>
      <c r="B176" s="31">
        <f t="shared" si="12"/>
        <v>85.905000000000001</v>
      </c>
      <c r="C176" s="4">
        <v>7.3866500854492188</v>
      </c>
      <c r="D176" s="4">
        <v>60.04</v>
      </c>
      <c r="E176" s="4">
        <v>7.2205312499999996</v>
      </c>
      <c r="F176" s="30">
        <v>44764.672204409719</v>
      </c>
      <c r="G176" s="31">
        <f t="shared" si="13"/>
        <v>85.460999999999999</v>
      </c>
      <c r="H176" s="4">
        <v>8.2522401809692383</v>
      </c>
      <c r="I176" s="4">
        <v>60.03</v>
      </c>
      <c r="J176" s="4">
        <v>8.0395693359375002</v>
      </c>
      <c r="K176" s="30">
        <v>44764.678508321762</v>
      </c>
      <c r="L176" s="31">
        <f t="shared" si="14"/>
        <v>85.119</v>
      </c>
      <c r="M176" s="4">
        <v>7.5475001335144043</v>
      </c>
      <c r="N176" s="4">
        <v>59.98</v>
      </c>
      <c r="O176" s="4">
        <v>7.4179404296874996</v>
      </c>
      <c r="P176" s="30">
        <v>44764.683821180559</v>
      </c>
      <c r="Q176" s="31">
        <f t="shared" si="15"/>
        <v>85.15</v>
      </c>
      <c r="R176" s="4">
        <v>8.8459796905517578</v>
      </c>
      <c r="S176" s="4">
        <v>60.03</v>
      </c>
      <c r="T176" s="4">
        <v>8.6569980468749996</v>
      </c>
      <c r="U176" s="30">
        <v>44764.6902180787</v>
      </c>
      <c r="V176" s="31">
        <f t="shared" si="16"/>
        <v>85.841999999999999</v>
      </c>
      <c r="W176" s="4">
        <v>8.6908597946166992</v>
      </c>
      <c r="X176" s="4">
        <v>59.99</v>
      </c>
      <c r="Y176" s="4">
        <v>8.5477929687500005</v>
      </c>
      <c r="AA176">
        <f t="shared" si="17"/>
        <v>85</v>
      </c>
    </row>
    <row r="177" spans="1:27" x14ac:dyDescent="0.3">
      <c r="A177" s="30">
        <v>44764.666503541666</v>
      </c>
      <c r="B177" s="31">
        <f t="shared" si="12"/>
        <v>85.906000000000006</v>
      </c>
      <c r="C177" s="4">
        <v>7.3866500854492188</v>
      </c>
      <c r="D177" s="4">
        <v>60.04</v>
      </c>
      <c r="E177" s="4">
        <v>7.2205312499999996</v>
      </c>
      <c r="F177" s="30">
        <v>44764.672204421295</v>
      </c>
      <c r="G177" s="31">
        <f t="shared" si="13"/>
        <v>85.462000000000003</v>
      </c>
      <c r="H177" s="4">
        <v>8.1750698089599609</v>
      </c>
      <c r="I177" s="4">
        <v>60.03</v>
      </c>
      <c r="J177" s="4">
        <v>8.0395693359375002</v>
      </c>
      <c r="K177" s="30">
        <v>44764.678519918984</v>
      </c>
      <c r="L177" s="31">
        <f t="shared" si="14"/>
        <v>85.120999999999995</v>
      </c>
      <c r="M177" s="4">
        <v>7.4825000762939453</v>
      </c>
      <c r="N177" s="4">
        <v>59.98</v>
      </c>
      <c r="O177" s="4">
        <v>7.3759384765625002</v>
      </c>
      <c r="P177" s="30">
        <v>44764.683821192128</v>
      </c>
      <c r="Q177" s="31">
        <f t="shared" si="15"/>
        <v>85.150999999999996</v>
      </c>
      <c r="R177" s="4">
        <v>8.8043899536132813</v>
      </c>
      <c r="S177" s="4">
        <v>60.03</v>
      </c>
      <c r="T177" s="4">
        <v>8.6569980468749996</v>
      </c>
      <c r="U177" s="30">
        <v>44764.690229664353</v>
      </c>
      <c r="V177" s="31">
        <f t="shared" si="16"/>
        <v>85.843000000000004</v>
      </c>
      <c r="W177" s="4">
        <v>8.6222496032714844</v>
      </c>
      <c r="X177" s="4">
        <v>59.99</v>
      </c>
      <c r="Y177" s="4">
        <v>8.5057910156250003</v>
      </c>
      <c r="AA177">
        <f t="shared" si="17"/>
        <v>85</v>
      </c>
    </row>
    <row r="178" spans="1:27" x14ac:dyDescent="0.3">
      <c r="A178" s="30">
        <v>44764.666515127312</v>
      </c>
      <c r="B178" s="31">
        <f t="shared" si="12"/>
        <v>86.906999999999996</v>
      </c>
      <c r="C178" s="4">
        <v>7.3270602226257324</v>
      </c>
      <c r="D178" s="4">
        <v>60.04</v>
      </c>
      <c r="E178" s="4">
        <v>7.1785292968750003</v>
      </c>
      <c r="F178" s="30">
        <v>44764.672216018516</v>
      </c>
      <c r="G178" s="31">
        <f t="shared" si="13"/>
        <v>86.463999999999999</v>
      </c>
      <c r="H178" s="4">
        <v>8.1750698089599609</v>
      </c>
      <c r="I178" s="4">
        <v>60.03</v>
      </c>
      <c r="J178" s="4">
        <v>7.9975673828125</v>
      </c>
      <c r="K178" s="30">
        <v>44764.678532453705</v>
      </c>
      <c r="L178" s="31">
        <f t="shared" si="14"/>
        <v>86.203999999999994</v>
      </c>
      <c r="M178" s="4">
        <v>7.4825000762939453</v>
      </c>
      <c r="N178" s="4">
        <v>59.98</v>
      </c>
      <c r="O178" s="4">
        <v>7.3339365234375</v>
      </c>
      <c r="P178" s="30">
        <v>44764.68383277778</v>
      </c>
      <c r="Q178" s="31">
        <f t="shared" si="15"/>
        <v>86.152000000000001</v>
      </c>
      <c r="R178" s="4">
        <v>8.8043899536132813</v>
      </c>
      <c r="S178" s="4">
        <v>60.03</v>
      </c>
      <c r="T178" s="4">
        <v>8.6149960937499994</v>
      </c>
      <c r="U178" s="30">
        <v>44764.690241273151</v>
      </c>
      <c r="V178" s="31">
        <f t="shared" si="16"/>
        <v>86.846000000000004</v>
      </c>
      <c r="W178" s="4">
        <v>8.5693197250366211</v>
      </c>
      <c r="X178" s="4">
        <v>59.99</v>
      </c>
      <c r="Y178" s="4">
        <v>8.4637890625000001</v>
      </c>
      <c r="AA178">
        <f t="shared" si="17"/>
        <v>86</v>
      </c>
    </row>
    <row r="179" spans="1:27" x14ac:dyDescent="0.3">
      <c r="A179" s="30">
        <v>44764.666526724533</v>
      </c>
      <c r="B179" s="31">
        <f t="shared" si="12"/>
        <v>86.909000000000006</v>
      </c>
      <c r="C179" s="4">
        <v>7.2681097984313965</v>
      </c>
      <c r="D179" s="4">
        <v>60.04</v>
      </c>
      <c r="E179" s="4">
        <v>7.1365273437500001</v>
      </c>
      <c r="F179" s="30">
        <v>44764.672216030092</v>
      </c>
      <c r="G179" s="31">
        <f t="shared" si="13"/>
        <v>86.465000000000003</v>
      </c>
      <c r="H179" s="4">
        <v>8.098750114440918</v>
      </c>
      <c r="I179" s="4">
        <v>60.03</v>
      </c>
      <c r="J179" s="4">
        <v>7.9975673828125</v>
      </c>
      <c r="K179" s="30">
        <v>44764.678532465281</v>
      </c>
      <c r="L179" s="31">
        <f t="shared" si="14"/>
        <v>86.204999999999998</v>
      </c>
      <c r="M179" s="4">
        <v>7.4825000762939453</v>
      </c>
      <c r="N179" s="4">
        <v>59.98</v>
      </c>
      <c r="O179" s="4">
        <v>7.3339365234375</v>
      </c>
      <c r="P179" s="30">
        <v>44764.683832789349</v>
      </c>
      <c r="Q179" s="31">
        <f t="shared" si="15"/>
        <v>86.153000000000006</v>
      </c>
      <c r="R179" s="4">
        <v>8.7311897277832031</v>
      </c>
      <c r="S179" s="4">
        <v>60.03</v>
      </c>
      <c r="T179" s="4">
        <v>8.6149960937499994</v>
      </c>
      <c r="U179" s="30">
        <v>44764.690252858796</v>
      </c>
      <c r="V179" s="31">
        <f t="shared" si="16"/>
        <v>86.846999999999994</v>
      </c>
      <c r="W179" s="4">
        <v>8.5693197250366211</v>
      </c>
      <c r="X179" s="4">
        <v>59.99</v>
      </c>
      <c r="Y179" s="4">
        <v>8.4175869140625004</v>
      </c>
      <c r="AA179">
        <f t="shared" si="17"/>
        <v>86</v>
      </c>
    </row>
    <row r="180" spans="1:27" x14ac:dyDescent="0.3">
      <c r="A180" s="30">
        <v>44764.666538310186</v>
      </c>
      <c r="B180" s="31">
        <f t="shared" si="12"/>
        <v>87.91</v>
      </c>
      <c r="C180" s="4">
        <v>7.1916499137878418</v>
      </c>
      <c r="D180" s="4">
        <v>60.04</v>
      </c>
      <c r="E180" s="4">
        <v>7.0945253906249999</v>
      </c>
      <c r="F180" s="30">
        <v>44764.672227627314</v>
      </c>
      <c r="G180" s="31">
        <f t="shared" si="13"/>
        <v>87.466999999999999</v>
      </c>
      <c r="H180" s="4">
        <v>8.098750114440918</v>
      </c>
      <c r="I180" s="4">
        <v>60.03</v>
      </c>
      <c r="J180" s="4">
        <v>7.9555654296874998</v>
      </c>
      <c r="K180" s="30">
        <v>44764.678535752311</v>
      </c>
      <c r="L180" s="31">
        <f t="shared" si="14"/>
        <v>87.489000000000004</v>
      </c>
      <c r="M180" s="4">
        <v>7.4825000762939453</v>
      </c>
      <c r="N180" s="4">
        <v>60.01</v>
      </c>
      <c r="O180" s="4">
        <v>7.3339365234375</v>
      </c>
      <c r="P180" s="30">
        <v>44764.683844398147</v>
      </c>
      <c r="Q180" s="31">
        <f t="shared" si="15"/>
        <v>87.156000000000006</v>
      </c>
      <c r="R180" s="4">
        <v>8.7311897277832031</v>
      </c>
      <c r="S180" s="4">
        <v>60.03</v>
      </c>
      <c r="T180" s="4">
        <v>8.5729941406249992</v>
      </c>
      <c r="U180" s="30">
        <v>44764.690264467594</v>
      </c>
      <c r="V180" s="31">
        <f t="shared" si="16"/>
        <v>87.85</v>
      </c>
      <c r="W180" s="4">
        <v>8.5693197250366211</v>
      </c>
      <c r="X180" s="4">
        <v>59.99</v>
      </c>
      <c r="Y180" s="4">
        <v>8.3797851562499996</v>
      </c>
      <c r="AA180">
        <f t="shared" si="17"/>
        <v>87</v>
      </c>
    </row>
    <row r="181" spans="1:27" x14ac:dyDescent="0.3">
      <c r="A181" s="30">
        <v>44764.666549907408</v>
      </c>
      <c r="B181" s="31">
        <f t="shared" si="12"/>
        <v>87.912000000000006</v>
      </c>
      <c r="C181" s="4">
        <v>7.1570801734924316</v>
      </c>
      <c r="D181" s="4">
        <v>60.04</v>
      </c>
      <c r="E181" s="4">
        <v>7.0525234374999997</v>
      </c>
      <c r="F181" s="30">
        <v>44764.672239224536</v>
      </c>
      <c r="G181" s="31">
        <f t="shared" si="13"/>
        <v>87.468999999999994</v>
      </c>
      <c r="H181" s="4">
        <v>8.0845098495483398</v>
      </c>
      <c r="I181" s="4">
        <v>60.03</v>
      </c>
      <c r="J181" s="4">
        <v>7.9135634765624996</v>
      </c>
      <c r="K181" s="30">
        <v>44764.678544050927</v>
      </c>
      <c r="L181" s="31">
        <f t="shared" si="14"/>
        <v>87.206000000000003</v>
      </c>
      <c r="M181" s="4">
        <v>7.4825000762939453</v>
      </c>
      <c r="N181" s="4">
        <v>60.01</v>
      </c>
      <c r="O181" s="4">
        <v>7.2919345703124998</v>
      </c>
      <c r="P181" s="30">
        <v>44764.683844409723</v>
      </c>
      <c r="Q181" s="31">
        <f t="shared" si="15"/>
        <v>87.156999999999996</v>
      </c>
      <c r="R181" s="4">
        <v>8.7311897277832031</v>
      </c>
      <c r="S181" s="4">
        <v>60.03</v>
      </c>
      <c r="T181" s="4">
        <v>8.5729941406249992</v>
      </c>
      <c r="U181" s="30">
        <v>44764.69026447917</v>
      </c>
      <c r="V181" s="31">
        <f t="shared" si="16"/>
        <v>87.850999999999999</v>
      </c>
      <c r="W181" s="4">
        <v>8.4972801208496094</v>
      </c>
      <c r="X181" s="4">
        <v>59.99</v>
      </c>
      <c r="Y181" s="4">
        <v>8.3797851562499996</v>
      </c>
      <c r="AA181">
        <f t="shared" si="17"/>
        <v>87</v>
      </c>
    </row>
    <row r="182" spans="1:27" x14ac:dyDescent="0.3">
      <c r="A182" s="30">
        <v>44764.666561504629</v>
      </c>
      <c r="B182" s="31">
        <f t="shared" si="12"/>
        <v>88.914000000000001</v>
      </c>
      <c r="C182" s="4">
        <v>7.1570801734924316</v>
      </c>
      <c r="D182" s="4">
        <v>60.04</v>
      </c>
      <c r="E182" s="4">
        <v>7.0105214843750003</v>
      </c>
      <c r="F182" s="30">
        <v>44764.672250833333</v>
      </c>
      <c r="G182" s="31">
        <f t="shared" si="13"/>
        <v>88.471999999999994</v>
      </c>
      <c r="H182" s="4">
        <v>8.0121297836303711</v>
      </c>
      <c r="I182" s="4">
        <v>60.03</v>
      </c>
      <c r="J182" s="4">
        <v>7.8715615234375003</v>
      </c>
      <c r="K182" s="30">
        <v>44764.678544062503</v>
      </c>
      <c r="L182" s="31">
        <f t="shared" si="14"/>
        <v>88.206999999999994</v>
      </c>
      <c r="M182" s="4">
        <v>7.4182901382446289</v>
      </c>
      <c r="N182" s="4">
        <v>60.01</v>
      </c>
      <c r="O182" s="4">
        <v>7.2919345703124998</v>
      </c>
      <c r="P182" s="30">
        <v>44764.683855995369</v>
      </c>
      <c r="Q182" s="31">
        <f t="shared" si="15"/>
        <v>88.158000000000001</v>
      </c>
      <c r="R182" s="4">
        <v>8.6643800735473633</v>
      </c>
      <c r="S182" s="4">
        <v>60.03</v>
      </c>
      <c r="T182" s="4">
        <v>8.5309921875000008</v>
      </c>
      <c r="U182" s="30">
        <v>44764.690276064815</v>
      </c>
      <c r="V182" s="31">
        <f t="shared" si="16"/>
        <v>88.852000000000004</v>
      </c>
      <c r="W182" s="4">
        <v>8.458470344543457</v>
      </c>
      <c r="X182" s="4">
        <v>59.99</v>
      </c>
      <c r="Y182" s="4">
        <v>8.3377832031249994</v>
      </c>
      <c r="AA182">
        <f t="shared" si="17"/>
        <v>88</v>
      </c>
    </row>
    <row r="183" spans="1:27" x14ac:dyDescent="0.3">
      <c r="A183" s="30">
        <v>44764.666573090275</v>
      </c>
      <c r="B183" s="31">
        <f t="shared" si="12"/>
        <v>88.915000000000006</v>
      </c>
      <c r="C183" s="4">
        <v>7.1570801734924316</v>
      </c>
      <c r="D183" s="4">
        <v>60.04</v>
      </c>
      <c r="E183" s="4">
        <v>6.9685195312500001</v>
      </c>
      <c r="F183" s="30">
        <v>44764.672263043984</v>
      </c>
      <c r="G183" s="31">
        <f t="shared" si="13"/>
        <v>88.527000000000001</v>
      </c>
      <c r="H183" s="4">
        <v>8.0121297836303711</v>
      </c>
      <c r="I183" s="4">
        <v>60.03</v>
      </c>
      <c r="J183" s="4">
        <v>7.8295595703125</v>
      </c>
      <c r="K183" s="30">
        <v>44764.678555659724</v>
      </c>
      <c r="L183" s="31">
        <f t="shared" si="14"/>
        <v>88.209000000000003</v>
      </c>
      <c r="M183" s="4">
        <v>7.3883399963378906</v>
      </c>
      <c r="N183" s="4">
        <v>60.01</v>
      </c>
      <c r="O183" s="4">
        <v>7.2499326171874996</v>
      </c>
      <c r="P183" s="30">
        <v>44764.683867604166</v>
      </c>
      <c r="Q183" s="31">
        <f t="shared" si="15"/>
        <v>88.161000000000001</v>
      </c>
      <c r="R183" s="4">
        <v>8.6062002182006836</v>
      </c>
      <c r="S183" s="4">
        <v>60.03</v>
      </c>
      <c r="T183" s="4">
        <v>8.4889902343750006</v>
      </c>
      <c r="U183" s="30">
        <v>44764.690287673613</v>
      </c>
      <c r="V183" s="31">
        <f t="shared" si="16"/>
        <v>88.855000000000004</v>
      </c>
      <c r="W183" s="4">
        <v>8.4282503128051758</v>
      </c>
      <c r="X183" s="4">
        <v>59.99</v>
      </c>
      <c r="Y183" s="4">
        <v>8.2957812499999992</v>
      </c>
      <c r="AA183">
        <f t="shared" si="17"/>
        <v>88</v>
      </c>
    </row>
    <row r="184" spans="1:27" x14ac:dyDescent="0.3">
      <c r="A184" s="30">
        <v>44764.666584687497</v>
      </c>
      <c r="B184" s="31">
        <f t="shared" si="12"/>
        <v>89.917000000000002</v>
      </c>
      <c r="C184" s="4">
        <v>7.072120189666748</v>
      </c>
      <c r="D184" s="4">
        <v>60.04</v>
      </c>
      <c r="E184" s="4">
        <v>6.9265175781249999</v>
      </c>
      <c r="F184" s="30">
        <v>44764.672263055552</v>
      </c>
      <c r="G184" s="31">
        <f t="shared" si="13"/>
        <v>89.528000000000006</v>
      </c>
      <c r="H184" s="4">
        <v>7.9751701354980469</v>
      </c>
      <c r="I184" s="4">
        <v>60.03</v>
      </c>
      <c r="J184" s="4">
        <v>7.8295595703125</v>
      </c>
      <c r="K184" s="30">
        <v>44764.67856724537</v>
      </c>
      <c r="L184" s="31">
        <f t="shared" si="14"/>
        <v>89.21</v>
      </c>
      <c r="M184" s="4">
        <v>7.2987399101257324</v>
      </c>
      <c r="N184" s="4">
        <v>60.01</v>
      </c>
      <c r="O184" s="4">
        <v>7.1659287109375001</v>
      </c>
      <c r="P184" s="30">
        <v>44764.683879212964</v>
      </c>
      <c r="Q184" s="31">
        <f t="shared" si="15"/>
        <v>89.164000000000001</v>
      </c>
      <c r="R184" s="4">
        <v>8.6062002182006836</v>
      </c>
      <c r="S184" s="4">
        <v>60.03</v>
      </c>
      <c r="T184" s="4">
        <v>8.4469882812500003</v>
      </c>
      <c r="U184" s="30">
        <v>44764.690299282411</v>
      </c>
      <c r="V184" s="31">
        <f t="shared" si="16"/>
        <v>89.858000000000004</v>
      </c>
      <c r="W184" s="4">
        <v>8.3621702194213867</v>
      </c>
      <c r="X184" s="4">
        <v>59.99</v>
      </c>
      <c r="Y184" s="4">
        <v>8.2537792968750008</v>
      </c>
      <c r="AA184">
        <f t="shared" si="17"/>
        <v>89</v>
      </c>
    </row>
    <row r="185" spans="1:27" x14ac:dyDescent="0.3">
      <c r="A185" s="30">
        <v>44764.666596284726</v>
      </c>
      <c r="B185" s="31">
        <f t="shared" si="12"/>
        <v>89.918999999999997</v>
      </c>
      <c r="C185" s="4">
        <v>7.072120189666748</v>
      </c>
      <c r="D185" s="4">
        <v>60.04</v>
      </c>
      <c r="E185" s="4">
        <v>6.8845156249999997</v>
      </c>
      <c r="F185" s="30">
        <v>44764.67226738426</v>
      </c>
      <c r="G185" s="31">
        <f t="shared" si="13"/>
        <v>89.902000000000001</v>
      </c>
      <c r="H185" s="4">
        <v>7.9751701354980469</v>
      </c>
      <c r="I185" s="4">
        <v>60.01</v>
      </c>
      <c r="J185" s="4">
        <v>7.8295595703125</v>
      </c>
      <c r="K185" s="30">
        <v>44764.678578854167</v>
      </c>
      <c r="L185" s="31">
        <f t="shared" si="14"/>
        <v>89.212999999999994</v>
      </c>
      <c r="M185" s="4">
        <v>7.263700008392334</v>
      </c>
      <c r="N185" s="4">
        <v>60.01</v>
      </c>
      <c r="O185" s="4">
        <v>7.1239267578124998</v>
      </c>
      <c r="P185" s="30">
        <v>44764.683890787041</v>
      </c>
      <c r="Q185" s="31">
        <f t="shared" si="15"/>
        <v>89.164000000000001</v>
      </c>
      <c r="R185" s="4">
        <v>8.6062002182006836</v>
      </c>
      <c r="S185" s="4">
        <v>60.03</v>
      </c>
      <c r="T185" s="4">
        <v>8.4049863281250001</v>
      </c>
      <c r="U185" s="30">
        <v>44764.690310868056</v>
      </c>
      <c r="V185" s="31">
        <f t="shared" si="16"/>
        <v>89.858999999999995</v>
      </c>
      <c r="W185" s="4">
        <v>8.3621702194213867</v>
      </c>
      <c r="X185" s="4">
        <v>59.99</v>
      </c>
      <c r="Y185" s="4">
        <v>8.2117773437500006</v>
      </c>
      <c r="AA185">
        <f t="shared" si="17"/>
        <v>89</v>
      </c>
    </row>
    <row r="186" spans="1:27" x14ac:dyDescent="0.3">
      <c r="A186" s="30">
        <v>44764.666596296294</v>
      </c>
      <c r="B186" s="31">
        <f t="shared" si="12"/>
        <v>90.92</v>
      </c>
      <c r="C186" s="4">
        <v>6.9863500595092773</v>
      </c>
      <c r="D186" s="4">
        <v>60.04</v>
      </c>
      <c r="E186" s="4">
        <v>6.8845156249999997</v>
      </c>
      <c r="F186" s="30">
        <v>44764.672274652781</v>
      </c>
      <c r="G186" s="31">
        <f t="shared" si="13"/>
        <v>90.53</v>
      </c>
      <c r="H186" s="4">
        <v>7.9751701354980469</v>
      </c>
      <c r="I186" s="4">
        <v>60.01</v>
      </c>
      <c r="J186" s="4">
        <v>7.7833574218750003</v>
      </c>
      <c r="K186" s="30">
        <v>44764.678590451389</v>
      </c>
      <c r="L186" s="31">
        <f t="shared" si="14"/>
        <v>90.215000000000003</v>
      </c>
      <c r="M186" s="4">
        <v>7.263700008392334</v>
      </c>
      <c r="N186" s="4">
        <v>60.01</v>
      </c>
      <c r="O186" s="4">
        <v>7.0819248046874996</v>
      </c>
      <c r="P186" s="30">
        <v>44764.683890798609</v>
      </c>
      <c r="Q186" s="31">
        <f t="shared" si="15"/>
        <v>90.165000000000006</v>
      </c>
      <c r="R186" s="4">
        <v>8.5595703125</v>
      </c>
      <c r="S186" s="4">
        <v>60.03</v>
      </c>
      <c r="T186" s="4">
        <v>8.4049863281250001</v>
      </c>
      <c r="U186" s="30">
        <v>44764.690310879632</v>
      </c>
      <c r="V186" s="31">
        <f t="shared" si="16"/>
        <v>90.86</v>
      </c>
      <c r="W186" s="4">
        <v>8.3621702194213867</v>
      </c>
      <c r="X186" s="4">
        <v>59.99</v>
      </c>
      <c r="Y186" s="4">
        <v>8.2117773437500006</v>
      </c>
      <c r="AA186">
        <f t="shared" si="17"/>
        <v>90</v>
      </c>
    </row>
    <row r="187" spans="1:27" x14ac:dyDescent="0.3">
      <c r="A187" s="30">
        <v>44764.666607893516</v>
      </c>
      <c r="B187" s="31">
        <f t="shared" si="12"/>
        <v>90.921999999999997</v>
      </c>
      <c r="C187" s="4">
        <v>6.9491000175476074</v>
      </c>
      <c r="D187" s="4">
        <v>60.04</v>
      </c>
      <c r="E187" s="4">
        <v>6.8425136718750004</v>
      </c>
      <c r="F187" s="30">
        <v>44764.67227466435</v>
      </c>
      <c r="G187" s="31">
        <f t="shared" si="13"/>
        <v>90.531000000000006</v>
      </c>
      <c r="H187" s="4">
        <v>7.9751701354980469</v>
      </c>
      <c r="I187" s="4">
        <v>60.01</v>
      </c>
      <c r="J187" s="4">
        <v>7.7833574218750003</v>
      </c>
      <c r="K187" s="30">
        <v>44764.678602037035</v>
      </c>
      <c r="L187" s="31">
        <f t="shared" si="14"/>
        <v>90.215999999999994</v>
      </c>
      <c r="M187" s="4">
        <v>7.1929101943969727</v>
      </c>
      <c r="N187" s="4">
        <v>60.01</v>
      </c>
      <c r="O187" s="4">
        <v>7.0399228515625003</v>
      </c>
      <c r="P187" s="30">
        <v>44764.683902395831</v>
      </c>
      <c r="Q187" s="31">
        <f t="shared" si="15"/>
        <v>90.167000000000002</v>
      </c>
      <c r="R187" s="4">
        <v>8.4762001037597656</v>
      </c>
      <c r="S187" s="4">
        <v>60.03</v>
      </c>
      <c r="T187" s="4">
        <v>8.3629843749999999</v>
      </c>
      <c r="U187" s="30">
        <v>44764.690322476854</v>
      </c>
      <c r="V187" s="31">
        <f t="shared" si="16"/>
        <v>90.861999999999995</v>
      </c>
      <c r="W187" s="4">
        <v>8.3070201873779297</v>
      </c>
      <c r="X187" s="4">
        <v>59.99</v>
      </c>
      <c r="Y187" s="4">
        <v>8.1655751953125009</v>
      </c>
      <c r="AA187">
        <f t="shared" si="17"/>
        <v>90</v>
      </c>
    </row>
    <row r="188" spans="1:27" x14ac:dyDescent="0.3">
      <c r="A188" s="30">
        <v>44764.666619490738</v>
      </c>
      <c r="B188" s="31">
        <f t="shared" si="12"/>
        <v>91.924000000000007</v>
      </c>
      <c r="C188" s="4">
        <v>6.8980498313903809</v>
      </c>
      <c r="D188" s="4">
        <v>60.04</v>
      </c>
      <c r="E188" s="4">
        <v>6.7963115234374998</v>
      </c>
      <c r="F188" s="30">
        <v>44764.672286250003</v>
      </c>
      <c r="G188" s="31">
        <f t="shared" si="13"/>
        <v>91.531999999999996</v>
      </c>
      <c r="H188" s="4">
        <v>7.8912301063537598</v>
      </c>
      <c r="I188" s="4">
        <v>60.01</v>
      </c>
      <c r="J188" s="4">
        <v>7.7413554687500001</v>
      </c>
      <c r="K188" s="30">
        <v>44764.678613645832</v>
      </c>
      <c r="L188" s="31">
        <f t="shared" si="14"/>
        <v>91.218999999999994</v>
      </c>
      <c r="M188" s="4">
        <v>7.1548399925231934</v>
      </c>
      <c r="N188" s="4">
        <v>60.01</v>
      </c>
      <c r="O188" s="4">
        <v>6.9979208984375001</v>
      </c>
      <c r="P188" s="30">
        <v>44764.683913993053</v>
      </c>
      <c r="Q188" s="31">
        <f t="shared" si="15"/>
        <v>91.168999999999997</v>
      </c>
      <c r="R188" s="4">
        <v>8.4239902496337891</v>
      </c>
      <c r="S188" s="4">
        <v>60.03</v>
      </c>
      <c r="T188" s="4">
        <v>8.3209824218749997</v>
      </c>
      <c r="U188" s="30">
        <v>44764.690334074076</v>
      </c>
      <c r="V188" s="31">
        <f t="shared" si="16"/>
        <v>91.864000000000004</v>
      </c>
      <c r="W188" s="4">
        <v>8.2356595993041992</v>
      </c>
      <c r="X188" s="4">
        <v>59.99</v>
      </c>
      <c r="Y188" s="4">
        <v>8.1277734375000001</v>
      </c>
      <c r="AA188">
        <f t="shared" si="17"/>
        <v>91</v>
      </c>
    </row>
    <row r="189" spans="1:27" x14ac:dyDescent="0.3">
      <c r="A189" s="30">
        <v>44764.666631087966</v>
      </c>
      <c r="B189" s="31">
        <f t="shared" si="12"/>
        <v>91.926000000000002</v>
      </c>
      <c r="C189" s="4">
        <v>6.8980498313903809</v>
      </c>
      <c r="D189" s="4">
        <v>60.04</v>
      </c>
      <c r="E189" s="4">
        <v>6.7543095703124996</v>
      </c>
      <c r="F189" s="30">
        <v>44764.672297858793</v>
      </c>
      <c r="G189" s="31">
        <f t="shared" si="13"/>
        <v>91.534999999999997</v>
      </c>
      <c r="H189" s="4">
        <v>7.8487300872802734</v>
      </c>
      <c r="I189" s="4">
        <v>60.01</v>
      </c>
      <c r="J189" s="4">
        <v>7.6993535156249999</v>
      </c>
      <c r="K189" s="30">
        <v>44764.678625231485</v>
      </c>
      <c r="L189" s="31">
        <f t="shared" si="14"/>
        <v>91.22</v>
      </c>
      <c r="M189" s="4">
        <v>7.0756998062133789</v>
      </c>
      <c r="N189" s="4">
        <v>60.01</v>
      </c>
      <c r="O189" s="4">
        <v>6.9559189453124999</v>
      </c>
      <c r="P189" s="30">
        <v>44764.68392560185</v>
      </c>
      <c r="Q189" s="31">
        <f t="shared" si="15"/>
        <v>91.171999999999997</v>
      </c>
      <c r="R189" s="4">
        <v>8.3797702789306641</v>
      </c>
      <c r="S189" s="4">
        <v>60.03</v>
      </c>
      <c r="T189" s="4">
        <v>8.2789804687499995</v>
      </c>
      <c r="U189" s="30">
        <v>44764.690346643518</v>
      </c>
      <c r="V189" s="31">
        <f t="shared" si="16"/>
        <v>91.95</v>
      </c>
      <c r="W189" s="4">
        <v>8.2356595993041992</v>
      </c>
      <c r="X189" s="4">
        <v>59.99</v>
      </c>
      <c r="Y189" s="4">
        <v>8.0857714843749999</v>
      </c>
      <c r="AA189">
        <f t="shared" si="17"/>
        <v>91</v>
      </c>
    </row>
    <row r="190" spans="1:27" x14ac:dyDescent="0.3">
      <c r="A190" s="30">
        <v>44764.666642696757</v>
      </c>
      <c r="B190" s="31">
        <f t="shared" si="12"/>
        <v>92.929000000000002</v>
      </c>
      <c r="C190" s="4">
        <v>6.8559799194335938</v>
      </c>
      <c r="D190" s="4">
        <v>60.04</v>
      </c>
      <c r="E190" s="4">
        <v>6.7123076171875002</v>
      </c>
      <c r="F190" s="30">
        <v>44764.672309456022</v>
      </c>
      <c r="G190" s="31">
        <f t="shared" si="13"/>
        <v>92.537000000000006</v>
      </c>
      <c r="H190" s="4">
        <v>7.8487300872802734</v>
      </c>
      <c r="I190" s="4">
        <v>60.01</v>
      </c>
      <c r="J190" s="4">
        <v>7.6573515624999997</v>
      </c>
      <c r="K190" s="30">
        <v>44764.678636840275</v>
      </c>
      <c r="L190" s="31">
        <f t="shared" si="14"/>
        <v>92.222999999999999</v>
      </c>
      <c r="M190" s="4">
        <v>7.0756998062133789</v>
      </c>
      <c r="N190" s="4">
        <v>60.01</v>
      </c>
      <c r="O190" s="4">
        <v>6.9139169921874997</v>
      </c>
      <c r="P190" s="30">
        <v>44764.683938333335</v>
      </c>
      <c r="Q190" s="31">
        <f t="shared" si="15"/>
        <v>92.272000000000006</v>
      </c>
      <c r="R190" s="4">
        <v>8.3797702789306641</v>
      </c>
      <c r="S190" s="4">
        <v>60.03</v>
      </c>
      <c r="T190" s="4">
        <v>8.2369785156249993</v>
      </c>
      <c r="U190" s="30">
        <v>44764.69034666667</v>
      </c>
      <c r="V190" s="31">
        <f t="shared" si="16"/>
        <v>92.951999999999998</v>
      </c>
      <c r="W190" s="4">
        <v>8.2356595993041992</v>
      </c>
      <c r="X190" s="4">
        <v>59.99</v>
      </c>
      <c r="Y190" s="4">
        <v>8.0857714843749999</v>
      </c>
      <c r="AA190">
        <f t="shared" si="17"/>
        <v>92</v>
      </c>
    </row>
    <row r="191" spans="1:27" x14ac:dyDescent="0.3">
      <c r="A191" s="30">
        <v>44764.666654293978</v>
      </c>
      <c r="B191" s="31">
        <f t="shared" si="12"/>
        <v>92.930999999999997</v>
      </c>
      <c r="C191" s="4">
        <v>6.7997097969055176</v>
      </c>
      <c r="D191" s="4">
        <v>60.04</v>
      </c>
      <c r="E191" s="4">
        <v>6.6703056640625</v>
      </c>
      <c r="F191" s="30">
        <v>44764.672309467591</v>
      </c>
      <c r="G191" s="31">
        <f t="shared" si="13"/>
        <v>92.537999999999997</v>
      </c>
      <c r="H191" s="4">
        <v>7.793799877166748</v>
      </c>
      <c r="I191" s="4">
        <v>60.01</v>
      </c>
      <c r="J191" s="4">
        <v>7.6573515624999997</v>
      </c>
      <c r="K191" s="30">
        <v>44764.678648437497</v>
      </c>
      <c r="L191" s="31">
        <f t="shared" si="14"/>
        <v>92.224999999999994</v>
      </c>
      <c r="M191" s="4">
        <v>7.0756998062133789</v>
      </c>
      <c r="N191" s="4">
        <v>60.01</v>
      </c>
      <c r="O191" s="4">
        <v>6.8719150390625003</v>
      </c>
      <c r="P191" s="30">
        <v>44764.683938344904</v>
      </c>
      <c r="Q191" s="31">
        <f t="shared" si="15"/>
        <v>92.272999999999996</v>
      </c>
      <c r="R191" s="4">
        <v>8.3797702789306641</v>
      </c>
      <c r="S191" s="4">
        <v>60.03</v>
      </c>
      <c r="T191" s="4">
        <v>8.2369785156249993</v>
      </c>
      <c r="U191" s="30">
        <v>44764.690358252315</v>
      </c>
      <c r="V191" s="31">
        <f t="shared" si="16"/>
        <v>92.953000000000003</v>
      </c>
      <c r="W191" s="4">
        <v>8.1327199935913086</v>
      </c>
      <c r="X191" s="4">
        <v>59.99</v>
      </c>
      <c r="Y191" s="4">
        <v>7.9975673828125</v>
      </c>
      <c r="AA191">
        <f t="shared" si="17"/>
        <v>92</v>
      </c>
    </row>
    <row r="192" spans="1:27" x14ac:dyDescent="0.3">
      <c r="A192" s="30">
        <v>44764.666665902776</v>
      </c>
      <c r="B192" s="31">
        <f t="shared" si="12"/>
        <v>93.933999999999997</v>
      </c>
      <c r="C192" s="4">
        <v>6.7202901840209961</v>
      </c>
      <c r="D192" s="4">
        <v>60.04</v>
      </c>
      <c r="E192" s="4">
        <v>6.6283037109374998</v>
      </c>
      <c r="F192" s="30">
        <v>44764.672321053244</v>
      </c>
      <c r="G192" s="31">
        <f t="shared" si="13"/>
        <v>93.539000000000001</v>
      </c>
      <c r="H192" s="4">
        <v>7.793799877166748</v>
      </c>
      <c r="I192" s="4">
        <v>60.01</v>
      </c>
      <c r="J192" s="4">
        <v>7.6153496093750004</v>
      </c>
      <c r="K192" s="30">
        <v>44764.678648449073</v>
      </c>
      <c r="L192" s="31">
        <f t="shared" si="14"/>
        <v>93.225999999999999</v>
      </c>
      <c r="M192" s="4">
        <v>7.033790111541748</v>
      </c>
      <c r="N192" s="4">
        <v>60.01</v>
      </c>
      <c r="O192" s="4">
        <v>6.8719150390625003</v>
      </c>
      <c r="P192" s="30">
        <v>44764.683949930557</v>
      </c>
      <c r="Q192" s="31">
        <f t="shared" si="15"/>
        <v>93.274000000000001</v>
      </c>
      <c r="R192" s="4">
        <v>8.3797702789306641</v>
      </c>
      <c r="S192" s="4">
        <v>60.03</v>
      </c>
      <c r="T192" s="4">
        <v>8.1907763671874996</v>
      </c>
      <c r="U192" s="30">
        <v>44764.690369849537</v>
      </c>
      <c r="V192" s="31">
        <f t="shared" si="16"/>
        <v>93.954999999999998</v>
      </c>
      <c r="W192" s="4">
        <v>8.0491304397583008</v>
      </c>
      <c r="X192" s="4">
        <v>59.99</v>
      </c>
      <c r="Y192" s="4">
        <v>7.9555654296874998</v>
      </c>
      <c r="AA192">
        <f t="shared" si="17"/>
        <v>93</v>
      </c>
    </row>
    <row r="193" spans="1:27" x14ac:dyDescent="0.3">
      <c r="A193" s="30">
        <v>44764.666677499998</v>
      </c>
      <c r="B193" s="31">
        <f t="shared" si="12"/>
        <v>93.936000000000007</v>
      </c>
      <c r="C193" s="4">
        <v>6.7202901840209961</v>
      </c>
      <c r="D193" s="4">
        <v>60.04</v>
      </c>
      <c r="E193" s="4">
        <v>6.590501953125</v>
      </c>
      <c r="F193" s="30">
        <v>44764.672321064812</v>
      </c>
      <c r="G193" s="31">
        <f t="shared" si="13"/>
        <v>93.54</v>
      </c>
      <c r="H193" s="4">
        <v>7.7588701248168945</v>
      </c>
      <c r="I193" s="4">
        <v>60.01</v>
      </c>
      <c r="J193" s="4">
        <v>7.6153496093750004</v>
      </c>
      <c r="K193" s="30">
        <v>44764.678660034719</v>
      </c>
      <c r="L193" s="31">
        <f t="shared" si="14"/>
        <v>93.227000000000004</v>
      </c>
      <c r="M193" s="4">
        <v>6.9786701202392578</v>
      </c>
      <c r="N193" s="4">
        <v>60.01</v>
      </c>
      <c r="O193" s="4">
        <v>6.8299130859375001</v>
      </c>
      <c r="P193" s="30">
        <v>44764.683949965278</v>
      </c>
      <c r="Q193" s="31">
        <f t="shared" si="15"/>
        <v>93.277000000000001</v>
      </c>
      <c r="R193" s="4">
        <v>8.3233404159545898</v>
      </c>
      <c r="S193" s="4">
        <v>60.03</v>
      </c>
      <c r="T193" s="4">
        <v>8.1907763671874996</v>
      </c>
      <c r="U193" s="30">
        <v>44764.690381446759</v>
      </c>
      <c r="V193" s="31">
        <f t="shared" si="16"/>
        <v>93.956999999999994</v>
      </c>
      <c r="W193" s="4">
        <v>8.0491304397583008</v>
      </c>
      <c r="X193" s="4">
        <v>59.99</v>
      </c>
      <c r="Y193" s="4">
        <v>7.9135634765624996</v>
      </c>
      <c r="AA193">
        <f t="shared" si="17"/>
        <v>93</v>
      </c>
    </row>
    <row r="194" spans="1:27" x14ac:dyDescent="0.3">
      <c r="A194" s="30">
        <v>44764.666689097219</v>
      </c>
      <c r="B194" s="31">
        <f t="shared" si="12"/>
        <v>94.938000000000002</v>
      </c>
      <c r="C194" s="4">
        <v>6.6732997894287109</v>
      </c>
      <c r="D194" s="4">
        <v>60.04</v>
      </c>
      <c r="E194" s="4">
        <v>6.5484999999999998</v>
      </c>
      <c r="F194" s="30">
        <v>44764.672332662034</v>
      </c>
      <c r="G194" s="31">
        <f t="shared" si="13"/>
        <v>94.542000000000002</v>
      </c>
      <c r="H194" s="4">
        <v>7.6691198348999023</v>
      </c>
      <c r="I194" s="4">
        <v>60.01</v>
      </c>
      <c r="J194" s="4">
        <v>7.5733476562500002</v>
      </c>
      <c r="K194" s="30">
        <v>44764.678671643516</v>
      </c>
      <c r="L194" s="31">
        <f t="shared" si="14"/>
        <v>94.23</v>
      </c>
      <c r="M194" s="4">
        <v>6.9173998832702637</v>
      </c>
      <c r="N194" s="4">
        <v>60.01</v>
      </c>
      <c r="O194" s="4">
        <v>6.7879111328124999</v>
      </c>
      <c r="P194" s="30">
        <v>44764.683961550923</v>
      </c>
      <c r="Q194" s="31">
        <f t="shared" si="15"/>
        <v>94.278000000000006</v>
      </c>
      <c r="R194" s="4">
        <v>8.3233404159545898</v>
      </c>
      <c r="S194" s="4">
        <v>60.03</v>
      </c>
      <c r="T194" s="4">
        <v>8.1487744140624994</v>
      </c>
      <c r="U194" s="30">
        <v>44764.690383541667</v>
      </c>
      <c r="V194" s="31">
        <f t="shared" si="16"/>
        <v>94.138000000000005</v>
      </c>
      <c r="W194" s="4">
        <v>8.0491304397583008</v>
      </c>
      <c r="X194" s="4">
        <v>60.01</v>
      </c>
      <c r="Y194" s="4">
        <v>7.9135634765624996</v>
      </c>
      <c r="AA194">
        <f t="shared" si="17"/>
        <v>94</v>
      </c>
    </row>
    <row r="195" spans="1:27" x14ac:dyDescent="0.3">
      <c r="A195" s="30">
        <v>44764.666690347221</v>
      </c>
      <c r="B195" s="31">
        <f t="shared" si="12"/>
        <v>94.046000000000006</v>
      </c>
      <c r="C195" s="4">
        <v>6.6732997894287109</v>
      </c>
      <c r="D195" s="4">
        <v>60.03</v>
      </c>
      <c r="E195" s="4">
        <v>6.5484999999999998</v>
      </c>
      <c r="F195" s="30">
        <v>44764.672344247687</v>
      </c>
      <c r="G195" s="31">
        <f t="shared" si="13"/>
        <v>94.543000000000006</v>
      </c>
      <c r="H195" s="4">
        <v>7.6691198348999023</v>
      </c>
      <c r="I195" s="4">
        <v>60.01</v>
      </c>
      <c r="J195" s="4">
        <v>7.531345703125</v>
      </c>
      <c r="K195" s="30">
        <v>44764.678683217593</v>
      </c>
      <c r="L195" s="31">
        <f t="shared" si="14"/>
        <v>94.23</v>
      </c>
      <c r="M195" s="4">
        <v>6.9173998832702637</v>
      </c>
      <c r="N195" s="4">
        <v>60.01</v>
      </c>
      <c r="O195" s="4">
        <v>6.7459091796874997</v>
      </c>
      <c r="P195" s="30">
        <v>44764.683961562499</v>
      </c>
      <c r="Q195" s="31">
        <f t="shared" si="15"/>
        <v>94.278999999999996</v>
      </c>
      <c r="R195" s="4">
        <v>8.2508001327514648</v>
      </c>
      <c r="S195" s="4">
        <v>60.03</v>
      </c>
      <c r="T195" s="4">
        <v>8.1487744140624994</v>
      </c>
      <c r="U195" s="30">
        <v>44764.690393055556</v>
      </c>
      <c r="V195" s="31">
        <f t="shared" si="16"/>
        <v>94.96</v>
      </c>
      <c r="W195" s="4">
        <v>8.0491304397583008</v>
      </c>
      <c r="X195" s="4">
        <v>60.01</v>
      </c>
      <c r="Y195" s="4">
        <v>7.8715615234375003</v>
      </c>
      <c r="AA195">
        <f t="shared" si="17"/>
        <v>94</v>
      </c>
    </row>
    <row r="196" spans="1:27" x14ac:dyDescent="0.3">
      <c r="A196" s="30">
        <v>44764.666703078707</v>
      </c>
      <c r="B196" s="31">
        <f t="shared" si="12"/>
        <v>95.146000000000001</v>
      </c>
      <c r="C196" s="4">
        <v>6.6732997894287109</v>
      </c>
      <c r="D196" s="4">
        <v>60.03</v>
      </c>
      <c r="E196" s="4">
        <v>6.5022978515625001</v>
      </c>
      <c r="F196" s="30">
        <v>44764.672355856485</v>
      </c>
      <c r="G196" s="31">
        <f t="shared" si="13"/>
        <v>95.546000000000006</v>
      </c>
      <c r="H196" s="4">
        <v>7.6398000717163086</v>
      </c>
      <c r="I196" s="4">
        <v>60.01</v>
      </c>
      <c r="J196" s="4">
        <v>7.4893437499999997</v>
      </c>
      <c r="K196" s="30">
        <v>44764.678683240738</v>
      </c>
      <c r="L196" s="31">
        <f t="shared" si="14"/>
        <v>95.231999999999999</v>
      </c>
      <c r="M196" s="4">
        <v>6.9173998832702637</v>
      </c>
      <c r="N196" s="4">
        <v>60.01</v>
      </c>
      <c r="O196" s="4">
        <v>6.7459091796874997</v>
      </c>
      <c r="P196" s="30">
        <v>44764.683973148145</v>
      </c>
      <c r="Q196" s="31">
        <f t="shared" si="15"/>
        <v>95.28</v>
      </c>
      <c r="R196" s="4">
        <v>8.2164096832275391</v>
      </c>
      <c r="S196" s="4">
        <v>60.03</v>
      </c>
      <c r="T196" s="4">
        <v>8.1067724609374991</v>
      </c>
      <c r="U196" s="30">
        <v>44764.690408541668</v>
      </c>
      <c r="V196" s="31">
        <f t="shared" si="16"/>
        <v>95.298000000000002</v>
      </c>
      <c r="W196" s="4">
        <v>8.0491304397583008</v>
      </c>
      <c r="X196" s="4">
        <v>60.01</v>
      </c>
      <c r="Y196" s="4">
        <v>7.8337597656250004</v>
      </c>
      <c r="AA196">
        <f t="shared" si="17"/>
        <v>95</v>
      </c>
    </row>
    <row r="197" spans="1:27" x14ac:dyDescent="0.3">
      <c r="A197" s="30">
        <v>44764.666703090275</v>
      </c>
      <c r="B197" s="31">
        <f t="shared" si="12"/>
        <v>95.147000000000006</v>
      </c>
      <c r="C197" s="4">
        <v>6.6303200721740723</v>
      </c>
      <c r="D197" s="4">
        <v>60.03</v>
      </c>
      <c r="E197" s="4">
        <v>6.5022978515625001</v>
      </c>
      <c r="F197" s="30">
        <v>44764.67236744213</v>
      </c>
      <c r="G197" s="31">
        <f t="shared" si="13"/>
        <v>95.546999999999997</v>
      </c>
      <c r="H197" s="4">
        <v>7.5723099708557129</v>
      </c>
      <c r="I197" s="4">
        <v>60.01</v>
      </c>
      <c r="J197" s="4">
        <v>7.4473417968750004</v>
      </c>
      <c r="K197" s="30">
        <v>44764.678694849536</v>
      </c>
      <c r="L197" s="31">
        <f t="shared" si="14"/>
        <v>95.234999999999999</v>
      </c>
      <c r="M197" s="4">
        <v>6.8852701187133789</v>
      </c>
      <c r="N197" s="4">
        <v>60.01</v>
      </c>
      <c r="O197" s="4">
        <v>6.7039072265625004</v>
      </c>
      <c r="P197" s="30">
        <v>44764.683984733798</v>
      </c>
      <c r="Q197" s="31">
        <f t="shared" si="15"/>
        <v>95.281000000000006</v>
      </c>
      <c r="R197" s="4">
        <v>8.2164096832275391</v>
      </c>
      <c r="S197" s="4">
        <v>60.03</v>
      </c>
      <c r="T197" s="4">
        <v>8.0647705078125007</v>
      </c>
      <c r="U197" s="30">
        <v>44764.690408553244</v>
      </c>
      <c r="V197" s="31">
        <f t="shared" si="16"/>
        <v>95.299000000000007</v>
      </c>
      <c r="W197" s="4">
        <v>7.9499101638793945</v>
      </c>
      <c r="X197" s="4">
        <v>60.01</v>
      </c>
      <c r="Y197" s="4">
        <v>7.8337597656250004</v>
      </c>
      <c r="AA197">
        <f t="shared" si="17"/>
        <v>95</v>
      </c>
    </row>
    <row r="198" spans="1:27" x14ac:dyDescent="0.3">
      <c r="A198" s="30">
        <v>44764.666714687497</v>
      </c>
      <c r="B198" s="31">
        <f t="shared" si="12"/>
        <v>96.149000000000001</v>
      </c>
      <c r="C198" s="4">
        <v>6.6303200721740723</v>
      </c>
      <c r="D198" s="4">
        <v>60.03</v>
      </c>
      <c r="E198" s="4">
        <v>6.4518955078125</v>
      </c>
      <c r="F198" s="30">
        <v>44764.672380810189</v>
      </c>
      <c r="G198" s="31">
        <f t="shared" si="13"/>
        <v>96.701999999999998</v>
      </c>
      <c r="H198" s="4">
        <v>7.5723099708557129</v>
      </c>
      <c r="I198" s="4">
        <v>60.01</v>
      </c>
      <c r="J198" s="4">
        <v>7.4053398437500002</v>
      </c>
      <c r="K198" s="30">
        <v>44764.678706435188</v>
      </c>
      <c r="L198" s="31">
        <f t="shared" si="14"/>
        <v>96.236000000000004</v>
      </c>
      <c r="M198" s="4">
        <v>6.81072998046875</v>
      </c>
      <c r="N198" s="4">
        <v>60.01</v>
      </c>
      <c r="O198" s="4">
        <v>6.6619052734375002</v>
      </c>
      <c r="P198" s="30">
        <v>44764.683984745374</v>
      </c>
      <c r="Q198" s="31">
        <f t="shared" si="15"/>
        <v>96.281999999999996</v>
      </c>
      <c r="R198" s="4">
        <v>8.2164096832275391</v>
      </c>
      <c r="S198" s="4">
        <v>60.03</v>
      </c>
      <c r="T198" s="4">
        <v>8.0647705078125007</v>
      </c>
      <c r="U198" s="30">
        <v>44764.690420243052</v>
      </c>
      <c r="V198" s="31">
        <f t="shared" si="16"/>
        <v>96.308999999999997</v>
      </c>
      <c r="W198" s="4">
        <v>7.9499101638793945</v>
      </c>
      <c r="X198" s="4">
        <v>60.01</v>
      </c>
      <c r="Y198" s="4">
        <v>7.7875576171874998</v>
      </c>
      <c r="AA198">
        <f t="shared" si="17"/>
        <v>96</v>
      </c>
    </row>
    <row r="199" spans="1:27" x14ac:dyDescent="0.3">
      <c r="A199" s="30">
        <v>44764.666714699073</v>
      </c>
      <c r="B199" s="31">
        <f t="shared" ref="B199:B262" si="18">RIGHT(TEXT(A199,"h:mm:ss,000"),3)/1000+$AA199</f>
        <v>96.15</v>
      </c>
      <c r="C199" s="4">
        <v>6.5703701972961426</v>
      </c>
      <c r="D199" s="4">
        <v>60.03</v>
      </c>
      <c r="E199" s="4">
        <v>6.4518955078125</v>
      </c>
      <c r="F199" s="30">
        <v>44764.672380821758</v>
      </c>
      <c r="G199" s="31">
        <f t="shared" ref="G199:G262" si="19">RIGHT(TEXT(F199,"h:mm:ss,000"),3)/1000+$AA199</f>
        <v>96.703000000000003</v>
      </c>
      <c r="H199" s="4">
        <v>7.4354000091552734</v>
      </c>
      <c r="I199" s="4">
        <v>60.01</v>
      </c>
      <c r="J199" s="4">
        <v>7.4053398437500002</v>
      </c>
      <c r="K199" s="30">
        <v>44764.678718043979</v>
      </c>
      <c r="L199" s="31">
        <f t="shared" ref="L199:L262" si="20">RIGHT(TEXT(K199,"h:mm:ss,000"),3)/1000+$AA199</f>
        <v>96.239000000000004</v>
      </c>
      <c r="M199" s="4">
        <v>6.739109992980957</v>
      </c>
      <c r="N199" s="4">
        <v>60.01</v>
      </c>
      <c r="O199" s="4">
        <v>6.6199033203125</v>
      </c>
      <c r="P199" s="30">
        <v>44764.683996331019</v>
      </c>
      <c r="Q199" s="31">
        <f t="shared" ref="Q199:Q262" si="21">RIGHT(TEXT(P199,"h:mm:ss,000"),3)/1000+$AA199</f>
        <v>96.283000000000001</v>
      </c>
      <c r="R199" s="4">
        <v>8.1629104614257813</v>
      </c>
      <c r="S199" s="4">
        <v>60.03</v>
      </c>
      <c r="T199" s="4">
        <v>8.0227685546875005</v>
      </c>
      <c r="U199" s="30">
        <v>44764.690420266204</v>
      </c>
      <c r="V199" s="31">
        <f t="shared" ref="V199:V262" si="22">RIGHT(TEXT(U199,"h:mm:ss,000"),3)/1000+$AA199</f>
        <v>96.311000000000007</v>
      </c>
      <c r="W199" s="4">
        <v>7.9499101638793945</v>
      </c>
      <c r="X199" s="4">
        <v>60.01</v>
      </c>
      <c r="Y199" s="4">
        <v>7.7875576171874998</v>
      </c>
      <c r="AA199">
        <f t="shared" si="17"/>
        <v>96</v>
      </c>
    </row>
    <row r="200" spans="1:27" x14ac:dyDescent="0.3">
      <c r="A200" s="30">
        <v>44764.666726284719</v>
      </c>
      <c r="B200" s="31">
        <f t="shared" si="18"/>
        <v>97.150999999999996</v>
      </c>
      <c r="C200" s="4">
        <v>6.5703701972961426</v>
      </c>
      <c r="D200" s="4">
        <v>60.03</v>
      </c>
      <c r="E200" s="4">
        <v>6.4098935546874998</v>
      </c>
      <c r="F200" s="30">
        <v>44764.672392418979</v>
      </c>
      <c r="G200" s="31">
        <f t="shared" si="19"/>
        <v>97.704999999999998</v>
      </c>
      <c r="H200" s="4">
        <v>7.4354000091552734</v>
      </c>
      <c r="I200" s="4">
        <v>60.01</v>
      </c>
      <c r="J200" s="4">
        <v>7.363337890625</v>
      </c>
      <c r="K200" s="30">
        <v>44764.678729652776</v>
      </c>
      <c r="L200" s="31">
        <f t="shared" si="20"/>
        <v>97.242000000000004</v>
      </c>
      <c r="M200" s="4">
        <v>6.6885199546813965</v>
      </c>
      <c r="N200" s="4">
        <v>60.01</v>
      </c>
      <c r="O200" s="4">
        <v>6.5779013671874997</v>
      </c>
      <c r="P200" s="30">
        <v>44764.684007939817</v>
      </c>
      <c r="Q200" s="31">
        <f t="shared" si="21"/>
        <v>97.286000000000001</v>
      </c>
      <c r="R200" s="4">
        <v>8.1629104614257813</v>
      </c>
      <c r="S200" s="4">
        <v>60.03</v>
      </c>
      <c r="T200" s="4">
        <v>7.9807666015625003</v>
      </c>
      <c r="U200" s="30">
        <v>44764.69043185185</v>
      </c>
      <c r="V200" s="31">
        <f t="shared" si="22"/>
        <v>97.311999999999998</v>
      </c>
      <c r="W200" s="4">
        <v>7.8590798377990723</v>
      </c>
      <c r="X200" s="4">
        <v>60.01</v>
      </c>
      <c r="Y200" s="4">
        <v>7.7455556640624996</v>
      </c>
      <c r="AA200">
        <f t="shared" si="17"/>
        <v>97</v>
      </c>
    </row>
    <row r="201" spans="1:27" x14ac:dyDescent="0.3">
      <c r="A201" s="30">
        <v>44764.666726354168</v>
      </c>
      <c r="B201" s="31">
        <f t="shared" si="18"/>
        <v>97.156999999999996</v>
      </c>
      <c r="C201" s="4">
        <v>6.5214300155639648</v>
      </c>
      <c r="D201" s="4">
        <v>60.03</v>
      </c>
      <c r="E201" s="4">
        <v>6.4098935546874998</v>
      </c>
      <c r="F201" s="30">
        <v>44764.672392430555</v>
      </c>
      <c r="G201" s="31">
        <f t="shared" si="19"/>
        <v>97.706000000000003</v>
      </c>
      <c r="H201" s="4">
        <v>7.4354000091552734</v>
      </c>
      <c r="I201" s="4">
        <v>60.01</v>
      </c>
      <c r="J201" s="4">
        <v>7.363337890625</v>
      </c>
      <c r="K201" s="30">
        <v>44764.678741238429</v>
      </c>
      <c r="L201" s="31">
        <f t="shared" si="20"/>
        <v>97.242999999999995</v>
      </c>
      <c r="M201" s="4">
        <v>6.6186199188232422</v>
      </c>
      <c r="N201" s="4">
        <v>60.01</v>
      </c>
      <c r="O201" s="4">
        <v>6.5358994140625004</v>
      </c>
      <c r="P201" s="30">
        <v>44764.684007951386</v>
      </c>
      <c r="Q201" s="31">
        <f t="shared" si="21"/>
        <v>97.287000000000006</v>
      </c>
      <c r="R201" s="4">
        <v>8.0998401641845703</v>
      </c>
      <c r="S201" s="4">
        <v>60.03</v>
      </c>
      <c r="T201" s="4">
        <v>7.9807666015625003</v>
      </c>
      <c r="U201" s="30">
        <v>44764.690443449072</v>
      </c>
      <c r="V201" s="31">
        <f t="shared" si="22"/>
        <v>97.313999999999993</v>
      </c>
      <c r="W201" s="4">
        <v>7.8590798377990723</v>
      </c>
      <c r="X201" s="4">
        <v>60.01</v>
      </c>
      <c r="Y201" s="4">
        <v>7.7035537109375003</v>
      </c>
      <c r="AA201">
        <f t="shared" si="17"/>
        <v>97</v>
      </c>
    </row>
    <row r="202" spans="1:27" x14ac:dyDescent="0.3">
      <c r="A202" s="30">
        <v>44764.666738298612</v>
      </c>
      <c r="B202" s="31">
        <f t="shared" si="18"/>
        <v>98.188999999999993</v>
      </c>
      <c r="C202" s="4">
        <v>6.5214300155639648</v>
      </c>
      <c r="D202" s="4">
        <v>60.03</v>
      </c>
      <c r="E202" s="4">
        <v>6.3678916015624996</v>
      </c>
      <c r="F202" s="30">
        <v>44764.672404016201</v>
      </c>
      <c r="G202" s="31">
        <f t="shared" si="19"/>
        <v>98.706999999999994</v>
      </c>
      <c r="H202" s="4">
        <v>7.403439998626709</v>
      </c>
      <c r="I202" s="4">
        <v>60.01</v>
      </c>
      <c r="J202" s="4">
        <v>7.3213359374999998</v>
      </c>
      <c r="K202" s="30">
        <v>44764.67875284722</v>
      </c>
      <c r="L202" s="31">
        <f t="shared" si="20"/>
        <v>98.245999999999995</v>
      </c>
      <c r="M202" s="4">
        <v>6.5618901252746582</v>
      </c>
      <c r="N202" s="4">
        <v>60.01</v>
      </c>
      <c r="O202" s="4">
        <v>6.4938974609375002</v>
      </c>
      <c r="P202" s="30">
        <v>44764.684019525463</v>
      </c>
      <c r="Q202" s="31">
        <f t="shared" si="21"/>
        <v>98.287000000000006</v>
      </c>
      <c r="R202" s="4">
        <v>8.0515899658203125</v>
      </c>
      <c r="S202" s="4">
        <v>60.03</v>
      </c>
      <c r="T202" s="4">
        <v>7.9387646484375001</v>
      </c>
      <c r="U202" s="30">
        <v>44764.690455034724</v>
      </c>
      <c r="V202" s="31">
        <f t="shared" si="22"/>
        <v>98.314999999999998</v>
      </c>
      <c r="W202" s="4">
        <v>7.7783098220825195</v>
      </c>
      <c r="X202" s="4">
        <v>60.01</v>
      </c>
      <c r="Y202" s="4">
        <v>7.6615517578125001</v>
      </c>
      <c r="AA202">
        <f t="shared" si="17"/>
        <v>98</v>
      </c>
    </row>
    <row r="203" spans="1:27" x14ac:dyDescent="0.3">
      <c r="A203" s="30">
        <v>44764.666738310189</v>
      </c>
      <c r="B203" s="31">
        <f t="shared" si="18"/>
        <v>98.19</v>
      </c>
      <c r="C203" s="4">
        <v>6.5214300155639648</v>
      </c>
      <c r="D203" s="4">
        <v>60.03</v>
      </c>
      <c r="E203" s="4">
        <v>6.3678916015624996</v>
      </c>
      <c r="F203" s="30">
        <v>44764.672415624998</v>
      </c>
      <c r="G203" s="31">
        <f t="shared" si="19"/>
        <v>98.71</v>
      </c>
      <c r="H203" s="4">
        <v>7.3744401931762695</v>
      </c>
      <c r="I203" s="4">
        <v>60.01</v>
      </c>
      <c r="J203" s="4">
        <v>7.2793339843749996</v>
      </c>
      <c r="K203" s="30">
        <v>44764.678765208337</v>
      </c>
      <c r="L203" s="31">
        <f t="shared" si="20"/>
        <v>98.313999999999993</v>
      </c>
      <c r="M203" s="4">
        <v>6.5618901252746582</v>
      </c>
      <c r="N203" s="4">
        <v>60.01</v>
      </c>
      <c r="O203" s="4">
        <v>6.4938974609375002</v>
      </c>
      <c r="P203" s="30">
        <v>44764.684031122684</v>
      </c>
      <c r="Q203" s="31">
        <f t="shared" si="21"/>
        <v>98.289000000000001</v>
      </c>
      <c r="R203" s="4">
        <v>8.0126399993896484</v>
      </c>
      <c r="S203" s="4">
        <v>60.03</v>
      </c>
      <c r="T203" s="4">
        <v>7.8967626953124999</v>
      </c>
      <c r="U203" s="30">
        <v>44764.690466631946</v>
      </c>
      <c r="V203" s="31">
        <f t="shared" si="22"/>
        <v>98.316999999999993</v>
      </c>
      <c r="W203" s="4">
        <v>7.6949701309204102</v>
      </c>
      <c r="X203" s="4">
        <v>60.01</v>
      </c>
      <c r="Y203" s="4">
        <v>7.6195498046874999</v>
      </c>
      <c r="AA203">
        <f t="shared" ref="AA203:AA266" si="23">+AA201+1</f>
        <v>98</v>
      </c>
    </row>
    <row r="204" spans="1:27" x14ac:dyDescent="0.3">
      <c r="A204" s="30">
        <v>44764.66674990741</v>
      </c>
      <c r="B204" s="31">
        <f t="shared" si="18"/>
        <v>99.191999999999993</v>
      </c>
      <c r="C204" s="4">
        <v>6.4599399566650391</v>
      </c>
      <c r="D204" s="4">
        <v>60.03</v>
      </c>
      <c r="E204" s="4">
        <v>6.3258896484375002</v>
      </c>
      <c r="F204" s="30">
        <v>44764.672427233796</v>
      </c>
      <c r="G204" s="31">
        <f t="shared" si="19"/>
        <v>99.712999999999994</v>
      </c>
      <c r="H204" s="4">
        <v>7.3744401931762695</v>
      </c>
      <c r="I204" s="4">
        <v>60.01</v>
      </c>
      <c r="J204" s="4">
        <v>7.2373320312500002</v>
      </c>
      <c r="K204" s="30">
        <v>44764.678765243058</v>
      </c>
      <c r="L204" s="31">
        <f t="shared" si="20"/>
        <v>99.316999999999993</v>
      </c>
      <c r="M204" s="4">
        <v>6.5618901252746582</v>
      </c>
      <c r="N204" s="4">
        <v>60.01</v>
      </c>
      <c r="O204" s="4">
        <v>6.4938974609375002</v>
      </c>
      <c r="P204" s="30">
        <v>44764.684042719906</v>
      </c>
      <c r="Q204" s="31">
        <f t="shared" si="21"/>
        <v>99.290999999999997</v>
      </c>
      <c r="R204" s="4">
        <v>8.0126399993896484</v>
      </c>
      <c r="S204" s="4">
        <v>60.03</v>
      </c>
      <c r="T204" s="4">
        <v>7.8547607421874996</v>
      </c>
      <c r="U204" s="30">
        <v>44764.690478240744</v>
      </c>
      <c r="V204" s="31">
        <f t="shared" si="22"/>
        <v>99.32</v>
      </c>
      <c r="W204" s="4">
        <v>7.6949701309204102</v>
      </c>
      <c r="X204" s="4">
        <v>60.01</v>
      </c>
      <c r="Y204" s="4">
        <v>7.5775478515624997</v>
      </c>
      <c r="AA204">
        <f t="shared" si="23"/>
        <v>99</v>
      </c>
    </row>
    <row r="205" spans="1:27" x14ac:dyDescent="0.3">
      <c r="A205" s="30">
        <v>44764.666761493056</v>
      </c>
      <c r="B205" s="31">
        <f t="shared" si="18"/>
        <v>99.192999999999998</v>
      </c>
      <c r="C205" s="4">
        <v>6.4162797927856445</v>
      </c>
      <c r="D205" s="4">
        <v>60.03</v>
      </c>
      <c r="E205" s="4">
        <v>6.2838876953125</v>
      </c>
      <c r="F205" s="30">
        <v>44764.672438831018</v>
      </c>
      <c r="G205" s="31">
        <f t="shared" si="19"/>
        <v>99.715000000000003</v>
      </c>
      <c r="H205" s="4">
        <v>7.3283400535583496</v>
      </c>
      <c r="I205" s="4">
        <v>60.01</v>
      </c>
      <c r="J205" s="4">
        <v>7.195330078125</v>
      </c>
      <c r="K205" s="30">
        <v>44764.678776851855</v>
      </c>
      <c r="L205" s="31">
        <f t="shared" si="20"/>
        <v>99.32</v>
      </c>
      <c r="M205" s="4">
        <v>6.5618901252746582</v>
      </c>
      <c r="N205" s="4">
        <v>60.01</v>
      </c>
      <c r="O205" s="4">
        <v>6.4518955078125</v>
      </c>
      <c r="P205" s="30">
        <v>44764.684054328703</v>
      </c>
      <c r="Q205" s="31">
        <f t="shared" si="21"/>
        <v>99.293999999999997</v>
      </c>
      <c r="R205" s="4">
        <v>7.9440798759460449</v>
      </c>
      <c r="S205" s="4">
        <v>60.03</v>
      </c>
      <c r="T205" s="4">
        <v>7.8127587890625003</v>
      </c>
      <c r="U205" s="30">
        <v>44764.690489826389</v>
      </c>
      <c r="V205" s="31">
        <f t="shared" si="22"/>
        <v>99.320999999999998</v>
      </c>
      <c r="W205" s="4">
        <v>7.6505899429321289</v>
      </c>
      <c r="X205" s="4">
        <v>60.01</v>
      </c>
      <c r="Y205" s="4">
        <v>7.5355458984375003</v>
      </c>
      <c r="AA205">
        <f t="shared" si="23"/>
        <v>99</v>
      </c>
    </row>
    <row r="206" spans="1:27" x14ac:dyDescent="0.3">
      <c r="A206" s="30">
        <v>44764.666776631944</v>
      </c>
      <c r="B206" s="31">
        <f t="shared" si="18"/>
        <v>100.501</v>
      </c>
      <c r="C206" s="4">
        <v>6.4162797927856445</v>
      </c>
      <c r="D206" s="4">
        <v>60.03</v>
      </c>
      <c r="E206" s="4">
        <v>6.2418857421874998</v>
      </c>
      <c r="F206" s="30">
        <v>44764.672452858795</v>
      </c>
      <c r="G206" s="31">
        <f t="shared" si="19"/>
        <v>100.92700000000001</v>
      </c>
      <c r="H206" s="4">
        <v>7.3283400535583496</v>
      </c>
      <c r="I206" s="4">
        <v>60.01</v>
      </c>
      <c r="J206" s="4">
        <v>7.1533281249999998</v>
      </c>
      <c r="K206" s="30">
        <v>44764.678776863424</v>
      </c>
      <c r="L206" s="31">
        <f t="shared" si="20"/>
        <v>100.321</v>
      </c>
      <c r="M206" s="4">
        <v>6.5618901252746582</v>
      </c>
      <c r="N206" s="4">
        <v>60.01</v>
      </c>
      <c r="O206" s="4">
        <v>6.4518955078125</v>
      </c>
      <c r="P206" s="30">
        <v>44764.684065937501</v>
      </c>
      <c r="Q206" s="31">
        <f t="shared" si="21"/>
        <v>100.297</v>
      </c>
      <c r="R206" s="4">
        <v>7.9440798759460449</v>
      </c>
      <c r="S206" s="4">
        <v>60.03</v>
      </c>
      <c r="T206" s="4">
        <v>7.7707568359375001</v>
      </c>
      <c r="U206" s="30">
        <v>44764.690501435187</v>
      </c>
      <c r="V206" s="31">
        <f t="shared" si="22"/>
        <v>100.324</v>
      </c>
      <c r="W206" s="4">
        <v>7.621729850769043</v>
      </c>
      <c r="X206" s="4">
        <v>60.01</v>
      </c>
      <c r="Y206" s="4">
        <v>7.4935439453125001</v>
      </c>
      <c r="AA206">
        <f t="shared" si="23"/>
        <v>100</v>
      </c>
    </row>
    <row r="207" spans="1:27" x14ac:dyDescent="0.3">
      <c r="A207" s="30">
        <v>44764.66677664352</v>
      </c>
      <c r="B207" s="31">
        <f t="shared" si="18"/>
        <v>100.502</v>
      </c>
      <c r="C207" s="4">
        <v>6.3596000671386719</v>
      </c>
      <c r="D207" s="4">
        <v>60.03</v>
      </c>
      <c r="E207" s="4">
        <v>6.2418857421874998</v>
      </c>
      <c r="F207" s="30">
        <v>44764.672452870371</v>
      </c>
      <c r="G207" s="31">
        <f t="shared" si="19"/>
        <v>100.928</v>
      </c>
      <c r="H207" s="4">
        <v>7.2735500335693359</v>
      </c>
      <c r="I207" s="4">
        <v>60.01</v>
      </c>
      <c r="J207" s="4">
        <v>7.1533281249999998</v>
      </c>
      <c r="K207" s="30">
        <v>44764.678788449077</v>
      </c>
      <c r="L207" s="31">
        <f t="shared" si="20"/>
        <v>100.322</v>
      </c>
      <c r="M207" s="4">
        <v>6.517240047454834</v>
      </c>
      <c r="N207" s="4">
        <v>60.01</v>
      </c>
      <c r="O207" s="4">
        <v>6.4098935546874998</v>
      </c>
      <c r="P207" s="30">
        <v>44764.684065949077</v>
      </c>
      <c r="Q207" s="31">
        <f t="shared" si="21"/>
        <v>100.298</v>
      </c>
      <c r="R207" s="4">
        <v>7.9250798225402832</v>
      </c>
      <c r="S207" s="4">
        <v>60.03</v>
      </c>
      <c r="T207" s="4">
        <v>7.7707568359375001</v>
      </c>
      <c r="U207" s="30">
        <v>44764.690513032408</v>
      </c>
      <c r="V207" s="31">
        <f t="shared" si="22"/>
        <v>100.32599999999999</v>
      </c>
      <c r="W207" s="4">
        <v>7.5519099235534668</v>
      </c>
      <c r="X207" s="4">
        <v>60.01</v>
      </c>
      <c r="Y207" s="4">
        <v>7.4515419921874999</v>
      </c>
      <c r="AA207">
        <f t="shared" si="23"/>
        <v>100</v>
      </c>
    </row>
    <row r="208" spans="1:27" x14ac:dyDescent="0.3">
      <c r="A208" s="30">
        <v>44764.666788229166</v>
      </c>
      <c r="B208" s="31">
        <f t="shared" si="18"/>
        <v>101.503</v>
      </c>
      <c r="C208" s="4">
        <v>6.3596000671386719</v>
      </c>
      <c r="D208" s="4">
        <v>60.03</v>
      </c>
      <c r="E208" s="4">
        <v>6.1872832031250002</v>
      </c>
      <c r="F208" s="30">
        <v>44764.672464467592</v>
      </c>
      <c r="G208" s="31">
        <f t="shared" si="19"/>
        <v>101.93</v>
      </c>
      <c r="H208" s="4">
        <v>7.2735500335693359</v>
      </c>
      <c r="I208" s="4">
        <v>60.01</v>
      </c>
      <c r="J208" s="4">
        <v>7.1113261718749996</v>
      </c>
      <c r="K208" s="30">
        <v>44764.678800057867</v>
      </c>
      <c r="L208" s="31">
        <f t="shared" si="20"/>
        <v>101.325</v>
      </c>
      <c r="M208" s="4">
        <v>6.4633097648620605</v>
      </c>
      <c r="N208" s="4">
        <v>60.01</v>
      </c>
      <c r="O208" s="4">
        <v>6.3678916015624996</v>
      </c>
      <c r="P208" s="30">
        <v>44764.684077534723</v>
      </c>
      <c r="Q208" s="31">
        <f t="shared" si="21"/>
        <v>101.29900000000001</v>
      </c>
      <c r="R208" s="4">
        <v>7.8304100036621094</v>
      </c>
      <c r="S208" s="4">
        <v>60.03</v>
      </c>
      <c r="T208" s="4">
        <v>7.7245546875000004</v>
      </c>
      <c r="U208" s="30">
        <v>44764.690524641206</v>
      </c>
      <c r="V208" s="31">
        <f t="shared" si="22"/>
        <v>101.32899999999999</v>
      </c>
      <c r="W208" s="4">
        <v>7.5519099235534668</v>
      </c>
      <c r="X208" s="4">
        <v>60.01</v>
      </c>
      <c r="Y208" s="4">
        <v>7.4095400390624997</v>
      </c>
      <c r="AA208">
        <f t="shared" si="23"/>
        <v>101</v>
      </c>
    </row>
    <row r="209" spans="1:27" x14ac:dyDescent="0.3">
      <c r="A209" s="30">
        <v>44764.666788240742</v>
      </c>
      <c r="B209" s="31">
        <f t="shared" si="18"/>
        <v>101.504</v>
      </c>
      <c r="C209" s="4">
        <v>6.2885599136352539</v>
      </c>
      <c r="D209" s="4">
        <v>60.03</v>
      </c>
      <c r="E209" s="4">
        <v>6.1872832031250002</v>
      </c>
      <c r="F209" s="30">
        <v>44764.672464479168</v>
      </c>
      <c r="G209" s="31">
        <f t="shared" si="19"/>
        <v>101.931</v>
      </c>
      <c r="H209" s="4">
        <v>7.231299877166748</v>
      </c>
      <c r="I209" s="4">
        <v>60.01</v>
      </c>
      <c r="J209" s="4">
        <v>7.1113261718749996</v>
      </c>
      <c r="K209" s="30">
        <v>44764.678811655096</v>
      </c>
      <c r="L209" s="31">
        <f t="shared" si="20"/>
        <v>101.327</v>
      </c>
      <c r="M209" s="4">
        <v>6.4144301414489746</v>
      </c>
      <c r="N209" s="4">
        <v>60.01</v>
      </c>
      <c r="O209" s="4">
        <v>6.3258896484375002</v>
      </c>
      <c r="P209" s="30">
        <v>44764.684089131944</v>
      </c>
      <c r="Q209" s="31">
        <f t="shared" si="21"/>
        <v>101.301</v>
      </c>
      <c r="R209" s="4">
        <v>7.8304100036621094</v>
      </c>
      <c r="S209" s="4">
        <v>60.03</v>
      </c>
      <c r="T209" s="4">
        <v>7.6825527343750002</v>
      </c>
      <c r="U209" s="30">
        <v>44764.690536226852</v>
      </c>
      <c r="V209" s="31">
        <f t="shared" si="22"/>
        <v>101.33</v>
      </c>
      <c r="W209" s="4">
        <v>7.4652900695800781</v>
      </c>
      <c r="X209" s="4">
        <v>60.01</v>
      </c>
      <c r="Y209" s="4">
        <v>7.3675380859375004</v>
      </c>
      <c r="AA209">
        <f t="shared" si="23"/>
        <v>101</v>
      </c>
    </row>
    <row r="210" spans="1:27" x14ac:dyDescent="0.3">
      <c r="A210" s="30">
        <v>44764.666799826387</v>
      </c>
      <c r="B210" s="31">
        <f t="shared" si="18"/>
        <v>102.505</v>
      </c>
      <c r="C210" s="4">
        <v>6.2392902374267578</v>
      </c>
      <c r="D210" s="4">
        <v>60.03</v>
      </c>
      <c r="E210" s="4">
        <v>6.14528125</v>
      </c>
      <c r="F210" s="30">
        <v>44764.67247607639</v>
      </c>
      <c r="G210" s="31">
        <f t="shared" si="19"/>
        <v>102.93300000000001</v>
      </c>
      <c r="H210" s="4">
        <v>7.231299877166748</v>
      </c>
      <c r="I210" s="4">
        <v>60.01</v>
      </c>
      <c r="J210" s="4">
        <v>7.0693242187500003</v>
      </c>
      <c r="K210" s="30">
        <v>44764.678823263886</v>
      </c>
      <c r="L210" s="31">
        <f t="shared" si="20"/>
        <v>102.33</v>
      </c>
      <c r="M210" s="4">
        <v>6.4144301414489746</v>
      </c>
      <c r="N210" s="4">
        <v>60.01</v>
      </c>
      <c r="O210" s="4">
        <v>6.2838876953125</v>
      </c>
      <c r="P210" s="30">
        <v>44764.684100729166</v>
      </c>
      <c r="Q210" s="31">
        <f t="shared" si="21"/>
        <v>102.303</v>
      </c>
      <c r="R210" s="4">
        <v>7.8093400001525879</v>
      </c>
      <c r="S210" s="4">
        <v>60.03</v>
      </c>
      <c r="T210" s="4">
        <v>7.64055078125</v>
      </c>
      <c r="U210" s="30">
        <v>44764.690547824073</v>
      </c>
      <c r="V210" s="31">
        <f t="shared" si="22"/>
        <v>102.33199999999999</v>
      </c>
      <c r="W210" s="4">
        <v>7.420989990234375</v>
      </c>
      <c r="X210" s="4">
        <v>60.01</v>
      </c>
      <c r="Y210" s="4">
        <v>7.3255361328125002</v>
      </c>
      <c r="AA210">
        <f t="shared" si="23"/>
        <v>102</v>
      </c>
    </row>
    <row r="211" spans="1:27" x14ac:dyDescent="0.3">
      <c r="A211" s="30">
        <v>44764.66681141204</v>
      </c>
      <c r="B211" s="31">
        <f t="shared" si="18"/>
        <v>102.506</v>
      </c>
      <c r="C211" s="4">
        <v>6.2392902374267578</v>
      </c>
      <c r="D211" s="4">
        <v>60.03</v>
      </c>
      <c r="E211" s="4">
        <v>6.1032792968749998</v>
      </c>
      <c r="F211" s="30">
        <v>44764.672476087966</v>
      </c>
      <c r="G211" s="31">
        <f t="shared" si="19"/>
        <v>102.934</v>
      </c>
      <c r="H211" s="4">
        <v>7.1908597946166992</v>
      </c>
      <c r="I211" s="4">
        <v>60.01</v>
      </c>
      <c r="J211" s="4">
        <v>7.0693242187500003</v>
      </c>
      <c r="K211" s="30">
        <v>44764.678834861108</v>
      </c>
      <c r="L211" s="31">
        <f t="shared" si="20"/>
        <v>102.33199999999999</v>
      </c>
      <c r="M211" s="4">
        <v>6.3551201820373535</v>
      </c>
      <c r="N211" s="4">
        <v>60.01</v>
      </c>
      <c r="O211" s="4">
        <v>6.2418857421874998</v>
      </c>
      <c r="P211" s="30">
        <v>44764.684112569441</v>
      </c>
      <c r="Q211" s="31">
        <f t="shared" si="21"/>
        <v>102.32599999999999</v>
      </c>
      <c r="R211" s="4">
        <v>7.8093400001525879</v>
      </c>
      <c r="S211" s="4">
        <v>60.03</v>
      </c>
      <c r="T211" s="4">
        <v>7.5985488281249998</v>
      </c>
      <c r="U211" s="30">
        <v>44764.690559432871</v>
      </c>
      <c r="V211" s="31">
        <f t="shared" si="22"/>
        <v>102.33499999999999</v>
      </c>
      <c r="W211" s="4">
        <v>7.420989990234375</v>
      </c>
      <c r="X211" s="4">
        <v>60.01</v>
      </c>
      <c r="Y211" s="4">
        <v>7.2835341796874999</v>
      </c>
      <c r="AA211">
        <f t="shared" si="23"/>
        <v>102</v>
      </c>
    </row>
    <row r="212" spans="1:27" x14ac:dyDescent="0.3">
      <c r="A212" s="30">
        <v>44764.666823009262</v>
      </c>
      <c r="B212" s="31">
        <f t="shared" si="18"/>
        <v>103.508</v>
      </c>
      <c r="C212" s="4">
        <v>6.1757302284240723</v>
      </c>
      <c r="D212" s="4">
        <v>60.03</v>
      </c>
      <c r="E212" s="4">
        <v>6.0612773437499996</v>
      </c>
      <c r="F212" s="30">
        <v>44764.672487685188</v>
      </c>
      <c r="G212" s="31">
        <f t="shared" si="19"/>
        <v>103.93600000000001</v>
      </c>
      <c r="H212" s="4">
        <v>7.1908597946166992</v>
      </c>
      <c r="I212" s="4">
        <v>60.01</v>
      </c>
      <c r="J212" s="4">
        <v>7.0273222656250001</v>
      </c>
      <c r="K212" s="30">
        <v>44764.678846458337</v>
      </c>
      <c r="L212" s="31">
        <f t="shared" si="20"/>
        <v>103.334</v>
      </c>
      <c r="M212" s="4">
        <v>6.3016901016235352</v>
      </c>
      <c r="N212" s="4">
        <v>60.01</v>
      </c>
      <c r="O212" s="4">
        <v>6.1998837890624996</v>
      </c>
      <c r="P212" s="30">
        <v>44764.684112581017</v>
      </c>
      <c r="Q212" s="31">
        <f t="shared" si="21"/>
        <v>103.327</v>
      </c>
      <c r="R212" s="4">
        <v>7.7630701065063477</v>
      </c>
      <c r="S212" s="4">
        <v>60.03</v>
      </c>
      <c r="T212" s="4">
        <v>7.5985488281249998</v>
      </c>
      <c r="U212" s="30">
        <v>44764.690571030093</v>
      </c>
      <c r="V212" s="31">
        <f t="shared" si="22"/>
        <v>103.337</v>
      </c>
      <c r="W212" s="4">
        <v>7.3676600456237793</v>
      </c>
      <c r="X212" s="4">
        <v>60.01</v>
      </c>
      <c r="Y212" s="4">
        <v>7.2415322265624997</v>
      </c>
      <c r="AA212">
        <f t="shared" si="23"/>
        <v>103</v>
      </c>
    </row>
    <row r="213" spans="1:27" x14ac:dyDescent="0.3">
      <c r="A213" s="30">
        <v>44764.666834618052</v>
      </c>
      <c r="B213" s="31">
        <f t="shared" si="18"/>
        <v>103.511</v>
      </c>
      <c r="C213" s="4">
        <v>6.1298298835754395</v>
      </c>
      <c r="D213" s="4">
        <v>60.03</v>
      </c>
      <c r="E213" s="4">
        <v>6.0192753906250003</v>
      </c>
      <c r="F213" s="30">
        <v>44764.672499282409</v>
      </c>
      <c r="G213" s="31">
        <f t="shared" si="19"/>
        <v>103.938</v>
      </c>
      <c r="H213" s="4">
        <v>7.1155200004577637</v>
      </c>
      <c r="I213" s="4">
        <v>60.01</v>
      </c>
      <c r="J213" s="4">
        <v>6.9853203124999999</v>
      </c>
      <c r="K213" s="30">
        <v>44764.678858067127</v>
      </c>
      <c r="L213" s="31">
        <f t="shared" si="20"/>
        <v>103.337</v>
      </c>
      <c r="M213" s="4">
        <v>6.2561001777648926</v>
      </c>
      <c r="N213" s="4">
        <v>60.01</v>
      </c>
      <c r="O213" s="4">
        <v>6.1536816406249999</v>
      </c>
      <c r="P213" s="30">
        <v>44764.684115150463</v>
      </c>
      <c r="Q213" s="31">
        <f t="shared" si="21"/>
        <v>103.54900000000001</v>
      </c>
      <c r="R213" s="4">
        <v>7.7630701065063477</v>
      </c>
      <c r="S213" s="4">
        <v>60</v>
      </c>
      <c r="T213" s="4">
        <v>7.5985488281249998</v>
      </c>
      <c r="U213" s="30">
        <v>44764.69058263889</v>
      </c>
      <c r="V213" s="31">
        <f t="shared" si="22"/>
        <v>103.34</v>
      </c>
      <c r="W213" s="4">
        <v>7.3082499504089355</v>
      </c>
      <c r="X213" s="4">
        <v>60.01</v>
      </c>
      <c r="Y213" s="4">
        <v>7.1995302734375004</v>
      </c>
      <c r="AA213">
        <f t="shared" si="23"/>
        <v>103</v>
      </c>
    </row>
    <row r="214" spans="1:27" x14ac:dyDescent="0.3">
      <c r="A214" s="30">
        <v>44764.666846215281</v>
      </c>
      <c r="B214" s="31">
        <f t="shared" si="18"/>
        <v>104.51300000000001</v>
      </c>
      <c r="C214" s="4">
        <v>6.1298298835754395</v>
      </c>
      <c r="D214" s="4">
        <v>60.03</v>
      </c>
      <c r="E214" s="4">
        <v>5.9772734375000001</v>
      </c>
      <c r="F214" s="30">
        <v>44764.672510879631</v>
      </c>
      <c r="G214" s="31">
        <f t="shared" si="19"/>
        <v>104.94</v>
      </c>
      <c r="H214" s="4">
        <v>7.0689601898193359</v>
      </c>
      <c r="I214" s="4">
        <v>60.01</v>
      </c>
      <c r="J214" s="4">
        <v>6.9433183593749996</v>
      </c>
      <c r="K214" s="30">
        <v>44764.67886965278</v>
      </c>
      <c r="L214" s="31">
        <f t="shared" si="20"/>
        <v>104.33799999999999</v>
      </c>
      <c r="M214" s="4">
        <v>6.2561001777648926</v>
      </c>
      <c r="N214" s="4">
        <v>60.01</v>
      </c>
      <c r="O214" s="4">
        <v>6.1116796874999997</v>
      </c>
      <c r="P214" s="30">
        <v>44764.684124178239</v>
      </c>
      <c r="Q214" s="31">
        <f t="shared" si="21"/>
        <v>104.32899999999999</v>
      </c>
      <c r="R214" s="4">
        <v>7.7122697830200195</v>
      </c>
      <c r="S214" s="4">
        <v>60</v>
      </c>
      <c r="T214" s="4">
        <v>7.5565468750000004</v>
      </c>
      <c r="U214" s="30">
        <v>44764.690594236112</v>
      </c>
      <c r="V214" s="31">
        <f t="shared" si="22"/>
        <v>104.342</v>
      </c>
      <c r="W214" s="4">
        <v>7.2507100105285645</v>
      </c>
      <c r="X214" s="4">
        <v>60.01</v>
      </c>
      <c r="Y214" s="4">
        <v>7.1575283203125002</v>
      </c>
      <c r="AA214">
        <f t="shared" si="23"/>
        <v>104</v>
      </c>
    </row>
    <row r="215" spans="1:27" x14ac:dyDescent="0.3">
      <c r="A215" s="30">
        <v>44764.666857812503</v>
      </c>
      <c r="B215" s="31">
        <f t="shared" si="18"/>
        <v>104.515</v>
      </c>
      <c r="C215" s="4">
        <v>6.0746197700500488</v>
      </c>
      <c r="D215" s="4">
        <v>60.03</v>
      </c>
      <c r="E215" s="4">
        <v>5.9352714843749999</v>
      </c>
      <c r="F215" s="30">
        <v>44764.672522476852</v>
      </c>
      <c r="G215" s="31">
        <f t="shared" si="19"/>
        <v>104.94199999999999</v>
      </c>
      <c r="H215" s="4">
        <v>7.0689601898193359</v>
      </c>
      <c r="I215" s="4">
        <v>60.01</v>
      </c>
      <c r="J215" s="4">
        <v>6.9013164062500003</v>
      </c>
      <c r="K215" s="30">
        <v>44764.678882083332</v>
      </c>
      <c r="L215" s="31">
        <f t="shared" si="20"/>
        <v>104.41200000000001</v>
      </c>
      <c r="M215" s="4">
        <v>6.2561001777648926</v>
      </c>
      <c r="N215" s="4">
        <v>60.01</v>
      </c>
      <c r="O215" s="4">
        <v>6.0696777343750004</v>
      </c>
      <c r="P215" s="30">
        <v>44764.684137280092</v>
      </c>
      <c r="Q215" s="31">
        <f t="shared" si="21"/>
        <v>104.461</v>
      </c>
      <c r="R215" s="4">
        <v>7.7122697830200195</v>
      </c>
      <c r="S215" s="4">
        <v>60</v>
      </c>
      <c r="T215" s="4">
        <v>7.5145449218750002</v>
      </c>
      <c r="U215" s="30">
        <v>44764.690605833333</v>
      </c>
      <c r="V215" s="31">
        <f t="shared" si="22"/>
        <v>104.34399999999999</v>
      </c>
      <c r="W215" s="4">
        <v>7.2507100105285645</v>
      </c>
      <c r="X215" s="4">
        <v>60.01</v>
      </c>
      <c r="Y215" s="4">
        <v>7.1155263671875</v>
      </c>
      <c r="AA215">
        <f t="shared" si="23"/>
        <v>104</v>
      </c>
    </row>
    <row r="216" spans="1:27" x14ac:dyDescent="0.3">
      <c r="A216" s="30">
        <v>44764.666869398148</v>
      </c>
      <c r="B216" s="31">
        <f t="shared" si="18"/>
        <v>105.51600000000001</v>
      </c>
      <c r="C216" s="4">
        <v>6.0269498825073242</v>
      </c>
      <c r="D216" s="4">
        <v>60.03</v>
      </c>
      <c r="E216" s="4">
        <v>5.8932695312499996</v>
      </c>
      <c r="F216" s="30">
        <v>44764.672522488429</v>
      </c>
      <c r="G216" s="31">
        <f t="shared" si="19"/>
        <v>105.943</v>
      </c>
      <c r="H216" s="4">
        <v>7.0241899490356445</v>
      </c>
      <c r="I216" s="4">
        <v>60.01</v>
      </c>
      <c r="J216" s="4">
        <v>6.9013164062500003</v>
      </c>
      <c r="K216" s="30">
        <v>44764.678882094908</v>
      </c>
      <c r="L216" s="31">
        <f t="shared" si="20"/>
        <v>105.413</v>
      </c>
      <c r="M216" s="4">
        <v>6.1996698379516602</v>
      </c>
      <c r="N216" s="4">
        <v>60.01</v>
      </c>
      <c r="O216" s="4">
        <v>6.0696777343750004</v>
      </c>
      <c r="P216" s="30">
        <v>44764.684137291668</v>
      </c>
      <c r="Q216" s="31">
        <f t="shared" si="21"/>
        <v>105.462</v>
      </c>
      <c r="R216" s="4">
        <v>7.7122697830200195</v>
      </c>
      <c r="S216" s="4">
        <v>60</v>
      </c>
      <c r="T216" s="4">
        <v>7.5145449218750002</v>
      </c>
      <c r="U216" s="30">
        <v>44764.690605844909</v>
      </c>
      <c r="V216" s="31">
        <f t="shared" si="22"/>
        <v>105.345</v>
      </c>
      <c r="W216" s="4">
        <v>7.2507100105285645</v>
      </c>
      <c r="X216" s="4">
        <v>60.01</v>
      </c>
      <c r="Y216" s="4">
        <v>7.1155263671875</v>
      </c>
      <c r="AA216">
        <f t="shared" si="23"/>
        <v>105</v>
      </c>
    </row>
    <row r="217" spans="1:27" x14ac:dyDescent="0.3">
      <c r="A217" s="30">
        <v>44764.666881006946</v>
      </c>
      <c r="B217" s="31">
        <f t="shared" si="18"/>
        <v>105.51900000000001</v>
      </c>
      <c r="C217" s="4">
        <v>6.0269498825073242</v>
      </c>
      <c r="D217" s="4">
        <v>60.03</v>
      </c>
      <c r="E217" s="4">
        <v>5.8512675781250003</v>
      </c>
      <c r="F217" s="30">
        <v>44764.67253408565</v>
      </c>
      <c r="G217" s="31">
        <f t="shared" si="19"/>
        <v>105.94499999999999</v>
      </c>
      <c r="H217" s="4">
        <v>6.9565901756286621</v>
      </c>
      <c r="I217" s="4">
        <v>60.01</v>
      </c>
      <c r="J217" s="4">
        <v>6.8593144531250001</v>
      </c>
      <c r="K217" s="30">
        <v>44764.678883865738</v>
      </c>
      <c r="L217" s="31">
        <f t="shared" si="20"/>
        <v>105.566</v>
      </c>
      <c r="M217" s="4">
        <v>6.1996698379516602</v>
      </c>
      <c r="N217" s="4">
        <v>59.97</v>
      </c>
      <c r="O217" s="4">
        <v>6.0696777343750004</v>
      </c>
      <c r="P217" s="30">
        <v>44764.684150740744</v>
      </c>
      <c r="Q217" s="31">
        <f t="shared" si="21"/>
        <v>105.624</v>
      </c>
      <c r="R217" s="4">
        <v>7.7122697830200195</v>
      </c>
      <c r="S217" s="4">
        <v>60</v>
      </c>
      <c r="T217" s="4">
        <v>7.47254296875</v>
      </c>
      <c r="U217" s="30">
        <v>44764.690617430555</v>
      </c>
      <c r="V217" s="31">
        <f t="shared" si="22"/>
        <v>105.346</v>
      </c>
      <c r="W217" s="4">
        <v>7.2507100105285645</v>
      </c>
      <c r="X217" s="4">
        <v>60.01</v>
      </c>
      <c r="Y217" s="4">
        <v>7.0735244140624998</v>
      </c>
      <c r="AA217">
        <f t="shared" si="23"/>
        <v>105</v>
      </c>
    </row>
    <row r="218" spans="1:27" x14ac:dyDescent="0.3">
      <c r="A218" s="30">
        <v>44764.666892615744</v>
      </c>
      <c r="B218" s="31">
        <f t="shared" si="18"/>
        <v>106.52200000000001</v>
      </c>
      <c r="C218" s="4">
        <v>5.9571900367736816</v>
      </c>
      <c r="D218" s="4">
        <v>60.03</v>
      </c>
      <c r="E218" s="4">
        <v>5.8092656250000001</v>
      </c>
      <c r="F218" s="30">
        <v>44764.672545694448</v>
      </c>
      <c r="G218" s="31">
        <f t="shared" si="19"/>
        <v>106.94799999999999</v>
      </c>
      <c r="H218" s="4">
        <v>6.9565901756286621</v>
      </c>
      <c r="I218" s="4">
        <v>60.01</v>
      </c>
      <c r="J218" s="4">
        <v>6.8173124999999999</v>
      </c>
      <c r="K218" s="30">
        <v>44764.678893668985</v>
      </c>
      <c r="L218" s="31">
        <f t="shared" si="20"/>
        <v>106.413</v>
      </c>
      <c r="M218" s="4">
        <v>6.1246199607849121</v>
      </c>
      <c r="N218" s="4">
        <v>59.97</v>
      </c>
      <c r="O218" s="4">
        <v>6.0276757812500001</v>
      </c>
      <c r="P218" s="30">
        <v>44764.684150752313</v>
      </c>
      <c r="Q218" s="31">
        <f t="shared" si="21"/>
        <v>106.625</v>
      </c>
      <c r="R218" s="4">
        <v>7.6244401931762695</v>
      </c>
      <c r="S218" s="4">
        <v>60</v>
      </c>
      <c r="T218" s="4">
        <v>7.47254296875</v>
      </c>
      <c r="U218" s="30">
        <v>44764.690617442131</v>
      </c>
      <c r="V218" s="31">
        <f t="shared" si="22"/>
        <v>106.34699999999999</v>
      </c>
      <c r="W218" s="4">
        <v>7.1895499229431152</v>
      </c>
      <c r="X218" s="4">
        <v>60.01</v>
      </c>
      <c r="Y218" s="4">
        <v>7.0735244140624998</v>
      </c>
      <c r="AA218">
        <f t="shared" si="23"/>
        <v>106</v>
      </c>
    </row>
    <row r="219" spans="1:27" x14ac:dyDescent="0.3">
      <c r="A219" s="30">
        <v>44764.666904212965</v>
      </c>
      <c r="B219" s="31">
        <f t="shared" si="18"/>
        <v>106.524</v>
      </c>
      <c r="C219" s="4">
        <v>5.8818798065185547</v>
      </c>
      <c r="D219" s="4">
        <v>60.03</v>
      </c>
      <c r="E219" s="4">
        <v>5.7672636718749999</v>
      </c>
      <c r="F219" s="30">
        <v>44764.672545706017</v>
      </c>
      <c r="G219" s="31">
        <f t="shared" si="19"/>
        <v>106.949</v>
      </c>
      <c r="H219" s="4">
        <v>6.9565901756286621</v>
      </c>
      <c r="I219" s="4">
        <v>60.01</v>
      </c>
      <c r="J219" s="4">
        <v>6.8173124999999999</v>
      </c>
      <c r="K219" s="30">
        <v>44764.678905277775</v>
      </c>
      <c r="L219" s="31">
        <f t="shared" si="20"/>
        <v>106.416</v>
      </c>
      <c r="M219" s="4">
        <v>6.0651898384094238</v>
      </c>
      <c r="N219" s="4">
        <v>59.97</v>
      </c>
      <c r="O219" s="4">
        <v>5.9856738281249999</v>
      </c>
      <c r="P219" s="30">
        <v>44764.684162337966</v>
      </c>
      <c r="Q219" s="31">
        <f t="shared" si="21"/>
        <v>106.626</v>
      </c>
      <c r="R219" s="4">
        <v>7.6244401931762695</v>
      </c>
      <c r="S219" s="4">
        <v>60</v>
      </c>
      <c r="T219" s="4">
        <v>7.4179404296874996</v>
      </c>
      <c r="U219" s="30">
        <v>44764.690629027777</v>
      </c>
      <c r="V219" s="31">
        <f t="shared" si="22"/>
        <v>106.348</v>
      </c>
      <c r="W219" s="4">
        <v>7.1427001953125</v>
      </c>
      <c r="X219" s="4">
        <v>60.01</v>
      </c>
      <c r="Y219" s="4">
        <v>7.0315224609375004</v>
      </c>
      <c r="AA219">
        <f t="shared" si="23"/>
        <v>106</v>
      </c>
    </row>
    <row r="220" spans="1:27" x14ac:dyDescent="0.3">
      <c r="A220" s="30">
        <v>44764.666915821763</v>
      </c>
      <c r="B220" s="31">
        <f t="shared" si="18"/>
        <v>107.527</v>
      </c>
      <c r="C220" s="4">
        <v>5.8818798065185547</v>
      </c>
      <c r="D220" s="4">
        <v>60.03</v>
      </c>
      <c r="E220" s="4">
        <v>5.7252617187499997</v>
      </c>
      <c r="F220" s="30">
        <v>44764.672557303238</v>
      </c>
      <c r="G220" s="31">
        <f t="shared" si="19"/>
        <v>107.95099999999999</v>
      </c>
      <c r="H220" s="4">
        <v>6.9051699638366699</v>
      </c>
      <c r="I220" s="4">
        <v>60.01</v>
      </c>
      <c r="J220" s="4">
        <v>6.7753105468749997</v>
      </c>
      <c r="K220" s="30">
        <v>44764.67891840278</v>
      </c>
      <c r="L220" s="31">
        <f t="shared" si="20"/>
        <v>107.55</v>
      </c>
      <c r="M220" s="4">
        <v>6.0651898384094238</v>
      </c>
      <c r="N220" s="4">
        <v>59.97</v>
      </c>
      <c r="O220" s="4">
        <v>5.9436718749999997</v>
      </c>
      <c r="P220" s="30">
        <v>44764.684162349535</v>
      </c>
      <c r="Q220" s="31">
        <f t="shared" si="21"/>
        <v>107.627</v>
      </c>
      <c r="R220" s="4">
        <v>7.5725002288818359</v>
      </c>
      <c r="S220" s="4">
        <v>60</v>
      </c>
      <c r="T220" s="4">
        <v>7.4179404296874996</v>
      </c>
      <c r="U220" s="30">
        <v>44764.690640636574</v>
      </c>
      <c r="V220" s="31">
        <f t="shared" si="22"/>
        <v>107.351</v>
      </c>
      <c r="W220" s="4">
        <v>7.096980094909668</v>
      </c>
      <c r="X220" s="4">
        <v>60.01</v>
      </c>
      <c r="Y220" s="4">
        <v>6.9895205078125002</v>
      </c>
      <c r="AA220">
        <f t="shared" si="23"/>
        <v>107</v>
      </c>
    </row>
    <row r="221" spans="1:27" x14ac:dyDescent="0.3">
      <c r="A221" s="30">
        <v>44764.666915833332</v>
      </c>
      <c r="B221" s="31">
        <f t="shared" si="18"/>
        <v>107.52800000000001</v>
      </c>
      <c r="C221" s="4">
        <v>5.8229799270629883</v>
      </c>
      <c r="D221" s="4">
        <v>60.03</v>
      </c>
      <c r="E221" s="4">
        <v>5.7252617187499997</v>
      </c>
      <c r="F221" s="30">
        <v>44764.672568912036</v>
      </c>
      <c r="G221" s="31">
        <f t="shared" si="19"/>
        <v>107.95399999999999</v>
      </c>
      <c r="H221" s="4">
        <v>6.8602900505065918</v>
      </c>
      <c r="I221" s="4">
        <v>60.01</v>
      </c>
      <c r="J221" s="4">
        <v>6.7333085937500003</v>
      </c>
      <c r="K221" s="30">
        <v>44764.678918414349</v>
      </c>
      <c r="L221" s="31">
        <f t="shared" si="20"/>
        <v>107.551</v>
      </c>
      <c r="M221" s="4">
        <v>6.0651898384094238</v>
      </c>
      <c r="N221" s="4">
        <v>59.97</v>
      </c>
      <c r="O221" s="4">
        <v>5.9436718749999997</v>
      </c>
      <c r="P221" s="30">
        <v>44764.684173935188</v>
      </c>
      <c r="Q221" s="31">
        <f t="shared" si="21"/>
        <v>107.628</v>
      </c>
      <c r="R221" s="4">
        <v>7.5246400833129883</v>
      </c>
      <c r="S221" s="4">
        <v>60</v>
      </c>
      <c r="T221" s="4">
        <v>7.3759384765625002</v>
      </c>
      <c r="U221" s="30">
        <v>44764.690652233796</v>
      </c>
      <c r="V221" s="31">
        <f t="shared" si="22"/>
        <v>107.35299999999999</v>
      </c>
      <c r="W221" s="4">
        <v>7.0668702125549316</v>
      </c>
      <c r="X221" s="4">
        <v>60.01</v>
      </c>
      <c r="Y221" s="4">
        <v>6.9475185546875</v>
      </c>
      <c r="AA221">
        <f t="shared" si="23"/>
        <v>107</v>
      </c>
    </row>
    <row r="222" spans="1:27" x14ac:dyDescent="0.3">
      <c r="A222" s="30">
        <v>44764.666927418984</v>
      </c>
      <c r="B222" s="31">
        <f t="shared" si="18"/>
        <v>108.529</v>
      </c>
      <c r="C222" s="4">
        <v>5.8229799270629883</v>
      </c>
      <c r="D222" s="4">
        <v>60.03</v>
      </c>
      <c r="E222" s="4">
        <v>5.6832597656250003</v>
      </c>
      <c r="F222" s="30">
        <v>44764.672580509257</v>
      </c>
      <c r="G222" s="31">
        <f t="shared" si="19"/>
        <v>108.956</v>
      </c>
      <c r="H222" s="4">
        <v>6.82489013671875</v>
      </c>
      <c r="I222" s="4">
        <v>60.01</v>
      </c>
      <c r="J222" s="4">
        <v>6.6913066406250001</v>
      </c>
      <c r="K222" s="30">
        <v>44764.678929988426</v>
      </c>
      <c r="L222" s="31">
        <f t="shared" si="20"/>
        <v>108.551</v>
      </c>
      <c r="M222" s="4">
        <v>6.0103402137756348</v>
      </c>
      <c r="N222" s="4">
        <v>59.97</v>
      </c>
      <c r="O222" s="4">
        <v>5.8596679687500002</v>
      </c>
      <c r="P222" s="30">
        <v>44764.684185543978</v>
      </c>
      <c r="Q222" s="31">
        <f t="shared" si="21"/>
        <v>108.631</v>
      </c>
      <c r="R222" s="4">
        <v>7.4565401077270508</v>
      </c>
      <c r="S222" s="4">
        <v>60</v>
      </c>
      <c r="T222" s="4">
        <v>7.3339365234375</v>
      </c>
      <c r="U222" s="30">
        <v>44764.690663842593</v>
      </c>
      <c r="V222" s="31">
        <f t="shared" si="22"/>
        <v>108.35599999999999</v>
      </c>
      <c r="W222" s="4">
        <v>7.0668702125549316</v>
      </c>
      <c r="X222" s="4">
        <v>60.01</v>
      </c>
      <c r="Y222" s="4">
        <v>6.9055166015624998</v>
      </c>
      <c r="AA222">
        <f t="shared" si="23"/>
        <v>108</v>
      </c>
    </row>
    <row r="223" spans="1:27" x14ac:dyDescent="0.3">
      <c r="A223" s="30">
        <v>44764.666939328701</v>
      </c>
      <c r="B223" s="31">
        <f t="shared" si="18"/>
        <v>108.55800000000001</v>
      </c>
      <c r="C223" s="4">
        <v>5.8229799270629883</v>
      </c>
      <c r="D223" s="4">
        <v>60.03</v>
      </c>
      <c r="E223" s="4">
        <v>5.6412578125000001</v>
      </c>
      <c r="F223" s="30">
        <v>44764.672592118055</v>
      </c>
      <c r="G223" s="31">
        <f t="shared" si="19"/>
        <v>108.959</v>
      </c>
      <c r="H223" s="4">
        <v>6.82489013671875</v>
      </c>
      <c r="I223" s="4">
        <v>60.01</v>
      </c>
      <c r="J223" s="4">
        <v>6.6451044921875004</v>
      </c>
      <c r="K223" s="30">
        <v>44764.678941597223</v>
      </c>
      <c r="L223" s="31">
        <f t="shared" si="20"/>
        <v>108.554</v>
      </c>
      <c r="M223" s="4">
        <v>6.0103402137756348</v>
      </c>
      <c r="N223" s="4">
        <v>59.97</v>
      </c>
      <c r="O223" s="4">
        <v>5.817666015625</v>
      </c>
      <c r="P223" s="30">
        <v>44764.684197152776</v>
      </c>
      <c r="Q223" s="31">
        <f t="shared" si="21"/>
        <v>108.634</v>
      </c>
      <c r="R223" s="4">
        <v>7.4565401077270508</v>
      </c>
      <c r="S223" s="4">
        <v>60</v>
      </c>
      <c r="T223" s="4">
        <v>7.2919345703124998</v>
      </c>
      <c r="U223" s="30">
        <v>44764.690675439815</v>
      </c>
      <c r="V223" s="31">
        <f t="shared" si="22"/>
        <v>108.358</v>
      </c>
      <c r="W223" s="4">
        <v>6.9840798377990723</v>
      </c>
      <c r="X223" s="4">
        <v>60.01</v>
      </c>
      <c r="Y223" s="4">
        <v>6.8635146484374996</v>
      </c>
      <c r="AA223">
        <f t="shared" si="23"/>
        <v>108</v>
      </c>
    </row>
    <row r="224" spans="1:27" x14ac:dyDescent="0.3">
      <c r="A224" s="30">
        <v>44764.666939340277</v>
      </c>
      <c r="B224" s="31">
        <f t="shared" si="18"/>
        <v>109.559</v>
      </c>
      <c r="C224" s="4">
        <v>5.7762198448181152</v>
      </c>
      <c r="D224" s="4">
        <v>60.03</v>
      </c>
      <c r="E224" s="4">
        <v>5.6412578125000001</v>
      </c>
      <c r="F224" s="30">
        <v>44764.672592129631</v>
      </c>
      <c r="G224" s="31">
        <f t="shared" si="19"/>
        <v>109.96</v>
      </c>
      <c r="H224" s="4">
        <v>6.7457599639892578</v>
      </c>
      <c r="I224" s="4">
        <v>60.01</v>
      </c>
      <c r="J224" s="4">
        <v>6.6451044921875004</v>
      </c>
      <c r="K224" s="30">
        <v>44764.6789416088</v>
      </c>
      <c r="L224" s="31">
        <f t="shared" si="20"/>
        <v>109.55500000000001</v>
      </c>
      <c r="M224" s="4">
        <v>5.9401998519897461</v>
      </c>
      <c r="N224" s="4">
        <v>59.97</v>
      </c>
      <c r="O224" s="4">
        <v>5.817666015625</v>
      </c>
      <c r="P224" s="30">
        <v>44764.684208749997</v>
      </c>
      <c r="Q224" s="31">
        <f t="shared" si="21"/>
        <v>109.636</v>
      </c>
      <c r="R224" s="4">
        <v>7.4150800704956055</v>
      </c>
      <c r="S224" s="4">
        <v>60</v>
      </c>
      <c r="T224" s="4">
        <v>7.2499326171874996</v>
      </c>
      <c r="U224" s="30">
        <v>44764.690687048613</v>
      </c>
      <c r="V224" s="31">
        <f t="shared" si="22"/>
        <v>109.361</v>
      </c>
      <c r="W224" s="4">
        <v>6.9840798377990723</v>
      </c>
      <c r="X224" s="4">
        <v>60.01</v>
      </c>
      <c r="Y224" s="4">
        <v>6.8215126953125003</v>
      </c>
      <c r="AA224">
        <f t="shared" si="23"/>
        <v>109</v>
      </c>
    </row>
    <row r="225" spans="1:27" x14ac:dyDescent="0.3">
      <c r="A225" s="30">
        <v>44764.666950983796</v>
      </c>
      <c r="B225" s="31">
        <f t="shared" si="18"/>
        <v>109.565</v>
      </c>
      <c r="C225" s="4">
        <v>5.7762198448181152</v>
      </c>
      <c r="D225" s="4">
        <v>60.03</v>
      </c>
      <c r="E225" s="4">
        <v>5.5950556640625004</v>
      </c>
      <c r="F225" s="30">
        <v>44764.672603715277</v>
      </c>
      <c r="G225" s="31">
        <f t="shared" si="19"/>
        <v>109.961</v>
      </c>
      <c r="H225" s="4">
        <v>6.7457599639892578</v>
      </c>
      <c r="I225" s="4">
        <v>60.01</v>
      </c>
      <c r="J225" s="4">
        <v>6.5611005859375</v>
      </c>
      <c r="K225" s="30">
        <v>44764.678953194445</v>
      </c>
      <c r="L225" s="31">
        <f t="shared" si="20"/>
        <v>109.556</v>
      </c>
      <c r="M225" s="4">
        <v>5.9401998519897461</v>
      </c>
      <c r="N225" s="4">
        <v>59.97</v>
      </c>
      <c r="O225" s="4">
        <v>5.7756640624999998</v>
      </c>
      <c r="P225" s="30">
        <v>44764.684220358795</v>
      </c>
      <c r="Q225" s="31">
        <f t="shared" si="21"/>
        <v>109.639</v>
      </c>
      <c r="R225" s="4">
        <v>7.3133702278137207</v>
      </c>
      <c r="S225" s="4">
        <v>60</v>
      </c>
      <c r="T225" s="4">
        <v>7.2079306640625003</v>
      </c>
      <c r="U225" s="30">
        <v>44764.69069865741</v>
      </c>
      <c r="V225" s="31">
        <f t="shared" si="22"/>
        <v>109.364</v>
      </c>
      <c r="W225" s="4">
        <v>6.9227099418640137</v>
      </c>
      <c r="X225" s="4">
        <v>60.01</v>
      </c>
      <c r="Y225" s="4">
        <v>6.7795107421875</v>
      </c>
      <c r="AA225">
        <f t="shared" si="23"/>
        <v>109</v>
      </c>
    </row>
    <row r="226" spans="1:27" x14ac:dyDescent="0.3">
      <c r="A226" s="30">
        <v>44764.666950995372</v>
      </c>
      <c r="B226" s="31">
        <f t="shared" si="18"/>
        <v>110.566</v>
      </c>
      <c r="C226" s="4">
        <v>5.7377700805664063</v>
      </c>
      <c r="D226" s="4">
        <v>60.03</v>
      </c>
      <c r="E226" s="4">
        <v>5.5950556640625004</v>
      </c>
      <c r="F226" s="30">
        <v>44764.672603726853</v>
      </c>
      <c r="G226" s="31">
        <f t="shared" si="19"/>
        <v>110.962</v>
      </c>
      <c r="H226" s="4">
        <v>6.7457599639892578</v>
      </c>
      <c r="I226" s="4">
        <v>60.01</v>
      </c>
      <c r="J226" s="4">
        <v>6.5611005859375</v>
      </c>
      <c r="K226" s="30">
        <v>44764.678953206021</v>
      </c>
      <c r="L226" s="31">
        <f t="shared" si="20"/>
        <v>110.557</v>
      </c>
      <c r="M226" s="4">
        <v>5.8976101875305176</v>
      </c>
      <c r="N226" s="4">
        <v>59.97</v>
      </c>
      <c r="O226" s="4">
        <v>5.7756640624999998</v>
      </c>
      <c r="P226" s="30">
        <v>44764.684231956016</v>
      </c>
      <c r="Q226" s="31">
        <f t="shared" si="21"/>
        <v>110.64100000000001</v>
      </c>
      <c r="R226" s="4">
        <v>7.2758297920227051</v>
      </c>
      <c r="S226" s="4">
        <v>60</v>
      </c>
      <c r="T226" s="4">
        <v>7.1659287109375001</v>
      </c>
      <c r="U226" s="30">
        <v>44764.690710254632</v>
      </c>
      <c r="V226" s="31">
        <f t="shared" si="22"/>
        <v>110.366</v>
      </c>
      <c r="W226" s="4">
        <v>6.8836798667907715</v>
      </c>
      <c r="X226" s="4">
        <v>60.01</v>
      </c>
      <c r="Y226" s="4">
        <v>6.7375087890624998</v>
      </c>
      <c r="AA226">
        <f t="shared" si="23"/>
        <v>110</v>
      </c>
    </row>
    <row r="227" spans="1:27" x14ac:dyDescent="0.3">
      <c r="A227" s="30">
        <v>44764.666962592593</v>
      </c>
      <c r="B227" s="31">
        <f t="shared" si="18"/>
        <v>110.568</v>
      </c>
      <c r="C227" s="4">
        <v>5.6578302383422852</v>
      </c>
      <c r="D227" s="4">
        <v>60.03</v>
      </c>
      <c r="E227" s="4">
        <v>5.5530537109375002</v>
      </c>
      <c r="F227" s="30">
        <v>44764.672615324074</v>
      </c>
      <c r="G227" s="31">
        <f t="shared" si="19"/>
        <v>110.964</v>
      </c>
      <c r="H227" s="4">
        <v>6.7457599639892578</v>
      </c>
      <c r="I227" s="4">
        <v>60.01</v>
      </c>
      <c r="J227" s="4">
        <v>6.5148984375000003</v>
      </c>
      <c r="K227" s="30">
        <v>44764.678964780091</v>
      </c>
      <c r="L227" s="31">
        <f t="shared" si="20"/>
        <v>110.557</v>
      </c>
      <c r="M227" s="4">
        <v>5.8976101875305176</v>
      </c>
      <c r="N227" s="4">
        <v>59.97</v>
      </c>
      <c r="O227" s="4">
        <v>5.7294619140625</v>
      </c>
      <c r="P227" s="30">
        <v>44764.684243553238</v>
      </c>
      <c r="Q227" s="31">
        <f t="shared" si="21"/>
        <v>110.643</v>
      </c>
      <c r="R227" s="4">
        <v>7.227180004119873</v>
      </c>
      <c r="S227" s="4">
        <v>60</v>
      </c>
      <c r="T227" s="4">
        <v>7.1239267578124998</v>
      </c>
      <c r="U227" s="30">
        <v>44764.690721863422</v>
      </c>
      <c r="V227" s="31">
        <f t="shared" si="22"/>
        <v>110.369</v>
      </c>
      <c r="W227" s="4">
        <v>6.8211297988891602</v>
      </c>
      <c r="X227" s="4">
        <v>60.01</v>
      </c>
      <c r="Y227" s="4">
        <v>6.6955068359374996</v>
      </c>
      <c r="AA227">
        <f t="shared" si="23"/>
        <v>110</v>
      </c>
    </row>
    <row r="228" spans="1:27" x14ac:dyDescent="0.3">
      <c r="A228" s="30">
        <v>44764.666974189815</v>
      </c>
      <c r="B228" s="31">
        <f t="shared" si="18"/>
        <v>111.57</v>
      </c>
      <c r="C228" s="4">
        <v>5.6578302383422852</v>
      </c>
      <c r="D228" s="4">
        <v>60.03</v>
      </c>
      <c r="E228" s="4">
        <v>5.5110517578125</v>
      </c>
      <c r="F228" s="30">
        <v>44764.67261533565</v>
      </c>
      <c r="G228" s="31">
        <f t="shared" si="19"/>
        <v>111.965</v>
      </c>
      <c r="H228" s="4">
        <v>6.7168397903442383</v>
      </c>
      <c r="I228" s="4">
        <v>60.01</v>
      </c>
      <c r="J228" s="4">
        <v>6.5148984375000003</v>
      </c>
      <c r="K228" s="30">
        <v>44764.678976388888</v>
      </c>
      <c r="L228" s="31">
        <f t="shared" si="20"/>
        <v>111.56</v>
      </c>
      <c r="M228" s="4">
        <v>5.859950065612793</v>
      </c>
      <c r="N228" s="4">
        <v>59.97</v>
      </c>
      <c r="O228" s="4">
        <v>5.6874599609374998</v>
      </c>
      <c r="P228" s="30">
        <v>44764.684255162036</v>
      </c>
      <c r="Q228" s="31">
        <f t="shared" si="21"/>
        <v>111.646</v>
      </c>
      <c r="R228" s="4">
        <v>7.227180004119873</v>
      </c>
      <c r="S228" s="4">
        <v>60</v>
      </c>
      <c r="T228" s="4">
        <v>7.0819248046874996</v>
      </c>
      <c r="U228" s="30">
        <v>44764.690731689814</v>
      </c>
      <c r="V228" s="31">
        <f t="shared" si="22"/>
        <v>111.218</v>
      </c>
      <c r="W228" s="4">
        <v>6.8211297988891602</v>
      </c>
      <c r="X228" s="4">
        <v>60.06</v>
      </c>
      <c r="Y228" s="4">
        <v>6.6955068359374996</v>
      </c>
      <c r="AA228">
        <f t="shared" si="23"/>
        <v>111</v>
      </c>
    </row>
    <row r="229" spans="1:27" x14ac:dyDescent="0.3">
      <c r="A229" s="30">
        <v>44764.666985787037</v>
      </c>
      <c r="B229" s="31">
        <f t="shared" si="18"/>
        <v>111.572</v>
      </c>
      <c r="C229" s="4">
        <v>5.5842499732971191</v>
      </c>
      <c r="D229" s="4">
        <v>60.03</v>
      </c>
      <c r="E229" s="4">
        <v>5.4690498046874998</v>
      </c>
      <c r="F229" s="30">
        <v>44764.672615474534</v>
      </c>
      <c r="G229" s="31">
        <f t="shared" si="19"/>
        <v>111.977</v>
      </c>
      <c r="H229" s="4">
        <v>6.7168397903442383</v>
      </c>
      <c r="I229" s="4">
        <v>60.02</v>
      </c>
      <c r="J229" s="4">
        <v>6.5148984375000003</v>
      </c>
      <c r="K229" s="30">
        <v>44764.67898798611</v>
      </c>
      <c r="L229" s="31">
        <f t="shared" si="20"/>
        <v>111.562</v>
      </c>
      <c r="M229" s="4">
        <v>5.859950065612793</v>
      </c>
      <c r="N229" s="4">
        <v>59.97</v>
      </c>
      <c r="O229" s="4">
        <v>5.6454580078124996</v>
      </c>
      <c r="P229" s="30">
        <v>44764.684266759257</v>
      </c>
      <c r="Q229" s="31">
        <f t="shared" si="21"/>
        <v>111.648</v>
      </c>
      <c r="R229" s="4">
        <v>7.1680498123168945</v>
      </c>
      <c r="S229" s="4">
        <v>60</v>
      </c>
      <c r="T229" s="4">
        <v>7.0399228515625003</v>
      </c>
      <c r="U229" s="30">
        <v>44764.690733460651</v>
      </c>
      <c r="V229" s="31">
        <f t="shared" si="22"/>
        <v>111.371</v>
      </c>
      <c r="W229" s="4">
        <v>6.8211297988891602</v>
      </c>
      <c r="X229" s="4">
        <v>60.06</v>
      </c>
      <c r="Y229" s="4">
        <v>6.6535048828125003</v>
      </c>
      <c r="AA229">
        <f t="shared" si="23"/>
        <v>111</v>
      </c>
    </row>
    <row r="230" spans="1:27" x14ac:dyDescent="0.3">
      <c r="A230" s="30">
        <v>44764.666997384258</v>
      </c>
      <c r="B230" s="31">
        <f t="shared" si="18"/>
        <v>112.574</v>
      </c>
      <c r="C230" s="4">
        <v>5.5527000427246094</v>
      </c>
      <c r="D230" s="4">
        <v>60.03</v>
      </c>
      <c r="E230" s="4">
        <v>5.4270478515624996</v>
      </c>
      <c r="F230" s="30">
        <v>44764.67262690972</v>
      </c>
      <c r="G230" s="31">
        <f t="shared" si="19"/>
        <v>112.965</v>
      </c>
      <c r="H230" s="4">
        <v>6.7168397903442383</v>
      </c>
      <c r="I230" s="4">
        <v>60.02</v>
      </c>
      <c r="J230" s="4">
        <v>6.4728964843750001</v>
      </c>
      <c r="K230" s="30">
        <v>44764.678987997686</v>
      </c>
      <c r="L230" s="31">
        <f t="shared" si="20"/>
        <v>112.563</v>
      </c>
      <c r="M230" s="4">
        <v>5.8080401420593262</v>
      </c>
      <c r="N230" s="4">
        <v>59.97</v>
      </c>
      <c r="O230" s="4">
        <v>5.6454580078124996</v>
      </c>
      <c r="P230" s="30">
        <v>44764.684278368055</v>
      </c>
      <c r="Q230" s="31">
        <f t="shared" si="21"/>
        <v>112.651</v>
      </c>
      <c r="R230" s="4">
        <v>7.1008901596069336</v>
      </c>
      <c r="S230" s="4">
        <v>60</v>
      </c>
      <c r="T230" s="4">
        <v>6.9979208984375001</v>
      </c>
      <c r="U230" s="30">
        <v>44764.690745069442</v>
      </c>
      <c r="V230" s="31">
        <f t="shared" si="22"/>
        <v>112.374</v>
      </c>
      <c r="W230" s="4">
        <v>6.7611498832702637</v>
      </c>
      <c r="X230" s="4">
        <v>60.06</v>
      </c>
      <c r="Y230" s="4">
        <v>6.6115029296875001</v>
      </c>
      <c r="AA230">
        <f t="shared" si="23"/>
        <v>112</v>
      </c>
    </row>
    <row r="231" spans="1:27" x14ac:dyDescent="0.3">
      <c r="A231" s="30">
        <v>44764.667008969911</v>
      </c>
      <c r="B231" s="31">
        <f t="shared" si="18"/>
        <v>112.575</v>
      </c>
      <c r="C231" s="4">
        <v>5.5073399543762207</v>
      </c>
      <c r="D231" s="4">
        <v>60.03</v>
      </c>
      <c r="E231" s="4">
        <v>5.3850458984375003</v>
      </c>
      <c r="F231" s="30">
        <v>44764.672626921296</v>
      </c>
      <c r="G231" s="31">
        <f t="shared" si="19"/>
        <v>112.96599999999999</v>
      </c>
      <c r="H231" s="4">
        <v>6.7168397903442383</v>
      </c>
      <c r="I231" s="4">
        <v>60.02</v>
      </c>
      <c r="J231" s="4">
        <v>6.4728964843750001</v>
      </c>
      <c r="K231" s="30">
        <v>44764.678999583331</v>
      </c>
      <c r="L231" s="31">
        <f t="shared" si="20"/>
        <v>112.56399999999999</v>
      </c>
      <c r="M231" s="4">
        <v>5.8080401420593262</v>
      </c>
      <c r="N231" s="4">
        <v>59.97</v>
      </c>
      <c r="O231" s="4">
        <v>5.6034560546875003</v>
      </c>
      <c r="P231" s="30">
        <v>44764.6842899537</v>
      </c>
      <c r="Q231" s="31">
        <f t="shared" si="21"/>
        <v>112.652</v>
      </c>
      <c r="R231" s="4">
        <v>7.0556797981262207</v>
      </c>
      <c r="S231" s="4">
        <v>60</v>
      </c>
      <c r="T231" s="4">
        <v>6.9559189453124999</v>
      </c>
      <c r="U231" s="30">
        <v>44764.690756678239</v>
      </c>
      <c r="V231" s="31">
        <f t="shared" si="22"/>
        <v>112.377</v>
      </c>
      <c r="W231" s="4">
        <v>6.728489875793457</v>
      </c>
      <c r="X231" s="4">
        <v>60.06</v>
      </c>
      <c r="Y231" s="4">
        <v>6.5695009765624999</v>
      </c>
      <c r="AA231">
        <f t="shared" si="23"/>
        <v>112</v>
      </c>
    </row>
    <row r="232" spans="1:27" x14ac:dyDescent="0.3">
      <c r="A232" s="30">
        <v>44764.667020567133</v>
      </c>
      <c r="B232" s="31">
        <f t="shared" si="18"/>
        <v>113.577</v>
      </c>
      <c r="C232" s="4">
        <v>5.5073399543762207</v>
      </c>
      <c r="D232" s="4">
        <v>60.03</v>
      </c>
      <c r="E232" s="4">
        <v>5.3430439453125</v>
      </c>
      <c r="F232" s="30">
        <v>44764.672626932872</v>
      </c>
      <c r="G232" s="31">
        <f t="shared" si="19"/>
        <v>113.967</v>
      </c>
      <c r="H232" s="4">
        <v>6.6434998512268066</v>
      </c>
      <c r="I232" s="4">
        <v>60.02</v>
      </c>
      <c r="J232" s="4">
        <v>6.4728964843750001</v>
      </c>
      <c r="K232" s="30">
        <v>44764.678999594908</v>
      </c>
      <c r="L232" s="31">
        <f t="shared" si="20"/>
        <v>113.565</v>
      </c>
      <c r="M232" s="4">
        <v>5.7554001808166504</v>
      </c>
      <c r="N232" s="4">
        <v>59.97</v>
      </c>
      <c r="O232" s="4">
        <v>5.6034560546875003</v>
      </c>
      <c r="P232" s="30">
        <v>44764.684301562498</v>
      </c>
      <c r="Q232" s="31">
        <f t="shared" si="21"/>
        <v>113.655</v>
      </c>
      <c r="R232" s="4">
        <v>7.0556797981262207</v>
      </c>
      <c r="S232" s="4">
        <v>60</v>
      </c>
      <c r="T232" s="4">
        <v>6.9139169921874997</v>
      </c>
      <c r="U232" s="30">
        <v>44764.690769224537</v>
      </c>
      <c r="V232" s="31">
        <f t="shared" si="22"/>
        <v>113.461</v>
      </c>
      <c r="W232" s="4">
        <v>6.728489875793457</v>
      </c>
      <c r="X232" s="4">
        <v>60.06</v>
      </c>
      <c r="Y232" s="4">
        <v>6.5274990234374997</v>
      </c>
      <c r="AA232">
        <f t="shared" si="23"/>
        <v>113</v>
      </c>
    </row>
    <row r="233" spans="1:27" x14ac:dyDescent="0.3">
      <c r="A233" s="30">
        <v>44764.667032164354</v>
      </c>
      <c r="B233" s="31">
        <f t="shared" si="18"/>
        <v>113.57899999999999</v>
      </c>
      <c r="C233" s="4">
        <v>5.4494400024414063</v>
      </c>
      <c r="D233" s="4">
        <v>60.03</v>
      </c>
      <c r="E233" s="4">
        <v>5.3010419921874998</v>
      </c>
      <c r="F233" s="30">
        <v>44764.672638518517</v>
      </c>
      <c r="G233" s="31">
        <f t="shared" si="19"/>
        <v>113.968</v>
      </c>
      <c r="H233" s="4">
        <v>6.6434998512268066</v>
      </c>
      <c r="I233" s="4">
        <v>60.02</v>
      </c>
      <c r="J233" s="4">
        <v>6.4728964843750001</v>
      </c>
      <c r="K233" s="30">
        <v>44764.679011180553</v>
      </c>
      <c r="L233" s="31">
        <f t="shared" si="20"/>
        <v>113.566</v>
      </c>
      <c r="M233" s="4">
        <v>5.7025799751281738</v>
      </c>
      <c r="N233" s="4">
        <v>59.97</v>
      </c>
      <c r="O233" s="4">
        <v>5.5614541015625001</v>
      </c>
      <c r="P233" s="30">
        <v>44764.68431315972</v>
      </c>
      <c r="Q233" s="31">
        <f t="shared" si="21"/>
        <v>113.657</v>
      </c>
      <c r="R233" s="4">
        <v>6.9752697944641113</v>
      </c>
      <c r="S233" s="4">
        <v>60</v>
      </c>
      <c r="T233" s="4">
        <v>6.8719150390625003</v>
      </c>
      <c r="U233" s="30">
        <v>44764.690769236113</v>
      </c>
      <c r="V233" s="31">
        <f t="shared" si="22"/>
        <v>113.462</v>
      </c>
      <c r="W233" s="4">
        <v>6.6632399559020996</v>
      </c>
      <c r="X233" s="4">
        <v>60.06</v>
      </c>
      <c r="Y233" s="4">
        <v>6.5274990234374997</v>
      </c>
      <c r="AA233">
        <f t="shared" si="23"/>
        <v>113</v>
      </c>
    </row>
    <row r="234" spans="1:27" x14ac:dyDescent="0.3">
      <c r="A234" s="30">
        <v>44764.667038460648</v>
      </c>
      <c r="B234" s="31">
        <f t="shared" si="18"/>
        <v>114.123</v>
      </c>
      <c r="C234" s="4">
        <v>5.4494400024414063</v>
      </c>
      <c r="D234" s="4">
        <v>59.99</v>
      </c>
      <c r="E234" s="4">
        <v>5.3010419921874998</v>
      </c>
      <c r="F234" s="30">
        <v>44764.672638530094</v>
      </c>
      <c r="G234" s="31">
        <f t="shared" si="19"/>
        <v>114.96899999999999</v>
      </c>
      <c r="H234" s="4">
        <v>6.5737500190734863</v>
      </c>
      <c r="I234" s="4">
        <v>60.02</v>
      </c>
      <c r="J234" s="4">
        <v>6.4728964843750001</v>
      </c>
      <c r="K234" s="30">
        <v>44764.679022789351</v>
      </c>
      <c r="L234" s="31">
        <f t="shared" si="20"/>
        <v>114.569</v>
      </c>
      <c r="M234" s="4">
        <v>5.7025799751281738</v>
      </c>
      <c r="N234" s="4">
        <v>59.97</v>
      </c>
      <c r="O234" s="4">
        <v>5.5194521484374999</v>
      </c>
      <c r="P234" s="30">
        <v>44764.684326435185</v>
      </c>
      <c r="Q234" s="31">
        <f t="shared" si="21"/>
        <v>114.804</v>
      </c>
      <c r="R234" s="4">
        <v>6.9752697944641113</v>
      </c>
      <c r="S234" s="4">
        <v>60</v>
      </c>
      <c r="T234" s="4">
        <v>6.8299130859375001</v>
      </c>
      <c r="U234" s="30">
        <v>44764.690780821758</v>
      </c>
      <c r="V234" s="31">
        <f t="shared" si="22"/>
        <v>114.46299999999999</v>
      </c>
      <c r="W234" s="4">
        <v>6.6213798522949219</v>
      </c>
      <c r="X234" s="4">
        <v>60.06</v>
      </c>
      <c r="Y234" s="4">
        <v>6.4854970703125003</v>
      </c>
      <c r="AA234">
        <f t="shared" si="23"/>
        <v>114</v>
      </c>
    </row>
    <row r="235" spans="1:27" x14ac:dyDescent="0.3">
      <c r="A235" s="30">
        <v>44764.667043761576</v>
      </c>
      <c r="B235" s="31">
        <f t="shared" si="18"/>
        <v>114.581</v>
      </c>
      <c r="C235" s="4">
        <v>5.386620044708252</v>
      </c>
      <c r="D235" s="4">
        <v>59.99</v>
      </c>
      <c r="E235" s="4">
        <v>5.2590400390624996</v>
      </c>
      <c r="F235" s="30">
        <v>44764.672651203706</v>
      </c>
      <c r="G235" s="31">
        <f t="shared" si="19"/>
        <v>114.06399999999999</v>
      </c>
      <c r="H235" s="4">
        <v>6.5737500190734863</v>
      </c>
      <c r="I235" s="4">
        <v>60.02</v>
      </c>
      <c r="J235" s="4">
        <v>6.4308945312499999</v>
      </c>
      <c r="K235" s="30">
        <v>44764.679034398148</v>
      </c>
      <c r="L235" s="31">
        <f t="shared" si="20"/>
        <v>114.572</v>
      </c>
      <c r="M235" s="4">
        <v>5.7025799751281738</v>
      </c>
      <c r="N235" s="4">
        <v>59.97</v>
      </c>
      <c r="O235" s="4">
        <v>5.4774501953124997</v>
      </c>
      <c r="P235" s="30">
        <v>44764.684326446761</v>
      </c>
      <c r="Q235" s="31">
        <f t="shared" si="21"/>
        <v>114.80500000000001</v>
      </c>
      <c r="R235" s="4">
        <v>6.901979923248291</v>
      </c>
      <c r="S235" s="4">
        <v>60</v>
      </c>
      <c r="T235" s="4">
        <v>6.8299130859375001</v>
      </c>
      <c r="U235" s="30">
        <v>44764.690792430556</v>
      </c>
      <c r="V235" s="31">
        <f t="shared" si="22"/>
        <v>114.46599999999999</v>
      </c>
      <c r="W235" s="4">
        <v>6.6213798522949219</v>
      </c>
      <c r="X235" s="4">
        <v>60.06</v>
      </c>
      <c r="Y235" s="4">
        <v>6.4434951171875001</v>
      </c>
      <c r="AA235">
        <f t="shared" si="23"/>
        <v>114</v>
      </c>
    </row>
    <row r="236" spans="1:27" x14ac:dyDescent="0.3">
      <c r="A236" s="30">
        <v>44764.667055370373</v>
      </c>
      <c r="B236" s="31">
        <f t="shared" si="18"/>
        <v>115.584</v>
      </c>
      <c r="C236" s="4">
        <v>5.3245401382446289</v>
      </c>
      <c r="D236" s="4">
        <v>59.99</v>
      </c>
      <c r="E236" s="4">
        <v>5.2170380859375003</v>
      </c>
      <c r="F236" s="30">
        <v>44764.672651226851</v>
      </c>
      <c r="G236" s="31">
        <f t="shared" si="19"/>
        <v>115.066</v>
      </c>
      <c r="H236" s="4">
        <v>6.5737500190734863</v>
      </c>
      <c r="I236" s="4">
        <v>60.02</v>
      </c>
      <c r="J236" s="4">
        <v>6.4308945312499999</v>
      </c>
      <c r="K236" s="30">
        <v>44764.679034409724</v>
      </c>
      <c r="L236" s="31">
        <f t="shared" si="20"/>
        <v>115.57299999999999</v>
      </c>
      <c r="M236" s="4">
        <v>5.6431498527526855</v>
      </c>
      <c r="N236" s="4">
        <v>59.97</v>
      </c>
      <c r="O236" s="4">
        <v>5.4774501953124997</v>
      </c>
      <c r="P236" s="30">
        <v>44764.684338043982</v>
      </c>
      <c r="Q236" s="31">
        <f t="shared" si="21"/>
        <v>115.807</v>
      </c>
      <c r="R236" s="4">
        <v>6.901979923248291</v>
      </c>
      <c r="S236" s="4">
        <v>60</v>
      </c>
      <c r="T236" s="4">
        <v>6.7795107421875</v>
      </c>
      <c r="U236" s="30">
        <v>44764.690792442132</v>
      </c>
      <c r="V236" s="31">
        <f t="shared" si="22"/>
        <v>115.467</v>
      </c>
      <c r="W236" s="4">
        <v>6.5691099166870117</v>
      </c>
      <c r="X236" s="4">
        <v>60.06</v>
      </c>
      <c r="Y236" s="4">
        <v>6.4434951171875001</v>
      </c>
      <c r="AA236">
        <f t="shared" si="23"/>
        <v>115</v>
      </c>
    </row>
    <row r="237" spans="1:27" x14ac:dyDescent="0.3">
      <c r="A237" s="30">
        <v>44764.667066956019</v>
      </c>
      <c r="B237" s="31">
        <f t="shared" si="18"/>
        <v>115.58499999999999</v>
      </c>
      <c r="C237" s="4">
        <v>5.3245401382446289</v>
      </c>
      <c r="D237" s="4">
        <v>59.99</v>
      </c>
      <c r="E237" s="4">
        <v>5.1750361328125001</v>
      </c>
      <c r="F237" s="30">
        <v>44764.672662824072</v>
      </c>
      <c r="G237" s="31">
        <f t="shared" si="19"/>
        <v>115.068</v>
      </c>
      <c r="H237" s="4">
        <v>6.5737500190734863</v>
      </c>
      <c r="I237" s="4">
        <v>60.02</v>
      </c>
      <c r="J237" s="4">
        <v>6.3888925781249997</v>
      </c>
      <c r="K237" s="30">
        <v>44764.67904599537</v>
      </c>
      <c r="L237" s="31">
        <f t="shared" si="20"/>
        <v>115.574</v>
      </c>
      <c r="M237" s="4">
        <v>5.6431498527526855</v>
      </c>
      <c r="N237" s="4">
        <v>59.97</v>
      </c>
      <c r="O237" s="4">
        <v>5.4354482421875003</v>
      </c>
      <c r="P237" s="30">
        <v>44764.684338055558</v>
      </c>
      <c r="Q237" s="31">
        <f t="shared" si="21"/>
        <v>115.80800000000001</v>
      </c>
      <c r="R237" s="4">
        <v>6.8690900802612305</v>
      </c>
      <c r="S237" s="4">
        <v>60</v>
      </c>
      <c r="T237" s="4">
        <v>6.7795107421875</v>
      </c>
      <c r="U237" s="30">
        <v>44764.690804039354</v>
      </c>
      <c r="V237" s="31">
        <f t="shared" si="22"/>
        <v>115.46899999999999</v>
      </c>
      <c r="W237" s="4">
        <v>6.5015802383422852</v>
      </c>
      <c r="X237" s="4">
        <v>60.06</v>
      </c>
      <c r="Y237" s="4">
        <v>6.4014931640624999</v>
      </c>
      <c r="AA237">
        <f t="shared" si="23"/>
        <v>115</v>
      </c>
    </row>
    <row r="238" spans="1:27" x14ac:dyDescent="0.3">
      <c r="A238" s="30">
        <v>44764.667066967595</v>
      </c>
      <c r="B238" s="31">
        <f t="shared" si="18"/>
        <v>116.586</v>
      </c>
      <c r="C238" s="4">
        <v>5.3245401382446289</v>
      </c>
      <c r="D238" s="4">
        <v>59.99</v>
      </c>
      <c r="E238" s="4">
        <v>5.1750361328125001</v>
      </c>
      <c r="F238" s="30">
        <v>44764.672662858793</v>
      </c>
      <c r="G238" s="31">
        <f t="shared" si="19"/>
        <v>116.071</v>
      </c>
      <c r="H238" s="4">
        <v>6.5236601829528809</v>
      </c>
      <c r="I238" s="4">
        <v>60.02</v>
      </c>
      <c r="J238" s="4">
        <v>6.3888925781249997</v>
      </c>
      <c r="K238" s="30">
        <v>44764.679046006946</v>
      </c>
      <c r="L238" s="31">
        <f t="shared" si="20"/>
        <v>116.575</v>
      </c>
      <c r="M238" s="4">
        <v>5.587860107421875</v>
      </c>
      <c r="N238" s="4">
        <v>59.97</v>
      </c>
      <c r="O238" s="4">
        <v>5.4354482421875003</v>
      </c>
      <c r="P238" s="30">
        <v>44764.68434965278</v>
      </c>
      <c r="Q238" s="31">
        <f t="shared" si="21"/>
        <v>116.81</v>
      </c>
      <c r="R238" s="4">
        <v>6.8690900802612305</v>
      </c>
      <c r="S238" s="4">
        <v>60</v>
      </c>
      <c r="T238" s="4">
        <v>6.7375087890624998</v>
      </c>
      <c r="U238" s="30">
        <v>44764.690815636575</v>
      </c>
      <c r="V238" s="31">
        <f t="shared" si="22"/>
        <v>116.471</v>
      </c>
      <c r="W238" s="4">
        <v>6.5015802383422852</v>
      </c>
      <c r="X238" s="4">
        <v>60.06</v>
      </c>
      <c r="Y238" s="4">
        <v>6.3594912109374997</v>
      </c>
      <c r="AA238">
        <f t="shared" si="23"/>
        <v>116</v>
      </c>
    </row>
    <row r="239" spans="1:27" x14ac:dyDescent="0.3">
      <c r="A239" s="30">
        <v>44764.667078553241</v>
      </c>
      <c r="B239" s="31">
        <f t="shared" si="18"/>
        <v>116.587</v>
      </c>
      <c r="C239" s="4">
        <v>5.2807102203369141</v>
      </c>
      <c r="D239" s="4">
        <v>59.99</v>
      </c>
      <c r="E239" s="4">
        <v>5.1330341796874999</v>
      </c>
      <c r="F239" s="30">
        <v>44764.672674444446</v>
      </c>
      <c r="G239" s="31">
        <f t="shared" si="19"/>
        <v>116.072</v>
      </c>
      <c r="H239" s="4">
        <v>6.4738998413085938</v>
      </c>
      <c r="I239" s="4">
        <v>60.02</v>
      </c>
      <c r="J239" s="4">
        <v>6.3468906250000003</v>
      </c>
      <c r="K239" s="30">
        <v>44764.679057604168</v>
      </c>
      <c r="L239" s="31">
        <f t="shared" si="20"/>
        <v>116.577</v>
      </c>
      <c r="M239" s="4">
        <v>5.523280143737793</v>
      </c>
      <c r="N239" s="4">
        <v>59.97</v>
      </c>
      <c r="O239" s="4">
        <v>5.3934462890625001</v>
      </c>
      <c r="P239" s="30">
        <v>44764.684349664349</v>
      </c>
      <c r="Q239" s="31">
        <f t="shared" si="21"/>
        <v>116.81100000000001</v>
      </c>
      <c r="R239" s="4">
        <v>6.8690900802612305</v>
      </c>
      <c r="S239" s="4">
        <v>60</v>
      </c>
      <c r="T239" s="4">
        <v>6.7375087890624998</v>
      </c>
      <c r="U239" s="30">
        <v>44764.690815648151</v>
      </c>
      <c r="V239" s="31">
        <f t="shared" si="22"/>
        <v>116.47199999999999</v>
      </c>
      <c r="W239" s="4">
        <v>6.5015802383422852</v>
      </c>
      <c r="X239" s="4">
        <v>60.06</v>
      </c>
      <c r="Y239" s="4">
        <v>6.3594912109374997</v>
      </c>
      <c r="AA239">
        <f t="shared" si="23"/>
        <v>116</v>
      </c>
    </row>
    <row r="240" spans="1:27" x14ac:dyDescent="0.3">
      <c r="A240" s="30">
        <v>44764.667090150462</v>
      </c>
      <c r="B240" s="31">
        <f t="shared" si="18"/>
        <v>117.589</v>
      </c>
      <c r="C240" s="4">
        <v>5.2128000259399414</v>
      </c>
      <c r="D240" s="4">
        <v>59.99</v>
      </c>
      <c r="E240" s="4">
        <v>5.0910322265624997</v>
      </c>
      <c r="F240" s="30">
        <v>44764.672686030091</v>
      </c>
      <c r="G240" s="31">
        <f t="shared" si="19"/>
        <v>117.07299999999999</v>
      </c>
      <c r="H240" s="4">
        <v>6.4316501617431641</v>
      </c>
      <c r="I240" s="4">
        <v>60.02</v>
      </c>
      <c r="J240" s="4">
        <v>6.3048886718750001</v>
      </c>
      <c r="K240" s="30">
        <v>44764.679069201389</v>
      </c>
      <c r="L240" s="31">
        <f t="shared" si="20"/>
        <v>117.57899999999999</v>
      </c>
      <c r="M240" s="4">
        <v>5.523280143737793</v>
      </c>
      <c r="N240" s="4">
        <v>59.97</v>
      </c>
      <c r="O240" s="4">
        <v>5.3514443359374999</v>
      </c>
      <c r="P240" s="30">
        <v>44764.684361238425</v>
      </c>
      <c r="Q240" s="31">
        <f t="shared" si="21"/>
        <v>117.81100000000001</v>
      </c>
      <c r="R240" s="4">
        <v>6.8690900802612305</v>
      </c>
      <c r="S240" s="4">
        <v>60</v>
      </c>
      <c r="T240" s="4">
        <v>6.6955068359374996</v>
      </c>
      <c r="U240" s="30">
        <v>44764.690827245373</v>
      </c>
      <c r="V240" s="31">
        <f t="shared" si="22"/>
        <v>117.474</v>
      </c>
      <c r="W240" s="4">
        <v>6.4250698089599609</v>
      </c>
      <c r="X240" s="4">
        <v>60.06</v>
      </c>
      <c r="Y240" s="4">
        <v>6.3174892578125004</v>
      </c>
      <c r="AA240">
        <f t="shared" si="23"/>
        <v>117</v>
      </c>
    </row>
    <row r="241" spans="1:27" x14ac:dyDescent="0.3">
      <c r="A241" s="30">
        <v>44764.667101747684</v>
      </c>
      <c r="B241" s="31">
        <f t="shared" si="18"/>
        <v>117.59099999999999</v>
      </c>
      <c r="C241" s="4">
        <v>5.1558899879455566</v>
      </c>
      <c r="D241" s="4">
        <v>59.99</v>
      </c>
      <c r="E241" s="4">
        <v>5.0490302734375003</v>
      </c>
      <c r="F241" s="30">
        <v>44764.672697627313</v>
      </c>
      <c r="G241" s="31">
        <f t="shared" si="19"/>
        <v>117.075</v>
      </c>
      <c r="H241" s="4">
        <v>6.4316501617431641</v>
      </c>
      <c r="I241" s="4">
        <v>60.02</v>
      </c>
      <c r="J241" s="4">
        <v>6.2628867187499999</v>
      </c>
      <c r="K241" s="30">
        <v>44764.679080810187</v>
      </c>
      <c r="L241" s="31">
        <f t="shared" si="20"/>
        <v>117.58199999999999</v>
      </c>
      <c r="M241" s="4">
        <v>5.523280143737793</v>
      </c>
      <c r="N241" s="4">
        <v>59.97</v>
      </c>
      <c r="O241" s="4">
        <v>5.3514443359374999</v>
      </c>
      <c r="P241" s="30">
        <v>44764.684361250002</v>
      </c>
      <c r="Q241" s="31">
        <f t="shared" si="21"/>
        <v>117.812</v>
      </c>
      <c r="R241" s="4">
        <v>6.8306097984313965</v>
      </c>
      <c r="S241" s="4">
        <v>60</v>
      </c>
      <c r="T241" s="4">
        <v>6.6955068359374996</v>
      </c>
      <c r="U241" s="30">
        <v>44764.690839537034</v>
      </c>
      <c r="V241" s="31">
        <f t="shared" si="22"/>
        <v>117.536</v>
      </c>
      <c r="W241" s="4">
        <v>6.4250698089599609</v>
      </c>
      <c r="X241" s="4">
        <v>60.06</v>
      </c>
      <c r="Y241" s="4">
        <v>6.2754873046875002</v>
      </c>
      <c r="AA241">
        <f t="shared" si="23"/>
        <v>117</v>
      </c>
    </row>
    <row r="242" spans="1:27" x14ac:dyDescent="0.3">
      <c r="A242" s="30">
        <v>44764.667113333337</v>
      </c>
      <c r="B242" s="31">
        <f t="shared" si="18"/>
        <v>118.592</v>
      </c>
      <c r="C242" s="4">
        <v>5.1558899879455566</v>
      </c>
      <c r="D242" s="4">
        <v>59.99</v>
      </c>
      <c r="E242" s="4">
        <v>5.0070283203125001</v>
      </c>
      <c r="F242" s="30">
        <v>44764.672709224535</v>
      </c>
      <c r="G242" s="31">
        <f t="shared" si="19"/>
        <v>118.077</v>
      </c>
      <c r="H242" s="4">
        <v>6.3582701683044434</v>
      </c>
      <c r="I242" s="4">
        <v>60.02</v>
      </c>
      <c r="J242" s="4">
        <v>6.2208847656249997</v>
      </c>
      <c r="K242" s="30">
        <v>44764.679080821756</v>
      </c>
      <c r="L242" s="31">
        <f t="shared" si="20"/>
        <v>118.583</v>
      </c>
      <c r="M242" s="4">
        <v>5.4497299194335938</v>
      </c>
      <c r="N242" s="4">
        <v>59.97</v>
      </c>
      <c r="O242" s="4">
        <v>5.3514443359374999</v>
      </c>
      <c r="P242" s="30">
        <v>44764.684372847223</v>
      </c>
      <c r="Q242" s="31">
        <f t="shared" si="21"/>
        <v>118.81399999999999</v>
      </c>
      <c r="R242" s="4">
        <v>6.772240161895752</v>
      </c>
      <c r="S242" s="4">
        <v>60</v>
      </c>
      <c r="T242" s="4">
        <v>6.6535048828125003</v>
      </c>
      <c r="U242" s="30">
        <v>44764.69083954861</v>
      </c>
      <c r="V242" s="31">
        <f t="shared" si="22"/>
        <v>118.53700000000001</v>
      </c>
      <c r="W242" s="4">
        <v>6.3800997734069824</v>
      </c>
      <c r="X242" s="4">
        <v>60.06</v>
      </c>
      <c r="Y242" s="4">
        <v>6.2754873046875002</v>
      </c>
      <c r="AA242">
        <f t="shared" si="23"/>
        <v>118</v>
      </c>
    </row>
    <row r="243" spans="1:27" x14ac:dyDescent="0.3">
      <c r="A243" s="30">
        <v>44764.667124930558</v>
      </c>
      <c r="B243" s="31">
        <f t="shared" si="18"/>
        <v>118.59399999999999</v>
      </c>
      <c r="C243" s="4">
        <v>5.1034297943115234</v>
      </c>
      <c r="D243" s="4">
        <v>59.99</v>
      </c>
      <c r="E243" s="4">
        <v>4.9650263671874999</v>
      </c>
      <c r="F243" s="30">
        <v>44764.672720833332</v>
      </c>
      <c r="G243" s="31">
        <f t="shared" si="19"/>
        <v>118.08</v>
      </c>
      <c r="H243" s="4">
        <v>6.3582701683044434</v>
      </c>
      <c r="I243" s="4">
        <v>60.02</v>
      </c>
      <c r="J243" s="4">
        <v>6.1788828125000004</v>
      </c>
      <c r="K243" s="30">
        <v>44764.679092418985</v>
      </c>
      <c r="L243" s="31">
        <f t="shared" si="20"/>
        <v>118.58499999999999</v>
      </c>
      <c r="M243" s="4">
        <v>5.3935799598693848</v>
      </c>
      <c r="N243" s="4">
        <v>59.97</v>
      </c>
      <c r="O243" s="4">
        <v>5.3010419921874998</v>
      </c>
      <c r="P243" s="30">
        <v>44764.684384444445</v>
      </c>
      <c r="Q243" s="31">
        <f t="shared" si="21"/>
        <v>118.816</v>
      </c>
      <c r="R243" s="4">
        <v>6.772240161895752</v>
      </c>
      <c r="S243" s="4">
        <v>60</v>
      </c>
      <c r="T243" s="4">
        <v>6.6115029296875001</v>
      </c>
      <c r="U243" s="30">
        <v>44764.690851145831</v>
      </c>
      <c r="V243" s="31">
        <f t="shared" si="22"/>
        <v>118.539</v>
      </c>
      <c r="W243" s="4">
        <v>6.3800997734069824</v>
      </c>
      <c r="X243" s="4">
        <v>60.06</v>
      </c>
      <c r="Y243" s="4">
        <v>6.2292851562499996</v>
      </c>
      <c r="AA243">
        <f t="shared" si="23"/>
        <v>118</v>
      </c>
    </row>
    <row r="244" spans="1:27" x14ac:dyDescent="0.3">
      <c r="A244" s="30">
        <v>44764.66713652778</v>
      </c>
      <c r="B244" s="31">
        <f t="shared" si="18"/>
        <v>119.596</v>
      </c>
      <c r="C244" s="4">
        <v>5.0285601615905762</v>
      </c>
      <c r="D244" s="4">
        <v>59.99</v>
      </c>
      <c r="E244" s="4">
        <v>4.9230244140624997</v>
      </c>
      <c r="F244" s="30">
        <v>44764.672720868053</v>
      </c>
      <c r="G244" s="31">
        <f t="shared" si="19"/>
        <v>119.083</v>
      </c>
      <c r="H244" s="4">
        <v>6.3049001693725586</v>
      </c>
      <c r="I244" s="4">
        <v>60.02</v>
      </c>
      <c r="J244" s="4">
        <v>6.1788828125000004</v>
      </c>
      <c r="K244" s="30">
        <v>44764.679104016206</v>
      </c>
      <c r="L244" s="31">
        <f t="shared" si="20"/>
        <v>119.587</v>
      </c>
      <c r="M244" s="4">
        <v>5.3935799598693848</v>
      </c>
      <c r="N244" s="4">
        <v>59.97</v>
      </c>
      <c r="O244" s="4">
        <v>5.2590400390624996</v>
      </c>
      <c r="P244" s="30">
        <v>44764.684384456021</v>
      </c>
      <c r="Q244" s="31">
        <f t="shared" si="21"/>
        <v>119.81699999999999</v>
      </c>
      <c r="R244" s="4">
        <v>6.772240161895752</v>
      </c>
      <c r="S244" s="4">
        <v>60</v>
      </c>
      <c r="T244" s="4">
        <v>6.6115029296875001</v>
      </c>
      <c r="U244" s="30">
        <v>44764.690851157407</v>
      </c>
      <c r="V244" s="31">
        <f t="shared" si="22"/>
        <v>119.54</v>
      </c>
      <c r="W244" s="4">
        <v>6.3177399635314941</v>
      </c>
      <c r="X244" s="4">
        <v>60.06</v>
      </c>
      <c r="Y244" s="4">
        <v>6.2292851562499996</v>
      </c>
      <c r="AA244">
        <f t="shared" si="23"/>
        <v>119</v>
      </c>
    </row>
    <row r="245" spans="1:27" x14ac:dyDescent="0.3">
      <c r="A245" s="30">
        <v>44764.667148113425</v>
      </c>
      <c r="B245" s="31">
        <f t="shared" si="18"/>
        <v>119.59699999999999</v>
      </c>
      <c r="C245" s="4">
        <v>4.9869799613952637</v>
      </c>
      <c r="D245" s="4">
        <v>59.99</v>
      </c>
      <c r="E245" s="4">
        <v>4.8810224609375004</v>
      </c>
      <c r="F245" s="30">
        <v>44764.672732453706</v>
      </c>
      <c r="G245" s="31">
        <f t="shared" si="19"/>
        <v>119.084</v>
      </c>
      <c r="H245" s="4">
        <v>6.2522401809692383</v>
      </c>
      <c r="I245" s="4">
        <v>60.02</v>
      </c>
      <c r="J245" s="4">
        <v>6.1368808593750002</v>
      </c>
      <c r="K245" s="30">
        <v>44764.679115624996</v>
      </c>
      <c r="L245" s="31">
        <f t="shared" si="20"/>
        <v>119.59</v>
      </c>
      <c r="M245" s="4">
        <v>5.322929859161377</v>
      </c>
      <c r="N245" s="4">
        <v>59.97</v>
      </c>
      <c r="O245" s="4">
        <v>5.2170380859375003</v>
      </c>
      <c r="P245" s="30">
        <v>44764.684396307872</v>
      </c>
      <c r="Q245" s="31">
        <f t="shared" si="21"/>
        <v>119.84099999999999</v>
      </c>
      <c r="R245" s="4">
        <v>6.772240161895752</v>
      </c>
      <c r="S245" s="4">
        <v>60</v>
      </c>
      <c r="T245" s="4">
        <v>6.5695009765624999</v>
      </c>
      <c r="U245" s="30">
        <v>44764.690862743053</v>
      </c>
      <c r="V245" s="31">
        <f t="shared" si="22"/>
        <v>119.541</v>
      </c>
      <c r="W245" s="4">
        <v>6.3177399635314941</v>
      </c>
      <c r="X245" s="4">
        <v>60.06</v>
      </c>
      <c r="Y245" s="4">
        <v>6.1872832031250002</v>
      </c>
      <c r="AA245">
        <f t="shared" si="23"/>
        <v>119</v>
      </c>
    </row>
    <row r="246" spans="1:27" x14ac:dyDescent="0.3">
      <c r="A246" s="30">
        <v>44764.667159722223</v>
      </c>
      <c r="B246" s="31">
        <f t="shared" si="18"/>
        <v>120.6</v>
      </c>
      <c r="C246" s="4">
        <v>4.9869799613952637</v>
      </c>
      <c r="D246" s="4">
        <v>59.99</v>
      </c>
      <c r="E246" s="4">
        <v>4.8390205078125001</v>
      </c>
      <c r="F246" s="30">
        <v>44764.672744050928</v>
      </c>
      <c r="G246" s="31">
        <f t="shared" si="19"/>
        <v>120.086</v>
      </c>
      <c r="H246" s="4">
        <v>6.2281899452209473</v>
      </c>
      <c r="I246" s="4">
        <v>60.02</v>
      </c>
      <c r="J246" s="4">
        <v>6.09487890625</v>
      </c>
      <c r="K246" s="30">
        <v>44764.679127222225</v>
      </c>
      <c r="L246" s="31">
        <f t="shared" si="20"/>
        <v>120.592</v>
      </c>
      <c r="M246" s="4">
        <v>5.2655200958251953</v>
      </c>
      <c r="N246" s="4">
        <v>59.97</v>
      </c>
      <c r="O246" s="4">
        <v>5.1750361328125001</v>
      </c>
      <c r="P246" s="30">
        <v>44764.684396319448</v>
      </c>
      <c r="Q246" s="31">
        <f t="shared" si="21"/>
        <v>120.842</v>
      </c>
      <c r="R246" s="4">
        <v>6.7045698165893555</v>
      </c>
      <c r="S246" s="4">
        <v>60</v>
      </c>
      <c r="T246" s="4">
        <v>6.5695009765624999</v>
      </c>
      <c r="U246" s="30">
        <v>44764.690874340275</v>
      </c>
      <c r="V246" s="31">
        <f t="shared" si="22"/>
        <v>120.54300000000001</v>
      </c>
      <c r="W246" s="4">
        <v>6.2628297805786133</v>
      </c>
      <c r="X246" s="4">
        <v>60.06</v>
      </c>
      <c r="Y246" s="4">
        <v>6.14528125</v>
      </c>
      <c r="AA246">
        <f t="shared" si="23"/>
        <v>120</v>
      </c>
    </row>
    <row r="247" spans="1:27" x14ac:dyDescent="0.3">
      <c r="A247" s="30">
        <v>44764.66717346065</v>
      </c>
      <c r="B247" s="31">
        <f t="shared" si="18"/>
        <v>120.78700000000001</v>
      </c>
      <c r="C247" s="4">
        <v>4.9869799613952637</v>
      </c>
      <c r="D247" s="4">
        <v>59.99</v>
      </c>
      <c r="E247" s="4">
        <v>4.7970185546874999</v>
      </c>
      <c r="F247" s="30">
        <v>44764.672755659725</v>
      </c>
      <c r="G247" s="31">
        <f t="shared" si="19"/>
        <v>120.089</v>
      </c>
      <c r="H247" s="4">
        <v>6.1616501808166504</v>
      </c>
      <c r="I247" s="4">
        <v>60.02</v>
      </c>
      <c r="J247" s="4">
        <v>6.0528769531249997</v>
      </c>
      <c r="K247" s="30">
        <v>44764.679138831016</v>
      </c>
      <c r="L247" s="31">
        <f t="shared" si="20"/>
        <v>120.595</v>
      </c>
      <c r="M247" s="4">
        <v>5.2311601638793945</v>
      </c>
      <c r="N247" s="4">
        <v>59.97</v>
      </c>
      <c r="O247" s="4">
        <v>5.1330341796874999</v>
      </c>
      <c r="P247" s="30">
        <v>44764.684407905093</v>
      </c>
      <c r="Q247" s="31">
        <f t="shared" si="21"/>
        <v>120.843</v>
      </c>
      <c r="R247" s="4">
        <v>6.7045698165893555</v>
      </c>
      <c r="S247" s="4">
        <v>60</v>
      </c>
      <c r="T247" s="4">
        <v>6.5274990234374997</v>
      </c>
      <c r="U247" s="30">
        <v>44764.690885937503</v>
      </c>
      <c r="V247" s="31">
        <f t="shared" si="22"/>
        <v>120.545</v>
      </c>
      <c r="W247" s="4">
        <v>6.1893901824951172</v>
      </c>
      <c r="X247" s="4">
        <v>60.06</v>
      </c>
      <c r="Y247" s="4">
        <v>6.1032792968749998</v>
      </c>
      <c r="AA247">
        <f t="shared" si="23"/>
        <v>120</v>
      </c>
    </row>
    <row r="248" spans="1:27" x14ac:dyDescent="0.3">
      <c r="A248" s="30">
        <v>44764.667173472226</v>
      </c>
      <c r="B248" s="31">
        <f t="shared" si="18"/>
        <v>121.788</v>
      </c>
      <c r="C248" s="4">
        <v>4.9323601722717285</v>
      </c>
      <c r="D248" s="4">
        <v>59.99</v>
      </c>
      <c r="E248" s="4">
        <v>4.7970185546874999</v>
      </c>
      <c r="F248" s="30">
        <v>44764.672767256947</v>
      </c>
      <c r="G248" s="31">
        <f t="shared" si="19"/>
        <v>121.09099999999999</v>
      </c>
      <c r="H248" s="4">
        <v>6.1616501808166504</v>
      </c>
      <c r="I248" s="4">
        <v>60.02</v>
      </c>
      <c r="J248" s="4">
        <v>6.0108750000000004</v>
      </c>
      <c r="K248" s="30">
        <v>44764.679150428237</v>
      </c>
      <c r="L248" s="31">
        <f t="shared" si="20"/>
        <v>121.59699999999999</v>
      </c>
      <c r="M248" s="4">
        <v>5.2311601638793945</v>
      </c>
      <c r="N248" s="4">
        <v>59.97</v>
      </c>
      <c r="O248" s="4">
        <v>5.0910322265624997</v>
      </c>
      <c r="P248" s="30">
        <v>44764.684407916669</v>
      </c>
      <c r="Q248" s="31">
        <f t="shared" si="21"/>
        <v>121.84399999999999</v>
      </c>
      <c r="R248" s="4">
        <v>6.665949821472168</v>
      </c>
      <c r="S248" s="4">
        <v>60</v>
      </c>
      <c r="T248" s="4">
        <v>6.5274990234374997</v>
      </c>
      <c r="U248" s="30">
        <v>44764.690897546294</v>
      </c>
      <c r="V248" s="31">
        <f t="shared" si="22"/>
        <v>121.548</v>
      </c>
      <c r="W248" s="4">
        <v>6.1477999687194824</v>
      </c>
      <c r="X248" s="4">
        <v>60.06</v>
      </c>
      <c r="Y248" s="4">
        <v>6.0612773437499996</v>
      </c>
      <c r="AA248">
        <f t="shared" si="23"/>
        <v>121</v>
      </c>
    </row>
    <row r="249" spans="1:27" x14ac:dyDescent="0.3">
      <c r="A249" s="30">
        <v>44764.667185057871</v>
      </c>
      <c r="B249" s="31">
        <f t="shared" si="18"/>
        <v>121.789</v>
      </c>
      <c r="C249" s="4">
        <v>4.9323601722717285</v>
      </c>
      <c r="D249" s="4">
        <v>59.99</v>
      </c>
      <c r="E249" s="4">
        <v>4.7550166015624997</v>
      </c>
      <c r="F249" s="30">
        <v>44764.672778865737</v>
      </c>
      <c r="G249" s="31">
        <f t="shared" si="19"/>
        <v>121.09399999999999</v>
      </c>
      <c r="H249" s="4">
        <v>6.1292400360107422</v>
      </c>
      <c r="I249" s="4">
        <v>60.02</v>
      </c>
      <c r="J249" s="4">
        <v>5.9688730468750002</v>
      </c>
      <c r="K249" s="30">
        <v>44764.679162037035</v>
      </c>
      <c r="L249" s="31">
        <f t="shared" si="20"/>
        <v>121.6</v>
      </c>
      <c r="M249" s="4">
        <v>5.193659782409668</v>
      </c>
      <c r="N249" s="4">
        <v>59.97</v>
      </c>
      <c r="O249" s="4">
        <v>5.0490302734375003</v>
      </c>
      <c r="P249" s="30">
        <v>44764.684419513891</v>
      </c>
      <c r="Q249" s="31">
        <f t="shared" si="21"/>
        <v>121.846</v>
      </c>
      <c r="R249" s="4">
        <v>6.665949821472168</v>
      </c>
      <c r="S249" s="4">
        <v>60</v>
      </c>
      <c r="T249" s="4">
        <v>6.4854970703125003</v>
      </c>
      <c r="U249" s="30">
        <v>44764.690909155092</v>
      </c>
      <c r="V249" s="31">
        <f t="shared" si="22"/>
        <v>121.551</v>
      </c>
      <c r="W249" s="4">
        <v>6.1477999687194824</v>
      </c>
      <c r="X249" s="4">
        <v>60.06</v>
      </c>
      <c r="Y249" s="4">
        <v>6.0192753906250003</v>
      </c>
      <c r="AA249">
        <f t="shared" si="23"/>
        <v>121</v>
      </c>
    </row>
    <row r="250" spans="1:27" x14ac:dyDescent="0.3">
      <c r="A250" s="30">
        <v>44764.667185069447</v>
      </c>
      <c r="B250" s="31">
        <f t="shared" si="18"/>
        <v>122.79</v>
      </c>
      <c r="C250" s="4">
        <v>4.8434000015258789</v>
      </c>
      <c r="D250" s="4">
        <v>59.99</v>
      </c>
      <c r="E250" s="4">
        <v>4.7550166015624997</v>
      </c>
      <c r="F250" s="30">
        <v>44764.672790462966</v>
      </c>
      <c r="G250" s="31">
        <f t="shared" si="19"/>
        <v>122.096</v>
      </c>
      <c r="H250" s="4">
        <v>6.0717401504516602</v>
      </c>
      <c r="I250" s="4">
        <v>60.02</v>
      </c>
      <c r="J250" s="4">
        <v>5.92687109375</v>
      </c>
      <c r="K250" s="30">
        <v>44764.679173645833</v>
      </c>
      <c r="L250" s="31">
        <f t="shared" si="20"/>
        <v>122.60299999999999</v>
      </c>
      <c r="M250" s="4">
        <v>5.1533598899841309</v>
      </c>
      <c r="N250" s="4">
        <v>59.97</v>
      </c>
      <c r="O250" s="4">
        <v>5.0028281249999997</v>
      </c>
      <c r="P250" s="30">
        <v>44764.68441952546</v>
      </c>
      <c r="Q250" s="31">
        <f t="shared" si="21"/>
        <v>122.84699999999999</v>
      </c>
      <c r="R250" s="4">
        <v>6.5843100547790527</v>
      </c>
      <c r="S250" s="4">
        <v>60</v>
      </c>
      <c r="T250" s="4">
        <v>6.4854970703125003</v>
      </c>
      <c r="U250" s="30">
        <v>44764.690920752313</v>
      </c>
      <c r="V250" s="31">
        <f t="shared" si="22"/>
        <v>122.553</v>
      </c>
      <c r="W250" s="4">
        <v>6.0883297920227051</v>
      </c>
      <c r="X250" s="4">
        <v>60.06</v>
      </c>
      <c r="Y250" s="4">
        <v>5.9772734375000001</v>
      </c>
      <c r="AA250">
        <f t="shared" si="23"/>
        <v>122</v>
      </c>
    </row>
    <row r="251" spans="1:27" x14ac:dyDescent="0.3">
      <c r="A251" s="30">
        <v>44764.667196666669</v>
      </c>
      <c r="B251" s="31">
        <f t="shared" si="18"/>
        <v>122.792</v>
      </c>
      <c r="C251" s="4">
        <v>4.8434000015258789</v>
      </c>
      <c r="D251" s="4">
        <v>59.99</v>
      </c>
      <c r="E251" s="4">
        <v>4.7130146484375004</v>
      </c>
      <c r="F251" s="30">
        <v>44764.672802071756</v>
      </c>
      <c r="G251" s="31">
        <f t="shared" si="19"/>
        <v>122.099</v>
      </c>
      <c r="H251" s="4">
        <v>5.9872899055480957</v>
      </c>
      <c r="I251" s="4">
        <v>60.02</v>
      </c>
      <c r="J251" s="4">
        <v>5.8848691406249998</v>
      </c>
      <c r="K251" s="30">
        <v>44764.679185243054</v>
      </c>
      <c r="L251" s="31">
        <f t="shared" si="20"/>
        <v>122.605</v>
      </c>
      <c r="M251" s="4">
        <v>5.0763797760009766</v>
      </c>
      <c r="N251" s="4">
        <v>59.97</v>
      </c>
      <c r="O251" s="4">
        <v>4.9608261718750004</v>
      </c>
      <c r="P251" s="30">
        <v>44764.684431122689</v>
      </c>
      <c r="Q251" s="31">
        <f t="shared" si="21"/>
        <v>122.849</v>
      </c>
      <c r="R251" s="4">
        <v>6.5843100547790527</v>
      </c>
      <c r="S251" s="4">
        <v>60</v>
      </c>
      <c r="T251" s="4">
        <v>6.4434951171875001</v>
      </c>
      <c r="U251" s="30">
        <v>44764.690932349535</v>
      </c>
      <c r="V251" s="31">
        <f t="shared" si="22"/>
        <v>122.55500000000001</v>
      </c>
      <c r="W251" s="4">
        <v>6.0239901542663574</v>
      </c>
      <c r="X251" s="4">
        <v>60.06</v>
      </c>
      <c r="Y251" s="4">
        <v>5.9352714843749999</v>
      </c>
      <c r="AA251">
        <f t="shared" si="23"/>
        <v>122</v>
      </c>
    </row>
    <row r="252" spans="1:27" x14ac:dyDescent="0.3">
      <c r="A252" s="30">
        <v>44764.667208252315</v>
      </c>
      <c r="B252" s="31">
        <f t="shared" si="18"/>
        <v>123.79300000000001</v>
      </c>
      <c r="C252" s="4">
        <v>4.8068199157714844</v>
      </c>
      <c r="D252" s="4">
        <v>59.99</v>
      </c>
      <c r="E252" s="4">
        <v>4.6710126953125002</v>
      </c>
      <c r="F252" s="30">
        <v>44764.672813668978</v>
      </c>
      <c r="G252" s="31">
        <f t="shared" si="19"/>
        <v>123.101</v>
      </c>
      <c r="H252" s="4">
        <v>5.9872899055480957</v>
      </c>
      <c r="I252" s="4">
        <v>60.02</v>
      </c>
      <c r="J252" s="4">
        <v>5.8428671874999996</v>
      </c>
      <c r="K252" s="30">
        <v>44764.679196851852</v>
      </c>
      <c r="L252" s="31">
        <f t="shared" si="20"/>
        <v>123.608</v>
      </c>
      <c r="M252" s="4">
        <v>5.0283298492431641</v>
      </c>
      <c r="N252" s="4">
        <v>59.97</v>
      </c>
      <c r="O252" s="4">
        <v>4.9188242187500002</v>
      </c>
      <c r="P252" s="30">
        <v>44764.68444271991</v>
      </c>
      <c r="Q252" s="31">
        <f t="shared" si="21"/>
        <v>123.851</v>
      </c>
      <c r="R252" s="4">
        <v>6.5843100547790527</v>
      </c>
      <c r="S252" s="4">
        <v>60</v>
      </c>
      <c r="T252" s="4">
        <v>6.4014931640624999</v>
      </c>
      <c r="U252" s="30">
        <v>44764.690943946756</v>
      </c>
      <c r="V252" s="31">
        <f t="shared" si="22"/>
        <v>123.557</v>
      </c>
      <c r="W252" s="4">
        <v>6.0239901542663574</v>
      </c>
      <c r="X252" s="4">
        <v>60.06</v>
      </c>
      <c r="Y252" s="4">
        <v>5.8932695312499996</v>
      </c>
      <c r="AA252">
        <f t="shared" si="23"/>
        <v>123</v>
      </c>
    </row>
    <row r="253" spans="1:27" x14ac:dyDescent="0.3">
      <c r="A253" s="30">
        <v>44764.667219861112</v>
      </c>
      <c r="B253" s="31">
        <f t="shared" si="18"/>
        <v>123.79600000000001</v>
      </c>
      <c r="C253" s="4">
        <v>4.8068199157714844</v>
      </c>
      <c r="D253" s="4">
        <v>59.99</v>
      </c>
      <c r="E253" s="4">
        <v>4.6290107421875</v>
      </c>
      <c r="F253" s="30">
        <v>44764.672825277776</v>
      </c>
      <c r="G253" s="31">
        <f t="shared" si="19"/>
        <v>123.104</v>
      </c>
      <c r="H253" s="4">
        <v>5.9325098991394043</v>
      </c>
      <c r="I253" s="4">
        <v>60.02</v>
      </c>
      <c r="J253" s="4">
        <v>5.8008652343750002</v>
      </c>
      <c r="K253" s="30">
        <v>44764.679208449073</v>
      </c>
      <c r="L253" s="31">
        <f t="shared" si="20"/>
        <v>123.61</v>
      </c>
      <c r="M253" s="4">
        <v>5.0283298492431641</v>
      </c>
      <c r="N253" s="4">
        <v>59.97</v>
      </c>
      <c r="O253" s="4">
        <v>4.8348203124999998</v>
      </c>
      <c r="P253" s="30">
        <v>44764.684442731479</v>
      </c>
      <c r="Q253" s="31">
        <f t="shared" si="21"/>
        <v>123.852</v>
      </c>
      <c r="R253" s="4">
        <v>6.5360298156738281</v>
      </c>
      <c r="S253" s="4">
        <v>60</v>
      </c>
      <c r="T253" s="4">
        <v>6.4014931640624999</v>
      </c>
      <c r="U253" s="30">
        <v>44764.690955543978</v>
      </c>
      <c r="V253" s="31">
        <f t="shared" si="22"/>
        <v>123.559</v>
      </c>
      <c r="W253" s="4">
        <v>5.9571499824523926</v>
      </c>
      <c r="X253" s="4">
        <v>60.06</v>
      </c>
      <c r="Y253" s="4">
        <v>5.8512675781250003</v>
      </c>
      <c r="AA253">
        <f t="shared" si="23"/>
        <v>123</v>
      </c>
    </row>
    <row r="254" spans="1:27" x14ac:dyDescent="0.3">
      <c r="A254" s="30">
        <v>44764.667219872688</v>
      </c>
      <c r="B254" s="31">
        <f t="shared" si="18"/>
        <v>124.797</v>
      </c>
      <c r="C254" s="4">
        <v>4.7325601577758789</v>
      </c>
      <c r="D254" s="4">
        <v>59.99</v>
      </c>
      <c r="E254" s="4">
        <v>4.6290107421875</v>
      </c>
      <c r="F254" s="30">
        <v>44764.672836886573</v>
      </c>
      <c r="G254" s="31">
        <f t="shared" si="19"/>
        <v>124.107</v>
      </c>
      <c r="H254" s="4">
        <v>5.8826699256896973</v>
      </c>
      <c r="I254" s="4">
        <v>60.02</v>
      </c>
      <c r="J254" s="4">
        <v>5.75886328125</v>
      </c>
      <c r="K254" s="30">
        <v>44764.679220057871</v>
      </c>
      <c r="L254" s="31">
        <f t="shared" si="20"/>
        <v>124.613</v>
      </c>
      <c r="M254" s="4">
        <v>4.9899301528930664</v>
      </c>
      <c r="N254" s="4">
        <v>59.97</v>
      </c>
      <c r="O254" s="4">
        <v>4.7928183593749996</v>
      </c>
      <c r="P254" s="30">
        <v>44764.684454328701</v>
      </c>
      <c r="Q254" s="31">
        <f t="shared" si="21"/>
        <v>124.854</v>
      </c>
      <c r="R254" s="4">
        <v>6.4637398719787598</v>
      </c>
      <c r="S254" s="4">
        <v>60</v>
      </c>
      <c r="T254" s="4">
        <v>6.3594912109374997</v>
      </c>
      <c r="U254" s="30">
        <v>44764.690967141207</v>
      </c>
      <c r="V254" s="31">
        <f t="shared" si="22"/>
        <v>124.56100000000001</v>
      </c>
      <c r="W254" s="4">
        <v>5.8882098197937012</v>
      </c>
      <c r="X254" s="4">
        <v>60.06</v>
      </c>
      <c r="Y254" s="4">
        <v>5.8092656250000001</v>
      </c>
      <c r="AA254">
        <f t="shared" si="23"/>
        <v>124</v>
      </c>
    </row>
    <row r="255" spans="1:27" x14ac:dyDescent="0.3">
      <c r="A255" s="30">
        <v>44764.66723146991</v>
      </c>
      <c r="B255" s="31">
        <f t="shared" si="18"/>
        <v>124.79900000000001</v>
      </c>
      <c r="C255" s="4">
        <v>4.6900901794433594</v>
      </c>
      <c r="D255" s="4">
        <v>59.99</v>
      </c>
      <c r="E255" s="4">
        <v>4.5870087890624998</v>
      </c>
      <c r="F255" s="30">
        <v>44764.672848483795</v>
      </c>
      <c r="G255" s="31">
        <f t="shared" si="19"/>
        <v>124.10899999999999</v>
      </c>
      <c r="H255" s="4">
        <v>5.8826699256896973</v>
      </c>
      <c r="I255" s="4">
        <v>60.02</v>
      </c>
      <c r="J255" s="4">
        <v>5.7168613281249998</v>
      </c>
      <c r="K255" s="30">
        <v>44764.679231666669</v>
      </c>
      <c r="L255" s="31">
        <f t="shared" si="20"/>
        <v>124.616</v>
      </c>
      <c r="M255" s="4">
        <v>4.9120798110961914</v>
      </c>
      <c r="N255" s="4">
        <v>59.97</v>
      </c>
      <c r="O255" s="4">
        <v>4.7928183593749996</v>
      </c>
      <c r="P255" s="30">
        <v>44764.684463321762</v>
      </c>
      <c r="Q255" s="31">
        <f t="shared" si="21"/>
        <v>124.631</v>
      </c>
      <c r="R255" s="4">
        <v>6.4637398719787598</v>
      </c>
      <c r="S255" s="4">
        <v>60.02</v>
      </c>
      <c r="T255" s="4">
        <v>6.3594912109374997</v>
      </c>
      <c r="U255" s="30">
        <v>44764.690978738428</v>
      </c>
      <c r="V255" s="31">
        <f t="shared" si="22"/>
        <v>124.563</v>
      </c>
      <c r="W255" s="4">
        <v>5.8420600891113281</v>
      </c>
      <c r="X255" s="4">
        <v>60.06</v>
      </c>
      <c r="Y255" s="4">
        <v>5.7672636718749999</v>
      </c>
      <c r="AA255">
        <f t="shared" si="23"/>
        <v>124</v>
      </c>
    </row>
    <row r="256" spans="1:27" x14ac:dyDescent="0.3">
      <c r="A256" s="30">
        <v>44764.667243055555</v>
      </c>
      <c r="B256" s="31">
        <f t="shared" si="18"/>
        <v>125.8</v>
      </c>
      <c r="C256" s="4">
        <v>4.6396298408508301</v>
      </c>
      <c r="D256" s="4">
        <v>59.99</v>
      </c>
      <c r="E256" s="4">
        <v>4.5030048828125002</v>
      </c>
      <c r="F256" s="30">
        <v>44764.672848495371</v>
      </c>
      <c r="G256" s="31">
        <f t="shared" si="19"/>
        <v>125.11</v>
      </c>
      <c r="H256" s="4">
        <v>5.8259401321411133</v>
      </c>
      <c r="I256" s="4">
        <v>60.02</v>
      </c>
      <c r="J256" s="4">
        <v>5.7168613281249998</v>
      </c>
      <c r="K256" s="30">
        <v>44764.679231967595</v>
      </c>
      <c r="L256" s="31">
        <f t="shared" si="20"/>
        <v>125.642</v>
      </c>
      <c r="M256" s="4">
        <v>4.9120798110961914</v>
      </c>
      <c r="N256" s="4">
        <v>60.01</v>
      </c>
      <c r="O256" s="4">
        <v>4.7928183593749996</v>
      </c>
      <c r="P256" s="30">
        <v>44764.684465914353</v>
      </c>
      <c r="Q256" s="31">
        <f t="shared" si="21"/>
        <v>125.855</v>
      </c>
      <c r="R256" s="4">
        <v>6.426030158996582</v>
      </c>
      <c r="S256" s="4">
        <v>60.02</v>
      </c>
      <c r="T256" s="4">
        <v>6.3174892578125004</v>
      </c>
      <c r="U256" s="30">
        <v>44764.69099033565</v>
      </c>
      <c r="V256" s="31">
        <f t="shared" si="22"/>
        <v>125.565</v>
      </c>
      <c r="W256" s="4">
        <v>5.8420600891113281</v>
      </c>
      <c r="X256" s="4">
        <v>60.06</v>
      </c>
      <c r="Y256" s="4">
        <v>5.7252617187499997</v>
      </c>
      <c r="AA256">
        <f t="shared" si="23"/>
        <v>125</v>
      </c>
    </row>
    <row r="257" spans="1:27" x14ac:dyDescent="0.3">
      <c r="A257" s="30">
        <v>44764.667254652777</v>
      </c>
      <c r="B257" s="31">
        <f t="shared" si="18"/>
        <v>125.80200000000001</v>
      </c>
      <c r="C257" s="4">
        <v>4.5631999969482422</v>
      </c>
      <c r="D257" s="4">
        <v>59.99</v>
      </c>
      <c r="E257" s="4">
        <v>4.4610029296875</v>
      </c>
      <c r="F257" s="30">
        <v>44764.672860092593</v>
      </c>
      <c r="G257" s="31">
        <f t="shared" si="19"/>
        <v>125.11199999999999</v>
      </c>
      <c r="H257" s="4">
        <v>5.7817001342773438</v>
      </c>
      <c r="I257" s="4">
        <v>60.02</v>
      </c>
      <c r="J257" s="4">
        <v>5.6748593749999996</v>
      </c>
      <c r="K257" s="30">
        <v>44764.679243252314</v>
      </c>
      <c r="L257" s="31">
        <f t="shared" si="20"/>
        <v>125.617</v>
      </c>
      <c r="M257" s="4">
        <v>4.9120798110961914</v>
      </c>
      <c r="N257" s="4">
        <v>60.01</v>
      </c>
      <c r="O257" s="4">
        <v>4.7508164062500002</v>
      </c>
      <c r="P257" s="30">
        <v>44764.684477511575</v>
      </c>
      <c r="Q257" s="31">
        <f t="shared" si="21"/>
        <v>125.857</v>
      </c>
      <c r="R257" s="4">
        <v>6.426030158996582</v>
      </c>
      <c r="S257" s="4">
        <v>60.02</v>
      </c>
      <c r="T257" s="4">
        <v>6.2754873046875002</v>
      </c>
      <c r="U257" s="30">
        <v>44764.690990347219</v>
      </c>
      <c r="V257" s="31">
        <f t="shared" si="22"/>
        <v>125.566</v>
      </c>
      <c r="W257" s="4">
        <v>5.8420600891113281</v>
      </c>
      <c r="X257" s="4">
        <v>60.06</v>
      </c>
      <c r="Y257" s="4">
        <v>5.7252617187499997</v>
      </c>
      <c r="AA257">
        <f t="shared" si="23"/>
        <v>125</v>
      </c>
    </row>
    <row r="258" spans="1:27" x14ac:dyDescent="0.3">
      <c r="A258" s="30">
        <v>44764.667266249999</v>
      </c>
      <c r="B258" s="31">
        <f t="shared" si="18"/>
        <v>126.804</v>
      </c>
      <c r="C258" s="4">
        <v>4.5631999969482422</v>
      </c>
      <c r="D258" s="4">
        <v>59.99</v>
      </c>
      <c r="E258" s="4">
        <v>4.4610029296875</v>
      </c>
      <c r="F258" s="30">
        <v>44764.672871689814</v>
      </c>
      <c r="G258" s="31">
        <f t="shared" si="19"/>
        <v>126.114</v>
      </c>
      <c r="H258" s="4">
        <v>5.7817001342773438</v>
      </c>
      <c r="I258" s="4">
        <v>60.02</v>
      </c>
      <c r="J258" s="4">
        <v>5.6328574218750003</v>
      </c>
      <c r="K258" s="30">
        <v>44764.679246851854</v>
      </c>
      <c r="L258" s="31">
        <f t="shared" si="20"/>
        <v>126.928</v>
      </c>
      <c r="M258" s="4">
        <v>4.8517298698425293</v>
      </c>
      <c r="N258" s="4">
        <v>60.01</v>
      </c>
      <c r="O258" s="4">
        <v>4.7508164062500002</v>
      </c>
      <c r="P258" s="30">
        <v>44764.684477592593</v>
      </c>
      <c r="Q258" s="31">
        <f t="shared" si="21"/>
        <v>126.864</v>
      </c>
      <c r="R258" s="4">
        <v>6.426030158996582</v>
      </c>
      <c r="S258" s="4">
        <v>60.02</v>
      </c>
      <c r="T258" s="4">
        <v>6.2334853515624999</v>
      </c>
      <c r="U258" s="30">
        <v>44764.691001932872</v>
      </c>
      <c r="V258" s="31">
        <f t="shared" si="22"/>
        <v>126.56699999999999</v>
      </c>
      <c r="W258" s="4">
        <v>5.7923398017883301</v>
      </c>
      <c r="X258" s="4">
        <v>60.06</v>
      </c>
      <c r="Y258" s="4">
        <v>5.6832597656250003</v>
      </c>
      <c r="AA258">
        <f t="shared" si="23"/>
        <v>126</v>
      </c>
    </row>
    <row r="259" spans="1:27" x14ac:dyDescent="0.3">
      <c r="A259" s="30">
        <v>44764.667266261575</v>
      </c>
      <c r="B259" s="31">
        <f t="shared" si="18"/>
        <v>126.80500000000001</v>
      </c>
      <c r="C259" s="4">
        <v>4.5631999969482422</v>
      </c>
      <c r="D259" s="4">
        <v>59.99</v>
      </c>
      <c r="E259" s="4">
        <v>4.4610029296875</v>
      </c>
      <c r="F259" s="30">
        <v>44764.672883298612</v>
      </c>
      <c r="G259" s="31">
        <f t="shared" si="19"/>
        <v>126.117</v>
      </c>
      <c r="H259" s="4">
        <v>5.7477798461914063</v>
      </c>
      <c r="I259" s="4">
        <v>60.02</v>
      </c>
      <c r="J259" s="4">
        <v>5.5908554687500001</v>
      </c>
      <c r="K259" s="30">
        <v>44764.679258425924</v>
      </c>
      <c r="L259" s="31">
        <f t="shared" si="20"/>
        <v>126.928</v>
      </c>
      <c r="M259" s="4">
        <v>4.8036999702453613</v>
      </c>
      <c r="N259" s="4">
        <v>60.01</v>
      </c>
      <c r="O259" s="4">
        <v>4.6668124999999998</v>
      </c>
      <c r="P259" s="30">
        <v>44764.684488819446</v>
      </c>
      <c r="Q259" s="31">
        <f t="shared" si="21"/>
        <v>126.834</v>
      </c>
      <c r="R259" s="4">
        <v>6.3758401870727539</v>
      </c>
      <c r="S259" s="4">
        <v>60.02</v>
      </c>
      <c r="T259" s="4">
        <v>6.2334853515624999</v>
      </c>
      <c r="U259" s="30">
        <v>44764.691013541669</v>
      </c>
      <c r="V259" s="31">
        <f t="shared" si="22"/>
        <v>126.57</v>
      </c>
      <c r="W259" s="4">
        <v>5.7556900978088379</v>
      </c>
      <c r="X259" s="4">
        <v>60.06</v>
      </c>
      <c r="Y259" s="4">
        <v>5.6412578125000001</v>
      </c>
      <c r="AA259">
        <f t="shared" si="23"/>
        <v>126</v>
      </c>
    </row>
    <row r="260" spans="1:27" x14ac:dyDescent="0.3">
      <c r="A260" s="30">
        <v>44764.667277858796</v>
      </c>
      <c r="B260" s="31">
        <f t="shared" si="18"/>
        <v>127.807</v>
      </c>
      <c r="C260" s="4">
        <v>4.5631999969482422</v>
      </c>
      <c r="D260" s="4">
        <v>59.99</v>
      </c>
      <c r="E260" s="4">
        <v>4.4190009765624998</v>
      </c>
      <c r="F260" s="30">
        <v>44764.672894907409</v>
      </c>
      <c r="G260" s="31">
        <f t="shared" si="19"/>
        <v>127.12</v>
      </c>
      <c r="H260" s="4">
        <v>5.7477798461914063</v>
      </c>
      <c r="I260" s="4">
        <v>60.02</v>
      </c>
      <c r="J260" s="4">
        <v>5.5488535156249998</v>
      </c>
      <c r="K260" s="30">
        <v>44764.679270034721</v>
      </c>
      <c r="L260" s="31">
        <f t="shared" si="20"/>
        <v>127.931</v>
      </c>
      <c r="M260" s="4">
        <v>4.7328100204467773</v>
      </c>
      <c r="N260" s="4">
        <v>60.01</v>
      </c>
      <c r="O260" s="4">
        <v>4.6248105468749996</v>
      </c>
      <c r="P260" s="30">
        <v>44764.684500405092</v>
      </c>
      <c r="Q260" s="31">
        <f t="shared" si="21"/>
        <v>127.83499999999999</v>
      </c>
      <c r="R260" s="4">
        <v>6.3231201171875</v>
      </c>
      <c r="S260" s="4">
        <v>60.02</v>
      </c>
      <c r="T260" s="4">
        <v>6.2334853515624999</v>
      </c>
      <c r="U260" s="30">
        <v>44764.691025138891</v>
      </c>
      <c r="V260" s="31">
        <f t="shared" si="22"/>
        <v>127.572</v>
      </c>
      <c r="W260" s="4">
        <v>5.7556900978088379</v>
      </c>
      <c r="X260" s="4">
        <v>60.06</v>
      </c>
      <c r="Y260" s="4">
        <v>5.5992558593749999</v>
      </c>
      <c r="AA260">
        <f t="shared" si="23"/>
        <v>127</v>
      </c>
    </row>
    <row r="261" spans="1:27" x14ac:dyDescent="0.3">
      <c r="A261" s="30">
        <v>44764.667289444442</v>
      </c>
      <c r="B261" s="31">
        <f t="shared" si="18"/>
        <v>127.80800000000001</v>
      </c>
      <c r="C261" s="4">
        <v>4.5001301765441895</v>
      </c>
      <c r="D261" s="4">
        <v>59.99</v>
      </c>
      <c r="E261" s="4">
        <v>4.3769990234374996</v>
      </c>
      <c r="F261" s="30">
        <v>44764.672894918978</v>
      </c>
      <c r="G261" s="31">
        <f t="shared" si="19"/>
        <v>127.121</v>
      </c>
      <c r="H261" s="4">
        <v>5.6958699226379395</v>
      </c>
      <c r="I261" s="4">
        <v>60.02</v>
      </c>
      <c r="J261" s="4">
        <v>5.5488535156249998</v>
      </c>
      <c r="K261" s="30">
        <v>44764.679281631943</v>
      </c>
      <c r="L261" s="31">
        <f t="shared" si="20"/>
        <v>127.93300000000001</v>
      </c>
      <c r="M261" s="4">
        <v>4.7328100204467773</v>
      </c>
      <c r="N261" s="4">
        <v>60.01</v>
      </c>
      <c r="O261" s="4">
        <v>4.5828085937500003</v>
      </c>
      <c r="P261" s="30">
        <v>44764.684512731481</v>
      </c>
      <c r="Q261" s="31">
        <f t="shared" si="21"/>
        <v>127.9</v>
      </c>
      <c r="R261" s="4">
        <v>6.3231201171875</v>
      </c>
      <c r="S261" s="4">
        <v>60.02</v>
      </c>
      <c r="T261" s="4">
        <v>6.1494814453125004</v>
      </c>
      <c r="U261" s="30">
        <v>44764.691036747688</v>
      </c>
      <c r="V261" s="31">
        <f t="shared" si="22"/>
        <v>127.575</v>
      </c>
      <c r="W261" s="4">
        <v>5.6657299995422363</v>
      </c>
      <c r="X261" s="4">
        <v>60.06</v>
      </c>
      <c r="Y261" s="4">
        <v>5.5572539062499997</v>
      </c>
      <c r="AA261">
        <f t="shared" si="23"/>
        <v>127</v>
      </c>
    </row>
    <row r="262" spans="1:27" x14ac:dyDescent="0.3">
      <c r="A262" s="30">
        <v>44764.667302905094</v>
      </c>
      <c r="B262" s="31">
        <f t="shared" si="18"/>
        <v>128.971</v>
      </c>
      <c r="C262" s="4">
        <v>4.5001301765441895</v>
      </c>
      <c r="D262" s="4">
        <v>59.99</v>
      </c>
      <c r="E262" s="4">
        <v>4.3349970703125003</v>
      </c>
      <c r="F262" s="30">
        <v>44764.672906504631</v>
      </c>
      <c r="G262" s="31">
        <f t="shared" si="19"/>
        <v>128.12200000000001</v>
      </c>
      <c r="H262" s="4">
        <v>5.6080498695373535</v>
      </c>
      <c r="I262" s="4">
        <v>60.02</v>
      </c>
      <c r="J262" s="4">
        <v>5.5068515624999996</v>
      </c>
      <c r="K262" s="30">
        <v>44764.679281643519</v>
      </c>
      <c r="L262" s="31">
        <f t="shared" si="20"/>
        <v>128.934</v>
      </c>
      <c r="M262" s="4">
        <v>4.6810498237609863</v>
      </c>
      <c r="N262" s="4">
        <v>60.01</v>
      </c>
      <c r="O262" s="4">
        <v>4.5828085937500003</v>
      </c>
      <c r="P262" s="30">
        <v>44764.684512754633</v>
      </c>
      <c r="Q262" s="31">
        <f t="shared" si="21"/>
        <v>128.90199999999999</v>
      </c>
      <c r="R262" s="4">
        <v>6.2727799415588379</v>
      </c>
      <c r="S262" s="4">
        <v>60.02</v>
      </c>
      <c r="T262" s="4">
        <v>6.1494814453125004</v>
      </c>
      <c r="U262" s="30">
        <v>44764.691048356479</v>
      </c>
      <c r="V262" s="31">
        <f t="shared" si="22"/>
        <v>128.578</v>
      </c>
      <c r="W262" s="4">
        <v>5.6657299995422363</v>
      </c>
      <c r="X262" s="4">
        <v>60.06</v>
      </c>
      <c r="Y262" s="4">
        <v>5.5152519531250004</v>
      </c>
      <c r="AA262">
        <f t="shared" si="23"/>
        <v>128</v>
      </c>
    </row>
    <row r="263" spans="1:27" x14ac:dyDescent="0.3">
      <c r="A263" s="30">
        <v>44764.667302928239</v>
      </c>
      <c r="B263" s="31">
        <f t="shared" ref="B263:B326" si="24">RIGHT(TEXT(A263,"h:mm:ss,000"),3)/1000+$AA263</f>
        <v>128.97300000000001</v>
      </c>
      <c r="C263" s="4">
        <v>4.4650402069091797</v>
      </c>
      <c r="D263" s="4">
        <v>59.99</v>
      </c>
      <c r="E263" s="4">
        <v>4.3349970703125003</v>
      </c>
      <c r="F263" s="30">
        <v>44764.672918113429</v>
      </c>
      <c r="G263" s="31">
        <f t="shared" ref="G263:G326" si="25">RIGHT(TEXT(F263,"h:mm:ss,000"),3)/1000+$AA263</f>
        <v>128.125</v>
      </c>
      <c r="H263" s="4">
        <v>5.5713300704956055</v>
      </c>
      <c r="I263" s="4">
        <v>60.02</v>
      </c>
      <c r="J263" s="4">
        <v>5.4228476562500001</v>
      </c>
      <c r="K263" s="30">
        <v>44764.679293217596</v>
      </c>
      <c r="L263" s="31">
        <f t="shared" ref="L263:L326" si="26">RIGHT(TEXT(K263,"h:mm:ss,000"),3)/1000+$AA263</f>
        <v>128.934</v>
      </c>
      <c r="M263" s="4">
        <v>4.6810498237609863</v>
      </c>
      <c r="N263" s="4">
        <v>60.01</v>
      </c>
      <c r="O263" s="4">
        <v>4.5408066406250001</v>
      </c>
      <c r="P263" s="30">
        <v>44764.684524351855</v>
      </c>
      <c r="Q263" s="31">
        <f t="shared" ref="Q263:Q326" si="27">RIGHT(TEXT(P263,"h:mm:ss,000"),3)/1000+$AA263</f>
        <v>128.904</v>
      </c>
      <c r="R263" s="4">
        <v>6.2727799415588379</v>
      </c>
      <c r="S263" s="4">
        <v>60.02</v>
      </c>
      <c r="T263" s="4">
        <v>6.1032792968749998</v>
      </c>
      <c r="U263" s="30">
        <v>44764.691060763886</v>
      </c>
      <c r="V263" s="31">
        <f t="shared" ref="V263:V326" si="28">RIGHT(TEXT(U263,"h:mm:ss,000"),3)/1000+$AA263</f>
        <v>128.65</v>
      </c>
      <c r="W263" s="4">
        <v>5.6657299995422363</v>
      </c>
      <c r="X263" s="4">
        <v>60.06</v>
      </c>
      <c r="Y263" s="4">
        <v>5.4732500000000002</v>
      </c>
      <c r="AA263">
        <f t="shared" si="23"/>
        <v>128</v>
      </c>
    </row>
    <row r="264" spans="1:27" x14ac:dyDescent="0.3">
      <c r="A264" s="30">
        <v>44764.667314513892</v>
      </c>
      <c r="B264" s="31">
        <f t="shared" si="24"/>
        <v>129.97399999999999</v>
      </c>
      <c r="C264" s="4">
        <v>4.4650402069091797</v>
      </c>
      <c r="D264" s="4">
        <v>59.99</v>
      </c>
      <c r="E264" s="4">
        <v>4.2929951171875</v>
      </c>
      <c r="F264" s="30">
        <v>44764.67292971065</v>
      </c>
      <c r="G264" s="31">
        <f t="shared" si="25"/>
        <v>129.12700000000001</v>
      </c>
      <c r="H264" s="4">
        <v>5.5077900886535645</v>
      </c>
      <c r="I264" s="4">
        <v>60.02</v>
      </c>
      <c r="J264" s="4">
        <v>5.3808457031249999</v>
      </c>
      <c r="K264" s="30">
        <v>44764.679293240741</v>
      </c>
      <c r="L264" s="31">
        <f t="shared" si="26"/>
        <v>129.93600000000001</v>
      </c>
      <c r="M264" s="4">
        <v>4.6810498237609863</v>
      </c>
      <c r="N264" s="4">
        <v>60.01</v>
      </c>
      <c r="O264" s="4">
        <v>4.5408066406250001</v>
      </c>
      <c r="P264" s="30">
        <v>44764.684524363423</v>
      </c>
      <c r="Q264" s="31">
        <f t="shared" si="27"/>
        <v>129.905</v>
      </c>
      <c r="R264" s="4">
        <v>6.2727799415588379</v>
      </c>
      <c r="S264" s="4">
        <v>60.02</v>
      </c>
      <c r="T264" s="4">
        <v>6.1032792968749998</v>
      </c>
      <c r="U264" s="30">
        <v>44764.691060775462</v>
      </c>
      <c r="V264" s="31">
        <f t="shared" si="28"/>
        <v>129.65100000000001</v>
      </c>
      <c r="W264" s="4">
        <v>5.6372900009155273</v>
      </c>
      <c r="X264" s="4">
        <v>60.06</v>
      </c>
      <c r="Y264" s="4">
        <v>5.4732500000000002</v>
      </c>
      <c r="AA264">
        <f t="shared" si="23"/>
        <v>129</v>
      </c>
    </row>
    <row r="265" spans="1:27" x14ac:dyDescent="0.3">
      <c r="A265" s="30">
        <v>44764.667314525461</v>
      </c>
      <c r="B265" s="31">
        <f t="shared" si="24"/>
        <v>129.97499999999999</v>
      </c>
      <c r="C265" s="4">
        <v>4.3952798843383789</v>
      </c>
      <c r="D265" s="4">
        <v>59.99</v>
      </c>
      <c r="E265" s="4">
        <v>4.2929951171875</v>
      </c>
      <c r="F265" s="30">
        <v>44764.672941319448</v>
      </c>
      <c r="G265" s="31">
        <f t="shared" si="25"/>
        <v>129.13</v>
      </c>
      <c r="H265" s="4">
        <v>5.5077900886535645</v>
      </c>
      <c r="I265" s="4">
        <v>60.02</v>
      </c>
      <c r="J265" s="4">
        <v>5.3388437499999997</v>
      </c>
      <c r="K265" s="30">
        <v>44764.679304837962</v>
      </c>
      <c r="L265" s="31">
        <f t="shared" si="26"/>
        <v>129.93799999999999</v>
      </c>
      <c r="M265" s="4">
        <v>4.6250100135803223</v>
      </c>
      <c r="N265" s="4">
        <v>60.01</v>
      </c>
      <c r="O265" s="4">
        <v>4.4988046874999998</v>
      </c>
      <c r="P265" s="30">
        <v>44764.684535960645</v>
      </c>
      <c r="Q265" s="31">
        <f t="shared" si="27"/>
        <v>129.90700000000001</v>
      </c>
      <c r="R265" s="4">
        <v>6.2727799415588379</v>
      </c>
      <c r="S265" s="4">
        <v>60.02</v>
      </c>
      <c r="T265" s="4">
        <v>6.0612773437499996</v>
      </c>
      <c r="U265" s="30">
        <v>44764.691072361114</v>
      </c>
      <c r="V265" s="31">
        <f t="shared" si="28"/>
        <v>129.65199999999999</v>
      </c>
      <c r="W265" s="4">
        <v>5.5792098045349121</v>
      </c>
      <c r="X265" s="4">
        <v>60.06</v>
      </c>
      <c r="Y265" s="4">
        <v>5.4270478515624996</v>
      </c>
      <c r="AA265">
        <f t="shared" si="23"/>
        <v>129</v>
      </c>
    </row>
    <row r="266" spans="1:27" x14ac:dyDescent="0.3">
      <c r="A266" s="30">
        <v>44764.667326111114</v>
      </c>
      <c r="B266" s="31">
        <f t="shared" si="24"/>
        <v>130.976</v>
      </c>
      <c r="C266" s="4">
        <v>4.3517098426818848</v>
      </c>
      <c r="D266" s="4">
        <v>59.99</v>
      </c>
      <c r="E266" s="4">
        <v>4.2509931640624998</v>
      </c>
      <c r="F266" s="30">
        <v>44764.672941331017</v>
      </c>
      <c r="G266" s="31">
        <f t="shared" si="25"/>
        <v>130.131</v>
      </c>
      <c r="H266" s="4">
        <v>5.441460132598877</v>
      </c>
      <c r="I266" s="4">
        <v>60.02</v>
      </c>
      <c r="J266" s="4">
        <v>5.3388437499999997</v>
      </c>
      <c r="K266" s="30">
        <v>44764.679316435184</v>
      </c>
      <c r="L266" s="31">
        <f t="shared" si="26"/>
        <v>130.94</v>
      </c>
      <c r="M266" s="4">
        <v>4.5709099769592285</v>
      </c>
      <c r="N266" s="4">
        <v>60.01</v>
      </c>
      <c r="O266" s="4">
        <v>4.4568027343749996</v>
      </c>
      <c r="P266" s="30">
        <v>44764.684535972221</v>
      </c>
      <c r="Q266" s="31">
        <f t="shared" si="27"/>
        <v>130.90799999999999</v>
      </c>
      <c r="R266" s="4">
        <v>6.2099499702453613</v>
      </c>
      <c r="S266" s="4">
        <v>60.02</v>
      </c>
      <c r="T266" s="4">
        <v>6.0612773437499996</v>
      </c>
      <c r="U266" s="30">
        <v>44764.691079791664</v>
      </c>
      <c r="V266" s="31">
        <f t="shared" si="28"/>
        <v>130.29400000000001</v>
      </c>
      <c r="W266" s="4">
        <v>5.5792098045349121</v>
      </c>
      <c r="X266" s="4">
        <v>60</v>
      </c>
      <c r="Y266" s="4">
        <v>5.4270478515624996</v>
      </c>
      <c r="AA266">
        <f t="shared" si="23"/>
        <v>130</v>
      </c>
    </row>
    <row r="267" spans="1:27" x14ac:dyDescent="0.3">
      <c r="A267" s="30">
        <v>44764.667337708335</v>
      </c>
      <c r="B267" s="31">
        <f t="shared" si="24"/>
        <v>130.97800000000001</v>
      </c>
      <c r="C267" s="4">
        <v>4.3517098426818848</v>
      </c>
      <c r="D267" s="4">
        <v>59.99</v>
      </c>
      <c r="E267" s="4">
        <v>4.2089912109374996</v>
      </c>
      <c r="F267" s="30">
        <v>44764.67295291667</v>
      </c>
      <c r="G267" s="31">
        <f t="shared" si="25"/>
        <v>130.13200000000001</v>
      </c>
      <c r="H267" s="4">
        <v>5.441460132598877</v>
      </c>
      <c r="I267" s="4">
        <v>60.02</v>
      </c>
      <c r="J267" s="4">
        <v>5.2968417968750003</v>
      </c>
      <c r="K267" s="30">
        <v>44764.679328032405</v>
      </c>
      <c r="L267" s="31">
        <f t="shared" si="26"/>
        <v>130.94200000000001</v>
      </c>
      <c r="M267" s="4">
        <v>4.508699893951416</v>
      </c>
      <c r="N267" s="4">
        <v>60.01</v>
      </c>
      <c r="O267" s="4">
        <v>4.4148007812500003</v>
      </c>
      <c r="P267" s="30">
        <v>44764.684547557874</v>
      </c>
      <c r="Q267" s="31">
        <f t="shared" si="27"/>
        <v>130.90899999999999</v>
      </c>
      <c r="R267" s="4">
        <v>6.1549801826477051</v>
      </c>
      <c r="S267" s="4">
        <v>60.02</v>
      </c>
      <c r="T267" s="4">
        <v>6.0192753906250003</v>
      </c>
      <c r="U267" s="30">
        <v>44764.691083969905</v>
      </c>
      <c r="V267" s="31">
        <f t="shared" si="28"/>
        <v>130.655</v>
      </c>
      <c r="W267" s="4">
        <v>5.4623098373413086</v>
      </c>
      <c r="X267" s="4">
        <v>60</v>
      </c>
      <c r="Y267" s="4">
        <v>5.3850458984375003</v>
      </c>
      <c r="AA267">
        <f t="shared" ref="AA267:AA330" si="29">+AA265+1</f>
        <v>130</v>
      </c>
    </row>
    <row r="268" spans="1:27" x14ac:dyDescent="0.3">
      <c r="A268" s="30">
        <v>44764.667337719904</v>
      </c>
      <c r="B268" s="31">
        <f t="shared" si="24"/>
        <v>131.97900000000001</v>
      </c>
      <c r="C268" s="4">
        <v>4.3000102043151855</v>
      </c>
      <c r="D268" s="4">
        <v>59.99</v>
      </c>
      <c r="E268" s="4">
        <v>4.2089912109374996</v>
      </c>
      <c r="F268" s="30">
        <v>44764.672963553239</v>
      </c>
      <c r="G268" s="31">
        <f t="shared" si="25"/>
        <v>131.05099999999999</v>
      </c>
      <c r="H268" s="4">
        <v>5.441460132598877</v>
      </c>
      <c r="I268" s="4">
        <v>60.02</v>
      </c>
      <c r="J268" s="4">
        <v>5.2968417968750003</v>
      </c>
      <c r="K268" s="30">
        <v>44764.679339629627</v>
      </c>
      <c r="L268" s="31">
        <f t="shared" si="26"/>
        <v>131.94399999999999</v>
      </c>
      <c r="M268" s="4">
        <v>4.508699893951416</v>
      </c>
      <c r="N268" s="4">
        <v>60.01</v>
      </c>
      <c r="O268" s="4">
        <v>4.3727988281250001</v>
      </c>
      <c r="P268" s="30">
        <v>44764.684559166664</v>
      </c>
      <c r="Q268" s="31">
        <f t="shared" si="27"/>
        <v>131.91200000000001</v>
      </c>
      <c r="R268" s="4">
        <v>6.0782098770141602</v>
      </c>
      <c r="S268" s="4">
        <v>60.02</v>
      </c>
      <c r="T268" s="4">
        <v>5.9772734375000001</v>
      </c>
      <c r="U268" s="30">
        <v>44764.691097719908</v>
      </c>
      <c r="V268" s="31">
        <f t="shared" si="28"/>
        <v>131.84299999999999</v>
      </c>
      <c r="W268" s="4">
        <v>5.4623098373413086</v>
      </c>
      <c r="X268" s="4">
        <v>60</v>
      </c>
      <c r="Y268" s="4">
        <v>5.3430439453125</v>
      </c>
      <c r="AA268">
        <f t="shared" si="29"/>
        <v>131</v>
      </c>
    </row>
    <row r="269" spans="1:27" x14ac:dyDescent="0.3">
      <c r="A269" s="30">
        <v>44764.667351111108</v>
      </c>
      <c r="B269" s="31">
        <f t="shared" si="24"/>
        <v>131.136</v>
      </c>
      <c r="C269" s="4">
        <v>4.3000102043151855</v>
      </c>
      <c r="D269" s="4">
        <v>59.99</v>
      </c>
      <c r="E269" s="4">
        <v>4.1669892578125003</v>
      </c>
      <c r="F269" s="30">
        <v>44764.67296452546</v>
      </c>
      <c r="G269" s="31">
        <f t="shared" si="25"/>
        <v>131.13499999999999</v>
      </c>
      <c r="H269" s="4">
        <v>5.3802900314331055</v>
      </c>
      <c r="I269" s="4">
        <v>60.02</v>
      </c>
      <c r="J269" s="4">
        <v>5.2548398437500001</v>
      </c>
      <c r="K269" s="30">
        <v>44764.679351238425</v>
      </c>
      <c r="L269" s="31">
        <f t="shared" si="26"/>
        <v>131.947</v>
      </c>
      <c r="M269" s="4">
        <v>4.458590030670166</v>
      </c>
      <c r="N269" s="4">
        <v>60.01</v>
      </c>
      <c r="O269" s="4">
        <v>4.3307968749999999</v>
      </c>
      <c r="P269" s="30">
        <v>44764.684570763886</v>
      </c>
      <c r="Q269" s="31">
        <f t="shared" si="27"/>
        <v>131.91399999999999</v>
      </c>
      <c r="R269" s="4">
        <v>6.0782098770141602</v>
      </c>
      <c r="S269" s="4">
        <v>60.02</v>
      </c>
      <c r="T269" s="4">
        <v>5.9352714843749999</v>
      </c>
      <c r="U269" s="30">
        <v>44764.691097731484</v>
      </c>
      <c r="V269" s="31">
        <f t="shared" si="28"/>
        <v>131.84399999999999</v>
      </c>
      <c r="W269" s="4">
        <v>5.4623098373413086</v>
      </c>
      <c r="X269" s="4">
        <v>60</v>
      </c>
      <c r="Y269" s="4">
        <v>5.3430439453125</v>
      </c>
      <c r="AA269">
        <f t="shared" si="29"/>
        <v>131</v>
      </c>
    </row>
    <row r="270" spans="1:27" x14ac:dyDescent="0.3">
      <c r="A270" s="30">
        <v>44764.667351122684</v>
      </c>
      <c r="B270" s="31">
        <f t="shared" si="24"/>
        <v>132.137</v>
      </c>
      <c r="C270" s="4">
        <v>4.3000102043151855</v>
      </c>
      <c r="D270" s="4">
        <v>59.99</v>
      </c>
      <c r="E270" s="4">
        <v>4.1669892578125003</v>
      </c>
      <c r="F270" s="30">
        <v>44764.672976134258</v>
      </c>
      <c r="G270" s="31">
        <f t="shared" si="25"/>
        <v>132.13800000000001</v>
      </c>
      <c r="H270" s="4">
        <v>5.3364100456237793</v>
      </c>
      <c r="I270" s="4">
        <v>60.02</v>
      </c>
      <c r="J270" s="4">
        <v>5.2128378906249999</v>
      </c>
      <c r="K270" s="30">
        <v>44764.679362835646</v>
      </c>
      <c r="L270" s="31">
        <f t="shared" si="26"/>
        <v>132.94900000000001</v>
      </c>
      <c r="M270" s="4">
        <v>4.3831701278686523</v>
      </c>
      <c r="N270" s="4">
        <v>60.01</v>
      </c>
      <c r="O270" s="4">
        <v>4.2887949218749997</v>
      </c>
      <c r="P270" s="30">
        <v>44764.684582372684</v>
      </c>
      <c r="Q270" s="31">
        <f t="shared" si="27"/>
        <v>132.917</v>
      </c>
      <c r="R270" s="4">
        <v>6.0152201652526855</v>
      </c>
      <c r="S270" s="4">
        <v>60.02</v>
      </c>
      <c r="T270" s="4">
        <v>5.8932695312499996</v>
      </c>
      <c r="U270" s="30">
        <v>44764.691109317129</v>
      </c>
      <c r="V270" s="31">
        <f t="shared" si="28"/>
        <v>132.845</v>
      </c>
      <c r="W270" s="4">
        <v>5.4623098373413086</v>
      </c>
      <c r="X270" s="4">
        <v>60</v>
      </c>
      <c r="Y270" s="4">
        <v>5.2926416015625</v>
      </c>
      <c r="AA270">
        <f t="shared" si="29"/>
        <v>132</v>
      </c>
    </row>
    <row r="271" spans="1:27" x14ac:dyDescent="0.3">
      <c r="A271" s="30">
        <v>44764.667362719905</v>
      </c>
      <c r="B271" s="31">
        <f t="shared" si="24"/>
        <v>132.13900000000001</v>
      </c>
      <c r="C271" s="4">
        <v>4.2031898498535156</v>
      </c>
      <c r="D271" s="4">
        <v>59.99</v>
      </c>
      <c r="E271" s="4">
        <v>4.0829863281250001</v>
      </c>
      <c r="F271" s="30">
        <v>44764.672987731479</v>
      </c>
      <c r="G271" s="31">
        <f t="shared" si="25"/>
        <v>132.13999999999999</v>
      </c>
      <c r="H271" s="4">
        <v>5.2882199287414551</v>
      </c>
      <c r="I271" s="4">
        <v>60.02</v>
      </c>
      <c r="J271" s="4">
        <v>5.1708359374999997</v>
      </c>
      <c r="K271" s="30">
        <v>44764.679374432868</v>
      </c>
      <c r="L271" s="31">
        <f t="shared" si="26"/>
        <v>132.95099999999999</v>
      </c>
      <c r="M271" s="4">
        <v>4.3309001922607422</v>
      </c>
      <c r="N271" s="4">
        <v>60.01</v>
      </c>
      <c r="O271" s="4">
        <v>4.2467929687500003</v>
      </c>
      <c r="P271" s="30">
        <v>44764.684593981481</v>
      </c>
      <c r="Q271" s="31">
        <f t="shared" si="27"/>
        <v>132.91999999999999</v>
      </c>
      <c r="R271" s="4">
        <v>6.0152201652526855</v>
      </c>
      <c r="S271" s="4">
        <v>60.02</v>
      </c>
      <c r="T271" s="4">
        <v>5.8512675781250003</v>
      </c>
      <c r="U271" s="30">
        <v>44764.691109328705</v>
      </c>
      <c r="V271" s="31">
        <f t="shared" si="28"/>
        <v>132.846</v>
      </c>
      <c r="W271" s="4">
        <v>5.4623098373413086</v>
      </c>
      <c r="X271" s="4">
        <v>60</v>
      </c>
      <c r="Y271" s="4">
        <v>5.2926416015625</v>
      </c>
      <c r="AA271">
        <f t="shared" si="29"/>
        <v>132</v>
      </c>
    </row>
    <row r="272" spans="1:27" x14ac:dyDescent="0.3">
      <c r="A272" s="30">
        <v>44764.667374305558</v>
      </c>
      <c r="B272" s="31">
        <f t="shared" si="24"/>
        <v>133.13999999999999</v>
      </c>
      <c r="C272" s="4">
        <v>4.2031898498535156</v>
      </c>
      <c r="D272" s="4">
        <v>59.99</v>
      </c>
      <c r="E272" s="4">
        <v>4.0829863281250001</v>
      </c>
      <c r="F272" s="30">
        <v>44764.672999340277</v>
      </c>
      <c r="G272" s="31">
        <f t="shared" si="25"/>
        <v>133.143</v>
      </c>
      <c r="H272" s="4">
        <v>5.2882199287414551</v>
      </c>
      <c r="I272" s="4">
        <v>60.02</v>
      </c>
      <c r="J272" s="4">
        <v>5.1288339843750004</v>
      </c>
      <c r="K272" s="30">
        <v>44764.679386041666</v>
      </c>
      <c r="L272" s="31">
        <f t="shared" si="26"/>
        <v>133.95400000000001</v>
      </c>
      <c r="M272" s="4">
        <v>4.2719001770019531</v>
      </c>
      <c r="N272" s="4">
        <v>60.01</v>
      </c>
      <c r="O272" s="4">
        <v>4.2047910156250001</v>
      </c>
      <c r="P272" s="30">
        <v>44764.684593993057</v>
      </c>
      <c r="Q272" s="31">
        <f t="shared" si="27"/>
        <v>133.92099999999999</v>
      </c>
      <c r="R272" s="4">
        <v>5.9478797912597656</v>
      </c>
      <c r="S272" s="4">
        <v>60.02</v>
      </c>
      <c r="T272" s="4">
        <v>5.8512675781250003</v>
      </c>
      <c r="U272" s="30">
        <v>44764.691120925927</v>
      </c>
      <c r="V272" s="31">
        <f t="shared" si="28"/>
        <v>133.84800000000001</v>
      </c>
      <c r="W272" s="4">
        <v>5.4623098373413086</v>
      </c>
      <c r="X272" s="4">
        <v>60</v>
      </c>
      <c r="Y272" s="4">
        <v>5.2506396484374998</v>
      </c>
      <c r="AA272">
        <f t="shared" si="29"/>
        <v>133</v>
      </c>
    </row>
    <row r="273" spans="1:27" x14ac:dyDescent="0.3">
      <c r="A273" s="30">
        <v>44764.667389571761</v>
      </c>
      <c r="B273" s="31">
        <f t="shared" si="24"/>
        <v>133.459</v>
      </c>
      <c r="C273" s="4">
        <v>4.2031898498535156</v>
      </c>
      <c r="D273" s="4">
        <v>59.99</v>
      </c>
      <c r="E273" s="4">
        <v>4.0283869628906253</v>
      </c>
      <c r="F273" s="30">
        <v>44764.672999351853</v>
      </c>
      <c r="G273" s="31">
        <f t="shared" si="25"/>
        <v>133.14400000000001</v>
      </c>
      <c r="H273" s="4">
        <v>5.2882199287414551</v>
      </c>
      <c r="I273" s="4">
        <v>60.02</v>
      </c>
      <c r="J273" s="4">
        <v>5.1288339843750004</v>
      </c>
      <c r="K273" s="30">
        <v>44764.679397627318</v>
      </c>
      <c r="L273" s="31">
        <f t="shared" si="26"/>
        <v>133.95500000000001</v>
      </c>
      <c r="M273" s="4">
        <v>4.2719001770019531</v>
      </c>
      <c r="N273" s="4">
        <v>60.01</v>
      </c>
      <c r="O273" s="4">
        <v>4.1627890624999999</v>
      </c>
      <c r="P273" s="30">
        <v>44764.684605578703</v>
      </c>
      <c r="Q273" s="31">
        <f t="shared" si="27"/>
        <v>133.922</v>
      </c>
      <c r="R273" s="4">
        <v>5.9142899513244629</v>
      </c>
      <c r="S273" s="4">
        <v>60.02</v>
      </c>
      <c r="T273" s="4">
        <v>5.8092656250000001</v>
      </c>
      <c r="U273" s="30">
        <v>44764.691120937503</v>
      </c>
      <c r="V273" s="31">
        <f t="shared" si="28"/>
        <v>133.84899999999999</v>
      </c>
      <c r="W273" s="4">
        <v>5.4180698394775391</v>
      </c>
      <c r="X273" s="4">
        <v>60</v>
      </c>
      <c r="Y273" s="4">
        <v>5.2506396484374998</v>
      </c>
      <c r="AA273">
        <f t="shared" si="29"/>
        <v>133</v>
      </c>
    </row>
    <row r="274" spans="1:27" x14ac:dyDescent="0.3">
      <c r="A274" s="30">
        <v>44764.66738958333</v>
      </c>
      <c r="B274" s="31">
        <f t="shared" si="24"/>
        <v>134.46</v>
      </c>
      <c r="C274" s="4">
        <v>4.130620002746582</v>
      </c>
      <c r="D274" s="4">
        <v>59.99</v>
      </c>
      <c r="E274" s="4">
        <v>4.0283869628906253</v>
      </c>
      <c r="F274" s="30">
        <v>44764.673010937498</v>
      </c>
      <c r="G274" s="31">
        <f t="shared" si="25"/>
        <v>134.14500000000001</v>
      </c>
      <c r="H274" s="4">
        <v>5.2882199287414551</v>
      </c>
      <c r="I274" s="4">
        <v>60.02</v>
      </c>
      <c r="J274" s="4">
        <v>5.0868320312500002</v>
      </c>
      <c r="K274" s="30">
        <v>44764.679409236109</v>
      </c>
      <c r="L274" s="31">
        <f t="shared" si="26"/>
        <v>134.958</v>
      </c>
      <c r="M274" s="4">
        <v>4.2118701934814453</v>
      </c>
      <c r="N274" s="4">
        <v>60.01</v>
      </c>
      <c r="O274" s="4">
        <v>4.1207871093749997</v>
      </c>
      <c r="P274" s="30">
        <v>44764.6846171875</v>
      </c>
      <c r="Q274" s="31">
        <f t="shared" si="27"/>
        <v>134.92500000000001</v>
      </c>
      <c r="R274" s="4">
        <v>5.9142899513244629</v>
      </c>
      <c r="S274" s="4">
        <v>60.02</v>
      </c>
      <c r="T274" s="4">
        <v>5.7672636718749999</v>
      </c>
      <c r="U274" s="30">
        <v>44764.691132523149</v>
      </c>
      <c r="V274" s="31">
        <f t="shared" si="28"/>
        <v>134.85</v>
      </c>
      <c r="W274" s="4">
        <v>5.3182201385498047</v>
      </c>
      <c r="X274" s="4">
        <v>60</v>
      </c>
      <c r="Y274" s="4">
        <v>5.2086376953125004</v>
      </c>
      <c r="AA274">
        <f t="shared" si="29"/>
        <v>134</v>
      </c>
    </row>
    <row r="275" spans="1:27" x14ac:dyDescent="0.3">
      <c r="A275" s="30">
        <v>44764.667389768518</v>
      </c>
      <c r="B275" s="31">
        <f t="shared" si="24"/>
        <v>134.476</v>
      </c>
      <c r="C275" s="4">
        <v>4.130620002746582</v>
      </c>
      <c r="D275" s="4">
        <v>60.01</v>
      </c>
      <c r="E275" s="4">
        <v>4.0283869628906253</v>
      </c>
      <c r="F275" s="30">
        <v>44764.673010949075</v>
      </c>
      <c r="G275" s="31">
        <f t="shared" si="25"/>
        <v>134.14599999999999</v>
      </c>
      <c r="H275" s="4">
        <v>5.2280502319335938</v>
      </c>
      <c r="I275" s="4">
        <v>60.02</v>
      </c>
      <c r="J275" s="4">
        <v>5.0868320312500002</v>
      </c>
      <c r="K275" s="30">
        <v>44764.679420844906</v>
      </c>
      <c r="L275" s="31">
        <f t="shared" si="26"/>
        <v>134.96100000000001</v>
      </c>
      <c r="M275" s="4">
        <v>4.1707801818847656</v>
      </c>
      <c r="N275" s="4">
        <v>60.01</v>
      </c>
      <c r="O275" s="4">
        <v>4.0787863769531247</v>
      </c>
      <c r="P275" s="30">
        <v>44764.684628784722</v>
      </c>
      <c r="Q275" s="31">
        <f t="shared" si="27"/>
        <v>134.92699999999999</v>
      </c>
      <c r="R275" s="4">
        <v>5.8737101554870605</v>
      </c>
      <c r="S275" s="4">
        <v>60.02</v>
      </c>
      <c r="T275" s="4">
        <v>5.7252617187499997</v>
      </c>
      <c r="U275" s="30">
        <v>44764.691147939811</v>
      </c>
      <c r="V275" s="31">
        <f t="shared" si="28"/>
        <v>134.18199999999999</v>
      </c>
      <c r="W275" s="4">
        <v>5.3182201385498047</v>
      </c>
      <c r="X275" s="4">
        <v>60</v>
      </c>
      <c r="Y275" s="4">
        <v>5.1666357421875002</v>
      </c>
      <c r="AA275">
        <f t="shared" si="29"/>
        <v>134</v>
      </c>
    </row>
    <row r="276" spans="1:27" x14ac:dyDescent="0.3">
      <c r="A276" s="30">
        <v>44764.667401180559</v>
      </c>
      <c r="B276" s="31">
        <f t="shared" si="24"/>
        <v>135.46199999999999</v>
      </c>
      <c r="C276" s="4">
        <v>4.130620002746582</v>
      </c>
      <c r="D276" s="4">
        <v>60.01</v>
      </c>
      <c r="E276" s="4">
        <v>4</v>
      </c>
      <c r="F276" s="30">
        <v>44764.673022546296</v>
      </c>
      <c r="G276" s="31">
        <f t="shared" si="25"/>
        <v>135.148</v>
      </c>
      <c r="H276" s="4">
        <v>5.1712098121643066</v>
      </c>
      <c r="I276" s="4">
        <v>60.02</v>
      </c>
      <c r="J276" s="4">
        <v>5.044830078125</v>
      </c>
      <c r="K276" s="30">
        <v>44764.679432442128</v>
      </c>
      <c r="L276" s="31">
        <f t="shared" si="26"/>
        <v>135.96299999999999</v>
      </c>
      <c r="M276" s="4">
        <v>4.1067900657653809</v>
      </c>
      <c r="N276" s="4">
        <v>60.01</v>
      </c>
      <c r="O276" s="4">
        <v>4.036786865234375</v>
      </c>
      <c r="P276" s="30">
        <v>44764.684640381944</v>
      </c>
      <c r="Q276" s="31">
        <f t="shared" si="27"/>
        <v>135.929</v>
      </c>
      <c r="R276" s="4">
        <v>5.8134498596191406</v>
      </c>
      <c r="S276" s="4">
        <v>60.02</v>
      </c>
      <c r="T276" s="4">
        <v>5.6832597656250003</v>
      </c>
      <c r="U276" s="30">
        <v>44764.691147951387</v>
      </c>
      <c r="V276" s="31">
        <f t="shared" si="28"/>
        <v>135.18299999999999</v>
      </c>
      <c r="W276" s="4">
        <v>5.2741098403930664</v>
      </c>
      <c r="X276" s="4">
        <v>60</v>
      </c>
      <c r="Y276" s="4">
        <v>5.1666357421875002</v>
      </c>
      <c r="AA276">
        <f t="shared" si="29"/>
        <v>135</v>
      </c>
    </row>
    <row r="277" spans="1:27" x14ac:dyDescent="0.3">
      <c r="A277" s="30">
        <v>44764.667402557869</v>
      </c>
      <c r="B277" s="31">
        <f t="shared" si="24"/>
        <v>135.58099999999999</v>
      </c>
      <c r="C277" s="4">
        <v>4.0949702262878418</v>
      </c>
      <c r="D277" s="4">
        <v>60.01</v>
      </c>
      <c r="E277" s="4">
        <v>4</v>
      </c>
      <c r="F277" s="30">
        <v>44764.673034155094</v>
      </c>
      <c r="G277" s="31">
        <f t="shared" si="25"/>
        <v>135.15100000000001</v>
      </c>
      <c r="H277" s="4">
        <v>5.1138501167297363</v>
      </c>
      <c r="I277" s="4">
        <v>60.02</v>
      </c>
      <c r="J277" s="4">
        <v>5.0028281249999997</v>
      </c>
      <c r="K277" s="30">
        <v>44764.679444050926</v>
      </c>
      <c r="L277" s="31">
        <f t="shared" si="26"/>
        <v>135.96600000000001</v>
      </c>
      <c r="M277" s="4">
        <v>4.1067900657653809</v>
      </c>
      <c r="N277" s="4">
        <v>60.01</v>
      </c>
      <c r="O277" s="4">
        <v>4</v>
      </c>
      <c r="P277" s="30">
        <v>44764.684651967589</v>
      </c>
      <c r="Q277" s="31">
        <f t="shared" si="27"/>
        <v>135.93</v>
      </c>
      <c r="R277" s="4">
        <v>5.8134498596191406</v>
      </c>
      <c r="S277" s="4">
        <v>60.02</v>
      </c>
      <c r="T277" s="4">
        <v>5.6412578125000001</v>
      </c>
      <c r="U277" s="30">
        <v>44764.691159525464</v>
      </c>
      <c r="V277" s="31">
        <f t="shared" si="28"/>
        <v>135.18299999999999</v>
      </c>
      <c r="W277" s="4">
        <v>5.2306599617004395</v>
      </c>
      <c r="X277" s="4">
        <v>60</v>
      </c>
      <c r="Y277" s="4">
        <v>5.1078330078125003</v>
      </c>
      <c r="AA277">
        <f t="shared" si="29"/>
        <v>135</v>
      </c>
    </row>
    <row r="278" spans="1:27" x14ac:dyDescent="0.3">
      <c r="A278" s="30">
        <v>44764.66741415509</v>
      </c>
      <c r="B278" s="31">
        <f t="shared" si="24"/>
        <v>136.583</v>
      </c>
      <c r="C278" s="4">
        <v>4.0949702262878418</v>
      </c>
      <c r="D278" s="4">
        <v>60.01</v>
      </c>
      <c r="E278" s="4">
        <v>4</v>
      </c>
      <c r="F278" s="30">
        <v>44764.673045752315</v>
      </c>
      <c r="G278" s="31">
        <f t="shared" si="25"/>
        <v>136.15299999999999</v>
      </c>
      <c r="H278" s="4">
        <v>5.1138501167297363</v>
      </c>
      <c r="I278" s="4">
        <v>60.02</v>
      </c>
      <c r="J278" s="4">
        <v>4.9608261718750004</v>
      </c>
      <c r="K278" s="30">
        <v>44764.679455648147</v>
      </c>
      <c r="L278" s="31">
        <f t="shared" si="26"/>
        <v>136.96799999999999</v>
      </c>
      <c r="M278" s="4">
        <v>4.0755200386047363</v>
      </c>
      <c r="N278" s="4">
        <v>60.01</v>
      </c>
      <c r="O278" s="4">
        <v>4</v>
      </c>
      <c r="P278" s="30">
        <v>44764.684651979165</v>
      </c>
      <c r="Q278" s="31">
        <f t="shared" si="27"/>
        <v>136.93100000000001</v>
      </c>
      <c r="R278" s="4">
        <v>5.7662301063537598</v>
      </c>
      <c r="S278" s="4">
        <v>60.02</v>
      </c>
      <c r="T278" s="4">
        <v>5.6412578125000001</v>
      </c>
      <c r="U278" s="30">
        <v>44764.691171134262</v>
      </c>
      <c r="V278" s="31">
        <f t="shared" si="28"/>
        <v>136.18600000000001</v>
      </c>
      <c r="W278" s="4">
        <v>5.1818199157714844</v>
      </c>
      <c r="X278" s="4">
        <v>60</v>
      </c>
      <c r="Y278" s="4">
        <v>5.0700312500000004</v>
      </c>
      <c r="AA278">
        <f t="shared" si="29"/>
        <v>136</v>
      </c>
    </row>
    <row r="279" spans="1:27" x14ac:dyDescent="0.3">
      <c r="A279" s="30">
        <v>44764.667425763888</v>
      </c>
      <c r="B279" s="31">
        <f t="shared" si="24"/>
        <v>136.58600000000001</v>
      </c>
      <c r="C279" s="4">
        <v>4.0290098190307617</v>
      </c>
      <c r="D279" s="4">
        <v>60.01</v>
      </c>
      <c r="E279" s="4">
        <v>4</v>
      </c>
      <c r="F279" s="30">
        <v>44764.673057361113</v>
      </c>
      <c r="G279" s="31">
        <f t="shared" si="25"/>
        <v>136.15600000000001</v>
      </c>
      <c r="H279" s="4">
        <v>5.0543999671936035</v>
      </c>
      <c r="I279" s="4">
        <v>60.02</v>
      </c>
      <c r="J279" s="4">
        <v>4.9188242187500002</v>
      </c>
      <c r="K279" s="30">
        <v>44764.679467256945</v>
      </c>
      <c r="L279" s="31">
        <f t="shared" si="26"/>
        <v>136.971</v>
      </c>
      <c r="M279" s="4">
        <v>4.0349397659301758</v>
      </c>
      <c r="N279" s="4">
        <v>60.01</v>
      </c>
      <c r="O279" s="4">
        <v>4</v>
      </c>
      <c r="P279" s="30">
        <v>44764.684663564818</v>
      </c>
      <c r="Q279" s="31">
        <f t="shared" si="27"/>
        <v>136.93199999999999</v>
      </c>
      <c r="R279" s="4">
        <v>5.7662301063537598</v>
      </c>
      <c r="S279" s="4">
        <v>60.02</v>
      </c>
      <c r="T279" s="4">
        <v>5.5992558593749999</v>
      </c>
      <c r="U279" s="30">
        <v>44764.691182731483</v>
      </c>
      <c r="V279" s="31">
        <f t="shared" si="28"/>
        <v>136.18799999999999</v>
      </c>
      <c r="W279" s="4">
        <v>5.1818199157714844</v>
      </c>
      <c r="X279" s="4">
        <v>60</v>
      </c>
      <c r="Y279" s="4">
        <v>5.0280292968750002</v>
      </c>
      <c r="AA279">
        <f t="shared" si="29"/>
        <v>136</v>
      </c>
    </row>
    <row r="280" spans="1:27" x14ac:dyDescent="0.3">
      <c r="A280" s="30">
        <v>44764.667437361109</v>
      </c>
      <c r="B280" s="31">
        <f t="shared" si="24"/>
        <v>137.58799999999999</v>
      </c>
      <c r="C280" s="4">
        <v>4.0290098190307617</v>
      </c>
      <c r="D280" s="4">
        <v>60.01</v>
      </c>
      <c r="E280" s="4">
        <v>4</v>
      </c>
      <c r="F280" s="30">
        <v>44764.673068958335</v>
      </c>
      <c r="G280" s="31">
        <f t="shared" si="25"/>
        <v>137.15799999999999</v>
      </c>
      <c r="H280" s="4">
        <v>4.998809814453125</v>
      </c>
      <c r="I280" s="4">
        <v>60.02</v>
      </c>
      <c r="J280" s="4">
        <v>4.876822265625</v>
      </c>
      <c r="K280" s="30">
        <v>44764.679478854167</v>
      </c>
      <c r="L280" s="31">
        <f t="shared" si="26"/>
        <v>137.97300000000001</v>
      </c>
      <c r="M280" s="4">
        <v>4.0349397659301758</v>
      </c>
      <c r="N280" s="4">
        <v>60.01</v>
      </c>
      <c r="O280" s="4">
        <v>4</v>
      </c>
      <c r="P280" s="30">
        <v>44764.68467516204</v>
      </c>
      <c r="Q280" s="31">
        <f t="shared" si="27"/>
        <v>137.934</v>
      </c>
      <c r="R280" s="4">
        <v>5.6652297973632813</v>
      </c>
      <c r="S280" s="4">
        <v>60.02</v>
      </c>
      <c r="T280" s="4">
        <v>5.5572539062499997</v>
      </c>
      <c r="U280" s="30">
        <v>44764.691194340281</v>
      </c>
      <c r="V280" s="31">
        <f t="shared" si="28"/>
        <v>137.191</v>
      </c>
      <c r="W280" s="4">
        <v>5.1091599464416504</v>
      </c>
      <c r="X280" s="4">
        <v>60</v>
      </c>
      <c r="Y280" s="4">
        <v>4.9818271484374996</v>
      </c>
      <c r="AA280">
        <f t="shared" si="29"/>
        <v>137</v>
      </c>
    </row>
    <row r="281" spans="1:27" x14ac:dyDescent="0.3">
      <c r="A281" s="30">
        <v>44764.667437372686</v>
      </c>
      <c r="B281" s="31">
        <f t="shared" si="24"/>
        <v>137.589</v>
      </c>
      <c r="C281" s="4">
        <v>4.0084600448608398</v>
      </c>
      <c r="D281" s="4">
        <v>60.01</v>
      </c>
      <c r="E281" s="4">
        <v>4</v>
      </c>
      <c r="F281" s="30">
        <v>44764.673080567132</v>
      </c>
      <c r="G281" s="31">
        <f t="shared" si="25"/>
        <v>137.161</v>
      </c>
      <c r="H281" s="4">
        <v>4.998809814453125</v>
      </c>
      <c r="I281" s="4">
        <v>60.02</v>
      </c>
      <c r="J281" s="4">
        <v>4.8348203124999998</v>
      </c>
      <c r="K281" s="30">
        <v>44764.679490462964</v>
      </c>
      <c r="L281" s="31">
        <f t="shared" si="26"/>
        <v>137.976</v>
      </c>
      <c r="M281" s="4">
        <v>4.0349397659301758</v>
      </c>
      <c r="N281" s="4">
        <v>60.01</v>
      </c>
      <c r="O281" s="4">
        <v>4</v>
      </c>
      <c r="P281" s="30">
        <v>44764.684686747685</v>
      </c>
      <c r="Q281" s="31">
        <f t="shared" si="27"/>
        <v>137.935</v>
      </c>
      <c r="R281" s="4">
        <v>5.6652297973632813</v>
      </c>
      <c r="S281" s="4">
        <v>60.02</v>
      </c>
      <c r="T281" s="4">
        <v>5.5152519531250004</v>
      </c>
      <c r="U281" s="30">
        <v>44764.691205949071</v>
      </c>
      <c r="V281" s="31">
        <f t="shared" si="28"/>
        <v>137.19399999999999</v>
      </c>
      <c r="W281" s="4">
        <v>5.070159912109375</v>
      </c>
      <c r="X281" s="4">
        <v>60</v>
      </c>
      <c r="Y281" s="4">
        <v>4.9440253906249998</v>
      </c>
      <c r="AA281">
        <f t="shared" si="29"/>
        <v>137</v>
      </c>
    </row>
    <row r="282" spans="1:27" x14ac:dyDescent="0.3">
      <c r="A282" s="30">
        <v>44764.667448969907</v>
      </c>
      <c r="B282" s="31">
        <f t="shared" si="24"/>
        <v>138.59100000000001</v>
      </c>
      <c r="C282" s="4">
        <v>3.998460054397583</v>
      </c>
      <c r="D282" s="4">
        <v>60.01</v>
      </c>
      <c r="E282" s="4">
        <v>4</v>
      </c>
      <c r="F282" s="30">
        <v>44764.673080578701</v>
      </c>
      <c r="G282" s="31">
        <f t="shared" si="25"/>
        <v>138.16200000000001</v>
      </c>
      <c r="H282" s="4">
        <v>4.9485101699829102</v>
      </c>
      <c r="I282" s="4">
        <v>60.02</v>
      </c>
      <c r="J282" s="4">
        <v>4.8348203124999998</v>
      </c>
      <c r="K282" s="30">
        <v>44764.67949047454</v>
      </c>
      <c r="L282" s="31">
        <f t="shared" si="26"/>
        <v>138.977</v>
      </c>
      <c r="M282" s="4">
        <v>4.0070199966430664</v>
      </c>
      <c r="N282" s="4">
        <v>60.01</v>
      </c>
      <c r="O282" s="4">
        <v>4</v>
      </c>
      <c r="P282" s="30">
        <v>44764.684686759261</v>
      </c>
      <c r="Q282" s="31">
        <f t="shared" si="27"/>
        <v>138.93600000000001</v>
      </c>
      <c r="R282" s="4">
        <v>5.6352200508117676</v>
      </c>
      <c r="S282" s="4">
        <v>60.02</v>
      </c>
      <c r="T282" s="4">
        <v>5.5152519531250004</v>
      </c>
      <c r="U282" s="30">
        <v>44764.691217546293</v>
      </c>
      <c r="V282" s="31">
        <f t="shared" si="28"/>
        <v>138.196</v>
      </c>
      <c r="W282" s="4">
        <v>5.070159912109375</v>
      </c>
      <c r="X282" s="4">
        <v>60</v>
      </c>
      <c r="Y282" s="4">
        <v>4.8978232421875001</v>
      </c>
      <c r="AA282">
        <f t="shared" si="29"/>
        <v>138</v>
      </c>
    </row>
    <row r="283" spans="1:27" x14ac:dyDescent="0.3">
      <c r="A283" s="30">
        <v>44764.667460567129</v>
      </c>
      <c r="B283" s="31">
        <f t="shared" si="24"/>
        <v>138.59299999999999</v>
      </c>
      <c r="C283" s="4">
        <v>3.9892399311065674</v>
      </c>
      <c r="D283" s="4">
        <v>60.01</v>
      </c>
      <c r="E283" s="4">
        <v>4</v>
      </c>
      <c r="F283" s="30">
        <v>44764.673092164354</v>
      </c>
      <c r="G283" s="31">
        <f t="shared" si="25"/>
        <v>138.16300000000001</v>
      </c>
      <c r="H283" s="4">
        <v>4.8975000381469727</v>
      </c>
      <c r="I283" s="4">
        <v>60.02</v>
      </c>
      <c r="J283" s="4">
        <v>4.7886181640625001</v>
      </c>
      <c r="K283" s="30">
        <v>44764.679502071762</v>
      </c>
      <c r="L283" s="31">
        <f t="shared" si="26"/>
        <v>138.97900000000001</v>
      </c>
      <c r="M283" s="4">
        <v>4.005770206451416</v>
      </c>
      <c r="N283" s="4">
        <v>60.01</v>
      </c>
      <c r="O283" s="4">
        <v>4</v>
      </c>
      <c r="P283" s="30">
        <v>44764.684700821759</v>
      </c>
      <c r="Q283" s="31">
        <f t="shared" si="27"/>
        <v>138.15100000000001</v>
      </c>
      <c r="R283" s="4">
        <v>5.6352200508117676</v>
      </c>
      <c r="S283" s="4">
        <v>60.02</v>
      </c>
      <c r="T283" s="4">
        <v>5.4732500000000002</v>
      </c>
      <c r="U283" s="30">
        <v>44764.691229155091</v>
      </c>
      <c r="V283" s="31">
        <f t="shared" si="28"/>
        <v>138.19900000000001</v>
      </c>
      <c r="W283" s="4">
        <v>5.0123801231384277</v>
      </c>
      <c r="X283" s="4">
        <v>60</v>
      </c>
      <c r="Y283" s="4">
        <v>4.8558212890624999</v>
      </c>
      <c r="AA283">
        <f t="shared" si="29"/>
        <v>138</v>
      </c>
    </row>
    <row r="284" spans="1:27" x14ac:dyDescent="0.3">
      <c r="A284" s="30">
        <v>44764.66747601852</v>
      </c>
      <c r="B284" s="31">
        <f t="shared" si="24"/>
        <v>139.928</v>
      </c>
      <c r="C284" s="4">
        <v>3.9892399311065674</v>
      </c>
      <c r="D284" s="4">
        <v>60.01</v>
      </c>
      <c r="E284" s="4">
        <v>4</v>
      </c>
      <c r="F284" s="30">
        <v>44764.673103773152</v>
      </c>
      <c r="G284" s="31">
        <f t="shared" si="25"/>
        <v>139.166</v>
      </c>
      <c r="H284" s="4">
        <v>4.8975000381469727</v>
      </c>
      <c r="I284" s="4">
        <v>60.02</v>
      </c>
      <c r="J284" s="4">
        <v>4.7508164062500002</v>
      </c>
      <c r="K284" s="30">
        <v>44764.679513668983</v>
      </c>
      <c r="L284" s="31">
        <f t="shared" si="26"/>
        <v>139.98099999999999</v>
      </c>
      <c r="M284" s="4">
        <v>4.005770206451416</v>
      </c>
      <c r="N284" s="4">
        <v>60.01</v>
      </c>
      <c r="O284" s="4">
        <v>4</v>
      </c>
      <c r="P284" s="30">
        <v>44764.684700833335</v>
      </c>
      <c r="Q284" s="31">
        <f t="shared" si="27"/>
        <v>139.15199999999999</v>
      </c>
      <c r="R284" s="4">
        <v>5.5655097961425781</v>
      </c>
      <c r="S284" s="4">
        <v>60.02</v>
      </c>
      <c r="T284" s="4">
        <v>5.4732500000000002</v>
      </c>
      <c r="U284" s="30">
        <v>44764.691240740744</v>
      </c>
      <c r="V284" s="31">
        <f t="shared" si="28"/>
        <v>139.19999999999999</v>
      </c>
      <c r="W284" s="4">
        <v>4.9186801910400391</v>
      </c>
      <c r="X284" s="4">
        <v>60</v>
      </c>
      <c r="Y284" s="4">
        <v>4.8138193359374997</v>
      </c>
      <c r="AA284">
        <f t="shared" si="29"/>
        <v>139</v>
      </c>
    </row>
    <row r="285" spans="1:27" x14ac:dyDescent="0.3">
      <c r="A285" s="30">
        <v>44764.667476030096</v>
      </c>
      <c r="B285" s="31">
        <f t="shared" si="24"/>
        <v>139.929</v>
      </c>
      <c r="C285" s="4">
        <v>3.9892399311065674</v>
      </c>
      <c r="D285" s="4">
        <v>60.01</v>
      </c>
      <c r="E285" s="4">
        <v>4</v>
      </c>
      <c r="F285" s="30">
        <v>44764.673115381942</v>
      </c>
      <c r="G285" s="31">
        <f t="shared" si="25"/>
        <v>139.16900000000001</v>
      </c>
      <c r="H285" s="4">
        <v>4.8372402191162109</v>
      </c>
      <c r="I285" s="4">
        <v>60.02</v>
      </c>
      <c r="J285" s="4">
        <v>4.7046142578124996</v>
      </c>
      <c r="K285" s="30">
        <v>44764.679513680552</v>
      </c>
      <c r="L285" s="31">
        <f t="shared" si="26"/>
        <v>139.982</v>
      </c>
      <c r="M285" s="4">
        <v>4.005770206451416</v>
      </c>
      <c r="N285" s="4">
        <v>60.01</v>
      </c>
      <c r="O285" s="4">
        <v>4</v>
      </c>
      <c r="P285" s="30">
        <v>44764.684712407405</v>
      </c>
      <c r="Q285" s="31">
        <f t="shared" si="27"/>
        <v>139.15199999999999</v>
      </c>
      <c r="R285" s="4">
        <v>5.5655097961425781</v>
      </c>
      <c r="S285" s="4">
        <v>60.02</v>
      </c>
      <c r="T285" s="4">
        <v>5.4228476562500001</v>
      </c>
      <c r="U285" s="30">
        <v>44764.691252349534</v>
      </c>
      <c r="V285" s="31">
        <f t="shared" si="28"/>
        <v>139.203</v>
      </c>
      <c r="W285" s="4">
        <v>4.8737201690673828</v>
      </c>
      <c r="X285" s="4">
        <v>60</v>
      </c>
      <c r="Y285" s="4">
        <v>4.7760175781249998</v>
      </c>
      <c r="AA285">
        <f t="shared" si="29"/>
        <v>139</v>
      </c>
    </row>
    <row r="286" spans="1:27" x14ac:dyDescent="0.3">
      <c r="A286" s="30">
        <v>44764.667487627317</v>
      </c>
      <c r="B286" s="31">
        <f t="shared" si="24"/>
        <v>140.93100000000001</v>
      </c>
      <c r="C286" s="4">
        <v>4.0046100616455078</v>
      </c>
      <c r="D286" s="4">
        <v>60.01</v>
      </c>
      <c r="E286" s="4">
        <v>4</v>
      </c>
      <c r="F286" s="30">
        <v>44764.673126979163</v>
      </c>
      <c r="G286" s="31">
        <f t="shared" si="25"/>
        <v>140.17099999999999</v>
      </c>
      <c r="H286" s="4">
        <v>4.7616100311279297</v>
      </c>
      <c r="I286" s="4">
        <v>60.02</v>
      </c>
      <c r="J286" s="4">
        <v>4.6626123046875003</v>
      </c>
      <c r="K286" s="30">
        <v>44764.679525277781</v>
      </c>
      <c r="L286" s="31">
        <f t="shared" si="26"/>
        <v>140.98400000000001</v>
      </c>
      <c r="M286" s="4">
        <v>3.990839958190918</v>
      </c>
      <c r="N286" s="4">
        <v>60.01</v>
      </c>
      <c r="O286" s="4">
        <v>4</v>
      </c>
      <c r="P286" s="30">
        <v>44764.684712418981</v>
      </c>
      <c r="Q286" s="31">
        <f t="shared" si="27"/>
        <v>140.15299999999999</v>
      </c>
      <c r="R286" s="4">
        <v>5.5087800025939941</v>
      </c>
      <c r="S286" s="4">
        <v>60.02</v>
      </c>
      <c r="T286" s="4">
        <v>5.4228476562500001</v>
      </c>
      <c r="U286" s="30">
        <v>44764.691263946763</v>
      </c>
      <c r="V286" s="31">
        <f t="shared" si="28"/>
        <v>140.20500000000001</v>
      </c>
      <c r="W286" s="4">
        <v>4.8737201690673828</v>
      </c>
      <c r="X286" s="4">
        <v>60</v>
      </c>
      <c r="Y286" s="4">
        <v>4.7298154296875001</v>
      </c>
      <c r="AA286">
        <f t="shared" si="29"/>
        <v>140</v>
      </c>
    </row>
    <row r="287" spans="1:27" x14ac:dyDescent="0.3">
      <c r="A287" s="30">
        <v>44764.667499236108</v>
      </c>
      <c r="B287" s="31">
        <f t="shared" si="24"/>
        <v>140.934</v>
      </c>
      <c r="C287" s="4">
        <v>4.0046100616455078</v>
      </c>
      <c r="D287" s="4">
        <v>60.01</v>
      </c>
      <c r="E287" s="4">
        <v>4</v>
      </c>
      <c r="F287" s="30">
        <v>44764.673138587961</v>
      </c>
      <c r="G287" s="31">
        <f t="shared" si="25"/>
        <v>140.17400000000001</v>
      </c>
      <c r="H287" s="4">
        <v>4.7616100311279297</v>
      </c>
      <c r="I287" s="4">
        <v>60.02</v>
      </c>
      <c r="J287" s="4">
        <v>4.6206103515625001</v>
      </c>
      <c r="K287" s="30">
        <v>44764.679536875003</v>
      </c>
      <c r="L287" s="31">
        <f t="shared" si="26"/>
        <v>140.98599999999999</v>
      </c>
      <c r="M287" s="4">
        <v>3.9909999370574951</v>
      </c>
      <c r="N287" s="4">
        <v>60.01</v>
      </c>
      <c r="O287" s="4">
        <v>4</v>
      </c>
      <c r="P287" s="30">
        <v>44764.684724004626</v>
      </c>
      <c r="Q287" s="31">
        <f t="shared" si="27"/>
        <v>140.154</v>
      </c>
      <c r="R287" s="4">
        <v>5.5087800025939941</v>
      </c>
      <c r="S287" s="4">
        <v>60.02</v>
      </c>
      <c r="T287" s="4">
        <v>5.3808457031249999</v>
      </c>
      <c r="U287" s="30">
        <v>44764.691275543984</v>
      </c>
      <c r="V287" s="31">
        <f t="shared" si="28"/>
        <v>140.20699999999999</v>
      </c>
      <c r="W287" s="4">
        <v>4.8381199836730957</v>
      </c>
      <c r="X287" s="4">
        <v>60</v>
      </c>
      <c r="Y287" s="4">
        <v>4.6878134765624999</v>
      </c>
      <c r="AA287">
        <f t="shared" si="29"/>
        <v>140</v>
      </c>
    </row>
    <row r="288" spans="1:27" x14ac:dyDescent="0.3">
      <c r="A288" s="30">
        <v>44764.667499247684</v>
      </c>
      <c r="B288" s="31">
        <f t="shared" si="24"/>
        <v>141.935</v>
      </c>
      <c r="C288" s="4">
        <v>4.006350040435791</v>
      </c>
      <c r="D288" s="4">
        <v>60.01</v>
      </c>
      <c r="E288" s="4">
        <v>4</v>
      </c>
      <c r="F288" s="30">
        <v>44764.673138599537</v>
      </c>
      <c r="G288" s="31">
        <f t="shared" si="25"/>
        <v>141.17500000000001</v>
      </c>
      <c r="H288" s="4">
        <v>4.7616100311279297</v>
      </c>
      <c r="I288" s="4">
        <v>60.02</v>
      </c>
      <c r="J288" s="4">
        <v>4.6206103515625001</v>
      </c>
      <c r="K288" s="30">
        <v>44764.679548483793</v>
      </c>
      <c r="L288" s="31">
        <f t="shared" si="26"/>
        <v>141.989</v>
      </c>
      <c r="M288" s="4">
        <v>4.0032601356506348</v>
      </c>
      <c r="N288" s="4">
        <v>60.01</v>
      </c>
      <c r="O288" s="4">
        <v>4</v>
      </c>
      <c r="P288" s="30">
        <v>44764.684724016202</v>
      </c>
      <c r="Q288" s="31">
        <f t="shared" si="27"/>
        <v>141.155</v>
      </c>
      <c r="R288" s="4">
        <v>5.5087800025939941</v>
      </c>
      <c r="S288" s="4">
        <v>60.02</v>
      </c>
      <c r="T288" s="4">
        <v>5.3808457031249999</v>
      </c>
      <c r="U288" s="30">
        <v>44764.691287152775</v>
      </c>
      <c r="V288" s="31">
        <f t="shared" si="28"/>
        <v>141.21</v>
      </c>
      <c r="W288" s="4">
        <v>4.8381199836730957</v>
      </c>
      <c r="X288" s="4">
        <v>60</v>
      </c>
      <c r="Y288" s="4">
        <v>4.6458115234374997</v>
      </c>
      <c r="AA288">
        <f t="shared" si="29"/>
        <v>141</v>
      </c>
    </row>
    <row r="289" spans="1:27" x14ac:dyDescent="0.3">
      <c r="A289" s="30">
        <v>44764.667510821761</v>
      </c>
      <c r="B289" s="31">
        <f t="shared" si="24"/>
        <v>141.935</v>
      </c>
      <c r="C289" s="4">
        <v>3.9892299175262451</v>
      </c>
      <c r="D289" s="4">
        <v>60.01</v>
      </c>
      <c r="E289" s="4">
        <v>4</v>
      </c>
      <c r="F289" s="30">
        <v>44764.673150173614</v>
      </c>
      <c r="G289" s="31">
        <f t="shared" si="25"/>
        <v>141.17500000000001</v>
      </c>
      <c r="H289" s="4">
        <v>4.7110500335693359</v>
      </c>
      <c r="I289" s="4">
        <v>60.02</v>
      </c>
      <c r="J289" s="4">
        <v>4.5786083984374999</v>
      </c>
      <c r="K289" s="30">
        <v>44764.679560092591</v>
      </c>
      <c r="L289" s="31">
        <f t="shared" si="26"/>
        <v>141.99199999999999</v>
      </c>
      <c r="M289" s="4">
        <v>4.0032601356506348</v>
      </c>
      <c r="N289" s="4">
        <v>60.01</v>
      </c>
      <c r="O289" s="4">
        <v>4</v>
      </c>
      <c r="P289" s="30">
        <v>44764.684737546297</v>
      </c>
      <c r="Q289" s="31">
        <f t="shared" si="27"/>
        <v>141.32400000000001</v>
      </c>
      <c r="R289" s="4">
        <v>5.5087800025939941</v>
      </c>
      <c r="S289" s="4">
        <v>60.02</v>
      </c>
      <c r="T289" s="4">
        <v>5.3388437499999997</v>
      </c>
      <c r="U289" s="30">
        <v>44764.691287164351</v>
      </c>
      <c r="V289" s="31">
        <f t="shared" si="28"/>
        <v>141.21100000000001</v>
      </c>
      <c r="W289" s="4">
        <v>4.7952899932861328</v>
      </c>
      <c r="X289" s="4">
        <v>60</v>
      </c>
      <c r="Y289" s="4">
        <v>4.6458115234374997</v>
      </c>
      <c r="AA289">
        <f t="shared" si="29"/>
        <v>141</v>
      </c>
    </row>
    <row r="290" spans="1:27" x14ac:dyDescent="0.3">
      <c r="A290" s="30">
        <v>44764.667522430558</v>
      </c>
      <c r="B290" s="31">
        <f t="shared" si="24"/>
        <v>142.93799999999999</v>
      </c>
      <c r="C290" s="4">
        <v>3.9892299175262451</v>
      </c>
      <c r="D290" s="4">
        <v>60.01</v>
      </c>
      <c r="E290" s="4">
        <v>4</v>
      </c>
      <c r="F290" s="30">
        <v>44764.673163842592</v>
      </c>
      <c r="G290" s="31">
        <f t="shared" si="25"/>
        <v>142.35599999999999</v>
      </c>
      <c r="H290" s="4">
        <v>4.7110500335693359</v>
      </c>
      <c r="I290" s="4">
        <v>60.02</v>
      </c>
      <c r="J290" s="4">
        <v>4.5366064453124997</v>
      </c>
      <c r="K290" s="30">
        <v>44764.679560104167</v>
      </c>
      <c r="L290" s="31">
        <f t="shared" si="26"/>
        <v>142.99299999999999</v>
      </c>
      <c r="M290" s="4">
        <v>4.0051498413085938</v>
      </c>
      <c r="N290" s="4">
        <v>60.01</v>
      </c>
      <c r="O290" s="4">
        <v>4</v>
      </c>
      <c r="P290" s="30">
        <v>44764.684737569441</v>
      </c>
      <c r="Q290" s="31">
        <f t="shared" si="27"/>
        <v>142.32599999999999</v>
      </c>
      <c r="R290" s="4">
        <v>5.4707999229431152</v>
      </c>
      <c r="S290" s="4">
        <v>60.02</v>
      </c>
      <c r="T290" s="4">
        <v>5.3388437499999997</v>
      </c>
      <c r="U290" s="30">
        <v>44764.691298750004</v>
      </c>
      <c r="V290" s="31">
        <f t="shared" si="28"/>
        <v>142.21199999999999</v>
      </c>
      <c r="W290" s="4">
        <v>4.6864099502563477</v>
      </c>
      <c r="X290" s="4">
        <v>60</v>
      </c>
      <c r="Y290" s="4">
        <v>4.6038095703125004</v>
      </c>
      <c r="AA290">
        <f t="shared" si="29"/>
        <v>142</v>
      </c>
    </row>
    <row r="291" spans="1:27" x14ac:dyDescent="0.3">
      <c r="A291" s="30">
        <v>44764.667522442127</v>
      </c>
      <c r="B291" s="31">
        <f t="shared" si="24"/>
        <v>142.93899999999999</v>
      </c>
      <c r="C291" s="4">
        <v>4.0035500526428223</v>
      </c>
      <c r="D291" s="4">
        <v>60.01</v>
      </c>
      <c r="E291" s="4">
        <v>4</v>
      </c>
      <c r="F291" s="30">
        <v>44764.673163854168</v>
      </c>
      <c r="G291" s="31">
        <f t="shared" si="25"/>
        <v>142.357</v>
      </c>
      <c r="H291" s="4">
        <v>4.6717801094055176</v>
      </c>
      <c r="I291" s="4">
        <v>60.02</v>
      </c>
      <c r="J291" s="4">
        <v>4.5366064453124997</v>
      </c>
      <c r="K291" s="30">
        <v>44764.679571666667</v>
      </c>
      <c r="L291" s="31">
        <f t="shared" si="26"/>
        <v>142.99199999999999</v>
      </c>
      <c r="M291" s="4">
        <v>4.0051498413085938</v>
      </c>
      <c r="N291" s="4">
        <v>60.01</v>
      </c>
      <c r="O291" s="4">
        <v>4</v>
      </c>
      <c r="P291" s="30">
        <v>44764.684749155094</v>
      </c>
      <c r="Q291" s="31">
        <f t="shared" si="27"/>
        <v>142.327</v>
      </c>
      <c r="R291" s="4">
        <v>5.4707999229431152</v>
      </c>
      <c r="S291" s="4">
        <v>60.02</v>
      </c>
      <c r="T291" s="4">
        <v>5.2884414062499996</v>
      </c>
      <c r="U291" s="30">
        <v>44764.691310358794</v>
      </c>
      <c r="V291" s="31">
        <f t="shared" si="28"/>
        <v>142.215</v>
      </c>
      <c r="W291" s="4">
        <v>4.6864099502563477</v>
      </c>
      <c r="X291" s="4">
        <v>60</v>
      </c>
      <c r="Y291" s="4">
        <v>4.5618076171875002</v>
      </c>
      <c r="AA291">
        <f t="shared" si="29"/>
        <v>142</v>
      </c>
    </row>
    <row r="292" spans="1:27" x14ac:dyDescent="0.3">
      <c r="A292" s="30">
        <v>44764.66753402778</v>
      </c>
      <c r="B292" s="31">
        <f t="shared" si="24"/>
        <v>143.94</v>
      </c>
      <c r="C292" s="4">
        <v>4.0035500526428223</v>
      </c>
      <c r="D292" s="4">
        <v>60.01</v>
      </c>
      <c r="E292" s="4">
        <v>4</v>
      </c>
      <c r="F292" s="30">
        <v>44764.673175439813</v>
      </c>
      <c r="G292" s="31">
        <f t="shared" si="25"/>
        <v>143.358</v>
      </c>
      <c r="H292" s="4">
        <v>4.5902199745178223</v>
      </c>
      <c r="I292" s="4">
        <v>60.02</v>
      </c>
      <c r="J292" s="4">
        <v>4.4988046874999998</v>
      </c>
      <c r="K292" s="30">
        <v>44764.679571701388</v>
      </c>
      <c r="L292" s="31">
        <f t="shared" si="26"/>
        <v>143.995</v>
      </c>
      <c r="M292" s="4">
        <v>4.004539966583252</v>
      </c>
      <c r="N292" s="4">
        <v>60.01</v>
      </c>
      <c r="O292" s="4">
        <v>4</v>
      </c>
      <c r="P292" s="30">
        <v>44764.684749166663</v>
      </c>
      <c r="Q292" s="31">
        <f t="shared" si="27"/>
        <v>143.328</v>
      </c>
      <c r="R292" s="4">
        <v>5.4172701835632324</v>
      </c>
      <c r="S292" s="4">
        <v>60.02</v>
      </c>
      <c r="T292" s="4">
        <v>5.2884414062499996</v>
      </c>
      <c r="U292" s="30">
        <v>44764.691321944447</v>
      </c>
      <c r="V292" s="31">
        <f t="shared" si="28"/>
        <v>143.21600000000001</v>
      </c>
      <c r="W292" s="4">
        <v>4.6864099502563477</v>
      </c>
      <c r="X292" s="4">
        <v>60</v>
      </c>
      <c r="Y292" s="4">
        <v>4.5198056640625</v>
      </c>
      <c r="AA292">
        <f t="shared" si="29"/>
        <v>143</v>
      </c>
    </row>
    <row r="293" spans="1:27" x14ac:dyDescent="0.3">
      <c r="A293" s="30">
        <v>44764.667547638892</v>
      </c>
      <c r="B293" s="31">
        <f t="shared" si="24"/>
        <v>143.11600000000001</v>
      </c>
      <c r="C293" s="4">
        <v>4.0035500526428223</v>
      </c>
      <c r="D293" s="4">
        <v>60.01</v>
      </c>
      <c r="E293" s="4">
        <v>4</v>
      </c>
      <c r="F293" s="30">
        <v>44764.673187037035</v>
      </c>
      <c r="G293" s="31">
        <f t="shared" si="25"/>
        <v>143.36000000000001</v>
      </c>
      <c r="H293" s="4">
        <v>4.5902199745178223</v>
      </c>
      <c r="I293" s="4">
        <v>60.02</v>
      </c>
      <c r="J293" s="4">
        <v>4.4526025390625001</v>
      </c>
      <c r="K293" s="30">
        <v>44764.679580081021</v>
      </c>
      <c r="L293" s="31">
        <f t="shared" si="26"/>
        <v>143.71899999999999</v>
      </c>
      <c r="M293" s="4">
        <v>4.004539966583252</v>
      </c>
      <c r="N293" s="4">
        <v>60</v>
      </c>
      <c r="O293" s="4">
        <v>4</v>
      </c>
      <c r="P293" s="30">
        <v>44764.684760763892</v>
      </c>
      <c r="Q293" s="31">
        <f t="shared" si="27"/>
        <v>143.33000000000001</v>
      </c>
      <c r="R293" s="4">
        <v>5.3750901222229004</v>
      </c>
      <c r="S293" s="4">
        <v>60.02</v>
      </c>
      <c r="T293" s="4">
        <v>5.2464394531250003</v>
      </c>
      <c r="U293" s="30">
        <v>44764.691321956016</v>
      </c>
      <c r="V293" s="31">
        <f t="shared" si="28"/>
        <v>143.21700000000001</v>
      </c>
      <c r="W293" s="4">
        <v>4.6467399597167969</v>
      </c>
      <c r="X293" s="4">
        <v>60</v>
      </c>
      <c r="Y293" s="4">
        <v>4.5198056640625</v>
      </c>
      <c r="AA293">
        <f t="shared" si="29"/>
        <v>143</v>
      </c>
    </row>
    <row r="294" spans="1:27" x14ac:dyDescent="0.3">
      <c r="A294" s="30">
        <v>44764.667547650461</v>
      </c>
      <c r="B294" s="31">
        <f t="shared" si="24"/>
        <v>144.11699999999999</v>
      </c>
      <c r="C294" s="4">
        <v>4.0062198638916016</v>
      </c>
      <c r="D294" s="4">
        <v>60.01</v>
      </c>
      <c r="E294" s="4">
        <v>4</v>
      </c>
      <c r="F294" s="30">
        <v>44764.673187048611</v>
      </c>
      <c r="G294" s="31">
        <f t="shared" si="25"/>
        <v>144.36099999999999</v>
      </c>
      <c r="H294" s="4">
        <v>4.5902199745178223</v>
      </c>
      <c r="I294" s="4">
        <v>60.02</v>
      </c>
      <c r="J294" s="4">
        <v>4.4526025390625001</v>
      </c>
      <c r="K294" s="30">
        <v>44764.67958329861</v>
      </c>
      <c r="L294" s="31">
        <f t="shared" si="26"/>
        <v>144.99700000000001</v>
      </c>
      <c r="M294" s="4">
        <v>4.004539966583252</v>
      </c>
      <c r="N294" s="4">
        <v>60</v>
      </c>
      <c r="O294" s="4">
        <v>4</v>
      </c>
      <c r="P294" s="30">
        <v>44764.684772372682</v>
      </c>
      <c r="Q294" s="31">
        <f t="shared" si="27"/>
        <v>144.333</v>
      </c>
      <c r="R294" s="4">
        <v>5.3750901222229004</v>
      </c>
      <c r="S294" s="4">
        <v>60.02</v>
      </c>
      <c r="T294" s="4">
        <v>5.2044375</v>
      </c>
      <c r="U294" s="30">
        <v>44764.691333553237</v>
      </c>
      <c r="V294" s="31">
        <f t="shared" si="28"/>
        <v>144.21899999999999</v>
      </c>
      <c r="W294" s="4">
        <v>4.595940113067627</v>
      </c>
      <c r="X294" s="4">
        <v>60</v>
      </c>
      <c r="Y294" s="4">
        <v>4.4778037109374997</v>
      </c>
      <c r="AA294">
        <f t="shared" si="29"/>
        <v>144</v>
      </c>
    </row>
    <row r="295" spans="1:27" x14ac:dyDescent="0.3">
      <c r="A295" s="30">
        <v>44764.667559236113</v>
      </c>
      <c r="B295" s="31">
        <f t="shared" si="24"/>
        <v>144.11799999999999</v>
      </c>
      <c r="C295" s="4">
        <v>3.9930100440979004</v>
      </c>
      <c r="D295" s="4">
        <v>60.01</v>
      </c>
      <c r="E295" s="4">
        <v>4</v>
      </c>
      <c r="F295" s="30">
        <v>44764.673198645833</v>
      </c>
      <c r="G295" s="31">
        <f t="shared" si="25"/>
        <v>144.363</v>
      </c>
      <c r="H295" s="4">
        <v>4.5387997627258301</v>
      </c>
      <c r="I295" s="4">
        <v>60.02</v>
      </c>
      <c r="J295" s="4">
        <v>4.4148007812500003</v>
      </c>
      <c r="K295" s="30">
        <v>44764.679594895832</v>
      </c>
      <c r="L295" s="31">
        <f t="shared" si="26"/>
        <v>144.999</v>
      </c>
      <c r="M295" s="4">
        <v>4.004539966583252</v>
      </c>
      <c r="N295" s="4">
        <v>60</v>
      </c>
      <c r="O295" s="4">
        <v>4</v>
      </c>
      <c r="P295" s="30">
        <v>44764.684783969904</v>
      </c>
      <c r="Q295" s="31">
        <f t="shared" si="27"/>
        <v>144.33500000000001</v>
      </c>
      <c r="R295" s="4">
        <v>5.3040499687194824</v>
      </c>
      <c r="S295" s="4">
        <v>60.02</v>
      </c>
      <c r="T295" s="4">
        <v>5.1624355468749998</v>
      </c>
      <c r="U295" s="30">
        <v>44764.691345833337</v>
      </c>
      <c r="V295" s="31">
        <f t="shared" si="28"/>
        <v>144.28</v>
      </c>
      <c r="W295" s="4">
        <v>4.595940113067627</v>
      </c>
      <c r="X295" s="4">
        <v>60</v>
      </c>
      <c r="Y295" s="4">
        <v>4.4358017578125004</v>
      </c>
      <c r="AA295">
        <f t="shared" si="29"/>
        <v>144</v>
      </c>
    </row>
    <row r="296" spans="1:27" x14ac:dyDescent="0.3">
      <c r="A296" s="30">
        <v>44764.667570821759</v>
      </c>
      <c r="B296" s="31">
        <f t="shared" si="24"/>
        <v>145.119</v>
      </c>
      <c r="C296" s="4">
        <v>3.9930100440979004</v>
      </c>
      <c r="D296" s="4">
        <v>60.01</v>
      </c>
      <c r="E296" s="4">
        <v>4</v>
      </c>
      <c r="F296" s="30">
        <v>44764.67321025463</v>
      </c>
      <c r="G296" s="31">
        <f t="shared" si="25"/>
        <v>145.36600000000001</v>
      </c>
      <c r="H296" s="4">
        <v>4.503230094909668</v>
      </c>
      <c r="I296" s="4">
        <v>60.02</v>
      </c>
      <c r="J296" s="4">
        <v>4.3643984375000002</v>
      </c>
      <c r="K296" s="30">
        <v>44764.679596030095</v>
      </c>
      <c r="L296" s="31">
        <f t="shared" si="26"/>
        <v>145.09700000000001</v>
      </c>
      <c r="M296" s="4">
        <v>4.0011701583862305</v>
      </c>
      <c r="N296" s="4">
        <v>60</v>
      </c>
      <c r="O296" s="4">
        <v>4</v>
      </c>
      <c r="P296" s="30">
        <v>44764.684795578702</v>
      </c>
      <c r="Q296" s="31">
        <f t="shared" si="27"/>
        <v>145.33799999999999</v>
      </c>
      <c r="R296" s="4">
        <v>5.2478599548339844</v>
      </c>
      <c r="S296" s="4">
        <v>60.02</v>
      </c>
      <c r="T296" s="4">
        <v>5.1204335937499996</v>
      </c>
      <c r="U296" s="30">
        <v>44764.691345902778</v>
      </c>
      <c r="V296" s="31">
        <f t="shared" si="28"/>
        <v>145.286</v>
      </c>
      <c r="W296" s="4">
        <v>4.5342001914978027</v>
      </c>
      <c r="X296" s="4">
        <v>60</v>
      </c>
      <c r="Y296" s="4">
        <v>4.4358017578125004</v>
      </c>
      <c r="AA296">
        <f t="shared" si="29"/>
        <v>145</v>
      </c>
    </row>
    <row r="297" spans="1:27" x14ac:dyDescent="0.3">
      <c r="A297" s="30">
        <v>44764.667582418981</v>
      </c>
      <c r="B297" s="31">
        <f t="shared" si="24"/>
        <v>145.12100000000001</v>
      </c>
      <c r="C297" s="4">
        <v>4.0056300163269043</v>
      </c>
      <c r="D297" s="4">
        <v>60.01</v>
      </c>
      <c r="E297" s="4">
        <v>4</v>
      </c>
      <c r="F297" s="30">
        <v>44764.673221851852</v>
      </c>
      <c r="G297" s="31">
        <f t="shared" si="25"/>
        <v>145.36799999999999</v>
      </c>
      <c r="H297" s="4">
        <v>4.4259400367736816</v>
      </c>
      <c r="I297" s="4">
        <v>60.02</v>
      </c>
      <c r="J297" s="4">
        <v>4.322396484375</v>
      </c>
      <c r="K297" s="30">
        <v>44764.679607615741</v>
      </c>
      <c r="L297" s="31">
        <f t="shared" si="26"/>
        <v>145.09800000000001</v>
      </c>
      <c r="M297" s="4">
        <v>4.0011701583862305</v>
      </c>
      <c r="N297" s="4">
        <v>60</v>
      </c>
      <c r="O297" s="4">
        <v>4</v>
      </c>
      <c r="P297" s="30">
        <v>44764.684807175923</v>
      </c>
      <c r="Q297" s="31">
        <f t="shared" si="27"/>
        <v>145.34</v>
      </c>
      <c r="R297" s="4">
        <v>5.1908001899719238</v>
      </c>
      <c r="S297" s="4">
        <v>60.02</v>
      </c>
      <c r="T297" s="4">
        <v>5.0784316406250003</v>
      </c>
      <c r="U297" s="30">
        <v>44764.691357511576</v>
      </c>
      <c r="V297" s="31">
        <f t="shared" si="28"/>
        <v>145.28899999999999</v>
      </c>
      <c r="W297" s="4">
        <v>4.5342001914978027</v>
      </c>
      <c r="X297" s="4">
        <v>60</v>
      </c>
      <c r="Y297" s="4">
        <v>4.3937998046875002</v>
      </c>
      <c r="AA297">
        <f t="shared" si="29"/>
        <v>145</v>
      </c>
    </row>
    <row r="298" spans="1:27" x14ac:dyDescent="0.3">
      <c r="A298" s="30">
        <v>44764.667594016202</v>
      </c>
      <c r="B298" s="31">
        <f t="shared" si="24"/>
        <v>146.12299999999999</v>
      </c>
      <c r="C298" s="4">
        <v>4.0061001777648926</v>
      </c>
      <c r="D298" s="4">
        <v>60.01</v>
      </c>
      <c r="E298" s="4">
        <v>4</v>
      </c>
      <c r="F298" s="30">
        <v>44764.673233460649</v>
      </c>
      <c r="G298" s="31">
        <f t="shared" si="25"/>
        <v>146.37100000000001</v>
      </c>
      <c r="H298" s="4">
        <v>4.4259400367736816</v>
      </c>
      <c r="I298" s="4">
        <v>60.02</v>
      </c>
      <c r="J298" s="4">
        <v>4.2803945312499998</v>
      </c>
      <c r="K298" s="18"/>
      <c r="L298" s="31">
        <f t="shared" si="26"/>
        <v>146</v>
      </c>
      <c r="O298" s="19"/>
      <c r="P298" s="30">
        <v>44764.68481150463</v>
      </c>
      <c r="Q298" s="31">
        <f t="shared" si="27"/>
        <v>146.714</v>
      </c>
      <c r="R298" s="4">
        <v>5.1908001899719238</v>
      </c>
      <c r="S298" s="4">
        <v>59.98</v>
      </c>
      <c r="T298" s="4">
        <v>5.0784316406250003</v>
      </c>
      <c r="U298" s="30">
        <v>44764.691369097221</v>
      </c>
      <c r="V298" s="31">
        <f t="shared" si="28"/>
        <v>146.29</v>
      </c>
      <c r="W298" s="4">
        <v>4.4873499870300293</v>
      </c>
      <c r="X298" s="4">
        <v>60</v>
      </c>
      <c r="Y298" s="4">
        <v>4.3517978515625</v>
      </c>
      <c r="AA298">
        <f t="shared" si="29"/>
        <v>146</v>
      </c>
    </row>
    <row r="299" spans="1:27" x14ac:dyDescent="0.3">
      <c r="A299" s="30">
        <v>44764.667605625</v>
      </c>
      <c r="B299" s="31">
        <f t="shared" si="24"/>
        <v>146.126</v>
      </c>
      <c r="C299" s="4">
        <v>4.0061001777648926</v>
      </c>
      <c r="D299" s="4">
        <v>60.01</v>
      </c>
      <c r="E299" s="4">
        <v>4</v>
      </c>
      <c r="F299" s="30">
        <v>44764.673245057871</v>
      </c>
      <c r="G299" s="31">
        <f t="shared" si="25"/>
        <v>146.37299999999999</v>
      </c>
      <c r="H299" s="4">
        <v>4.4259400367736816</v>
      </c>
      <c r="I299" s="4">
        <v>60.02</v>
      </c>
      <c r="J299" s="4">
        <v>4.2383925781249996</v>
      </c>
      <c r="K299" s="18"/>
      <c r="L299" s="31">
        <f t="shared" si="26"/>
        <v>146</v>
      </c>
      <c r="O299" s="19"/>
      <c r="P299" s="30">
        <v>44764.684818784721</v>
      </c>
      <c r="Q299" s="31">
        <f t="shared" si="27"/>
        <v>146.34299999999999</v>
      </c>
      <c r="R299" s="4">
        <v>5.1908001899719238</v>
      </c>
      <c r="S299" s="4">
        <v>59.98</v>
      </c>
      <c r="T299" s="4">
        <v>5.0364296875000001</v>
      </c>
      <c r="U299" s="30">
        <v>44764.691380706019</v>
      </c>
      <c r="V299" s="31">
        <f t="shared" si="28"/>
        <v>146.29300000000001</v>
      </c>
      <c r="W299" s="4">
        <v>4.4620199203491211</v>
      </c>
      <c r="X299" s="4">
        <v>60</v>
      </c>
      <c r="Y299" s="4">
        <v>4.3055957031250003</v>
      </c>
      <c r="AA299">
        <f t="shared" si="29"/>
        <v>146</v>
      </c>
    </row>
    <row r="300" spans="1:27" x14ac:dyDescent="0.3">
      <c r="A300" s="30">
        <v>44764.667605636576</v>
      </c>
      <c r="B300" s="31">
        <f t="shared" si="24"/>
        <v>147.12700000000001</v>
      </c>
      <c r="C300" s="4">
        <v>3.988879919052124</v>
      </c>
      <c r="D300" s="4">
        <v>60.01</v>
      </c>
      <c r="E300" s="4">
        <v>4</v>
      </c>
      <c r="F300" s="30">
        <v>44764.673245069447</v>
      </c>
      <c r="G300" s="31">
        <f t="shared" si="25"/>
        <v>147.374</v>
      </c>
      <c r="H300" s="4">
        <v>4.3836002349853516</v>
      </c>
      <c r="I300" s="4">
        <v>60.02</v>
      </c>
      <c r="J300" s="4">
        <v>4.2383925781249996</v>
      </c>
      <c r="K300" s="18"/>
      <c r="L300" s="31">
        <f t="shared" si="26"/>
        <v>147</v>
      </c>
      <c r="O300" s="19"/>
      <c r="P300" s="30">
        <v>44764.684830381942</v>
      </c>
      <c r="Q300" s="31">
        <f t="shared" si="27"/>
        <v>147.345</v>
      </c>
      <c r="R300" s="4">
        <v>5.1580600738525391</v>
      </c>
      <c r="S300" s="4">
        <v>59.98</v>
      </c>
      <c r="T300" s="4">
        <v>4.9944277343749999</v>
      </c>
      <c r="U300" s="30">
        <v>44764.691392303241</v>
      </c>
      <c r="V300" s="31">
        <f t="shared" si="28"/>
        <v>147.29499999999999</v>
      </c>
      <c r="W300" s="4">
        <v>4.3791799545288086</v>
      </c>
      <c r="X300" s="4">
        <v>60</v>
      </c>
      <c r="Y300" s="4">
        <v>4.2677939453124996</v>
      </c>
      <c r="AA300">
        <f t="shared" si="29"/>
        <v>147</v>
      </c>
    </row>
    <row r="301" spans="1:27" x14ac:dyDescent="0.3">
      <c r="A301" s="30">
        <v>44764.667617233798</v>
      </c>
      <c r="B301" s="31">
        <f t="shared" si="24"/>
        <v>147.12899999999999</v>
      </c>
      <c r="C301" s="4">
        <v>3.988879919052124</v>
      </c>
      <c r="D301" s="4">
        <v>60.01</v>
      </c>
      <c r="E301" s="4">
        <v>4</v>
      </c>
      <c r="F301" s="30">
        <v>44764.673256666669</v>
      </c>
      <c r="G301" s="31">
        <f t="shared" si="25"/>
        <v>147.376</v>
      </c>
      <c r="H301" s="4">
        <v>4.3299198150634766</v>
      </c>
      <c r="I301" s="4">
        <v>60.02</v>
      </c>
      <c r="J301" s="4">
        <v>4.1963906250000003</v>
      </c>
      <c r="K301" s="18"/>
      <c r="L301" s="31">
        <f t="shared" si="26"/>
        <v>147</v>
      </c>
      <c r="O301" s="19"/>
      <c r="P301" s="30">
        <v>44764.684841967595</v>
      </c>
      <c r="Q301" s="31">
        <f t="shared" si="27"/>
        <v>147.346</v>
      </c>
      <c r="R301" s="4">
        <v>5.0607900619506836</v>
      </c>
      <c r="S301" s="4">
        <v>59.98</v>
      </c>
      <c r="T301" s="4">
        <v>4.9524257812499997</v>
      </c>
      <c r="U301" s="30">
        <v>44764.691403888886</v>
      </c>
      <c r="V301" s="31">
        <f t="shared" si="28"/>
        <v>147.29599999999999</v>
      </c>
      <c r="W301" s="4">
        <v>4.3791799545288086</v>
      </c>
      <c r="X301" s="4">
        <v>60</v>
      </c>
      <c r="Y301" s="4">
        <v>4.2215917968749999</v>
      </c>
      <c r="AA301">
        <f t="shared" si="29"/>
        <v>147</v>
      </c>
    </row>
    <row r="302" spans="1:27" x14ac:dyDescent="0.3">
      <c r="A302" s="30">
        <v>44764.667631516204</v>
      </c>
      <c r="B302" s="31">
        <f t="shared" si="24"/>
        <v>148.363</v>
      </c>
      <c r="C302" s="4">
        <v>3.988879919052124</v>
      </c>
      <c r="D302" s="4">
        <v>60.01</v>
      </c>
      <c r="E302" s="4">
        <v>4</v>
      </c>
      <c r="F302" s="30">
        <v>44764.67326826389</v>
      </c>
      <c r="G302" s="31">
        <f t="shared" si="25"/>
        <v>148.37799999999999</v>
      </c>
      <c r="H302" s="4">
        <v>4.2614898681640625</v>
      </c>
      <c r="I302" s="4">
        <v>60.02</v>
      </c>
      <c r="J302" s="4">
        <v>4.154388671875</v>
      </c>
      <c r="K302" s="18"/>
      <c r="L302" s="31">
        <f t="shared" si="26"/>
        <v>148</v>
      </c>
      <c r="O302" s="19"/>
      <c r="P302" s="30">
        <v>44764.684853576386</v>
      </c>
      <c r="Q302" s="31">
        <f t="shared" si="27"/>
        <v>148.34899999999999</v>
      </c>
      <c r="R302" s="4">
        <v>5.0089101791381836</v>
      </c>
      <c r="S302" s="4">
        <v>59.98</v>
      </c>
      <c r="T302" s="4">
        <v>4.9104238281250003</v>
      </c>
      <c r="U302" s="30">
        <v>44764.691403935183</v>
      </c>
      <c r="V302" s="31">
        <f t="shared" si="28"/>
        <v>148.30000000000001</v>
      </c>
      <c r="W302" s="4">
        <v>4.329430103302002</v>
      </c>
      <c r="X302" s="4">
        <v>60</v>
      </c>
      <c r="Y302" s="4">
        <v>4.2215917968749999</v>
      </c>
      <c r="AA302">
        <f t="shared" si="29"/>
        <v>148</v>
      </c>
    </row>
    <row r="303" spans="1:27" x14ac:dyDescent="0.3">
      <c r="A303" s="30">
        <v>44764.667631539349</v>
      </c>
      <c r="B303" s="31">
        <f t="shared" si="24"/>
        <v>148.36500000000001</v>
      </c>
      <c r="C303" s="4">
        <v>3.9982500076293945</v>
      </c>
      <c r="D303" s="4">
        <v>60.01</v>
      </c>
      <c r="E303" s="4">
        <v>4</v>
      </c>
      <c r="F303" s="30">
        <v>44764.673280810188</v>
      </c>
      <c r="G303" s="31">
        <f t="shared" si="25"/>
        <v>148.46199999999999</v>
      </c>
      <c r="H303" s="4">
        <v>4.2614898681640625</v>
      </c>
      <c r="I303" s="4">
        <v>60.02</v>
      </c>
      <c r="J303" s="4">
        <v>4.1123867187499998</v>
      </c>
      <c r="L303" s="31">
        <f t="shared" si="26"/>
        <v>148</v>
      </c>
      <c r="P303" s="30">
        <v>44764.684865162038</v>
      </c>
      <c r="Q303" s="31">
        <f t="shared" si="27"/>
        <v>148.35</v>
      </c>
      <c r="R303" s="4">
        <v>5.0089101791381836</v>
      </c>
      <c r="S303" s="4">
        <v>59.98</v>
      </c>
      <c r="T303" s="4">
        <v>4.8684218750000001</v>
      </c>
      <c r="U303" s="30">
        <v>44764.691415532405</v>
      </c>
      <c r="V303" s="31">
        <f t="shared" si="28"/>
        <v>148.30199999999999</v>
      </c>
      <c r="W303" s="4">
        <v>4.329430103302002</v>
      </c>
      <c r="X303" s="4">
        <v>60</v>
      </c>
      <c r="Y303" s="4">
        <v>4.1837900390625</v>
      </c>
      <c r="AA303">
        <f t="shared" si="29"/>
        <v>148</v>
      </c>
    </row>
    <row r="304" spans="1:27" x14ac:dyDescent="0.3">
      <c r="A304" s="30">
        <v>44764.667643136578</v>
      </c>
      <c r="B304" s="31">
        <f t="shared" si="24"/>
        <v>149.36699999999999</v>
      </c>
      <c r="C304" s="4">
        <v>3.9982500076293945</v>
      </c>
      <c r="D304" s="4">
        <v>60.01</v>
      </c>
      <c r="E304" s="4">
        <v>4</v>
      </c>
      <c r="F304" s="30">
        <v>44764.673280821757</v>
      </c>
      <c r="G304" s="31">
        <f t="shared" si="25"/>
        <v>149.46299999999999</v>
      </c>
      <c r="H304" s="4">
        <v>4.2614898681640625</v>
      </c>
      <c r="I304" s="4">
        <v>60.02</v>
      </c>
      <c r="J304" s="4">
        <v>4.1123867187499998</v>
      </c>
      <c r="K304" s="28"/>
      <c r="L304" s="31">
        <f t="shared" si="26"/>
        <v>149</v>
      </c>
      <c r="P304" s="30">
        <v>44764.684876770836</v>
      </c>
      <c r="Q304" s="31">
        <f t="shared" si="27"/>
        <v>149.35300000000001</v>
      </c>
      <c r="R304" s="4">
        <v>4.9546098709106445</v>
      </c>
      <c r="S304" s="4">
        <v>59.98</v>
      </c>
      <c r="T304" s="4">
        <v>4.8264199218749999</v>
      </c>
      <c r="U304" s="30">
        <v>44764.691415543981</v>
      </c>
      <c r="V304" s="31">
        <f t="shared" si="28"/>
        <v>149.303</v>
      </c>
      <c r="W304" s="4">
        <v>4.329430103302002</v>
      </c>
      <c r="X304" s="4">
        <v>60</v>
      </c>
      <c r="Y304" s="4">
        <v>4.1837900390625</v>
      </c>
      <c r="AA304">
        <f t="shared" si="29"/>
        <v>149</v>
      </c>
    </row>
    <row r="305" spans="1:27" x14ac:dyDescent="0.3">
      <c r="A305" s="30">
        <v>44764.667643148146</v>
      </c>
      <c r="B305" s="31">
        <f t="shared" si="24"/>
        <v>149.36799999999999</v>
      </c>
      <c r="C305" s="4">
        <v>4.0010099411010742</v>
      </c>
      <c r="D305" s="4">
        <v>60.01</v>
      </c>
      <c r="E305" s="4">
        <v>4</v>
      </c>
      <c r="F305" s="30">
        <v>44764.673292407409</v>
      </c>
      <c r="G305" s="31">
        <f t="shared" si="25"/>
        <v>149.464</v>
      </c>
      <c r="H305" s="4">
        <v>4.2049899101257324</v>
      </c>
      <c r="I305" s="4">
        <v>60.02</v>
      </c>
      <c r="J305" s="4">
        <v>4.070386474609375</v>
      </c>
      <c r="L305" s="31">
        <f t="shared" si="26"/>
        <v>149</v>
      </c>
      <c r="P305" s="30">
        <v>44764.684888368058</v>
      </c>
      <c r="Q305" s="31">
        <f t="shared" si="27"/>
        <v>149.35499999999999</v>
      </c>
      <c r="R305" s="4">
        <v>4.9546098709106445</v>
      </c>
      <c r="S305" s="4">
        <v>59.98</v>
      </c>
      <c r="T305" s="4">
        <v>4.7844179687499997</v>
      </c>
      <c r="U305" s="30">
        <v>44764.691427129626</v>
      </c>
      <c r="V305" s="31">
        <f t="shared" si="28"/>
        <v>149.304</v>
      </c>
      <c r="W305" s="4">
        <v>4.2627601623535156</v>
      </c>
      <c r="X305" s="4">
        <v>60</v>
      </c>
      <c r="Y305" s="4">
        <v>4.1375878906250003</v>
      </c>
      <c r="AA305">
        <f t="shared" si="29"/>
        <v>149</v>
      </c>
    </row>
    <row r="306" spans="1:27" x14ac:dyDescent="0.3">
      <c r="A306" s="30">
        <v>44764.667654733799</v>
      </c>
      <c r="B306" s="31">
        <f t="shared" si="24"/>
        <v>150.369</v>
      </c>
      <c r="C306" s="4">
        <v>4.0010099411010742</v>
      </c>
      <c r="D306" s="4">
        <v>60.01</v>
      </c>
      <c r="E306" s="4">
        <v>4</v>
      </c>
      <c r="F306" s="30">
        <v>44764.673304004631</v>
      </c>
      <c r="G306" s="31">
        <f t="shared" si="25"/>
        <v>150.46600000000001</v>
      </c>
      <c r="H306" s="4">
        <v>4.132929801940918</v>
      </c>
      <c r="I306" s="4">
        <v>60.02</v>
      </c>
      <c r="J306" s="4">
        <v>4.0283869628906253</v>
      </c>
      <c r="L306" s="31">
        <f t="shared" si="26"/>
        <v>150</v>
      </c>
      <c r="P306" s="30">
        <v>44764.684888379626</v>
      </c>
      <c r="Q306" s="31">
        <f t="shared" si="27"/>
        <v>150.35599999999999</v>
      </c>
      <c r="R306" s="4">
        <v>4.9084000587463379</v>
      </c>
      <c r="S306" s="4">
        <v>59.98</v>
      </c>
      <c r="T306" s="4">
        <v>4.7844179687499997</v>
      </c>
      <c r="U306" s="30">
        <v>44764.691428090278</v>
      </c>
      <c r="V306" s="31">
        <f t="shared" si="28"/>
        <v>150.387</v>
      </c>
      <c r="W306" s="4">
        <v>4.2627601623535156</v>
      </c>
      <c r="X306" s="4">
        <v>60.02</v>
      </c>
      <c r="Y306" s="4">
        <v>4.1375878906250003</v>
      </c>
      <c r="AA306">
        <f t="shared" si="29"/>
        <v>150</v>
      </c>
    </row>
    <row r="307" spans="1:27" x14ac:dyDescent="0.3">
      <c r="A307" s="30">
        <v>44764.667654745368</v>
      </c>
      <c r="B307" s="31">
        <f t="shared" si="24"/>
        <v>150.37</v>
      </c>
      <c r="C307" s="4">
        <v>4.006810188293457</v>
      </c>
      <c r="D307" s="4">
        <v>60.01</v>
      </c>
      <c r="E307" s="4">
        <v>4</v>
      </c>
      <c r="F307" s="30">
        <v>44764.673311643521</v>
      </c>
      <c r="G307" s="31">
        <f t="shared" si="25"/>
        <v>150.126</v>
      </c>
      <c r="H307" s="4">
        <v>4.132929801940918</v>
      </c>
      <c r="I307" s="4">
        <v>59.97</v>
      </c>
      <c r="J307" s="4">
        <v>4.0283869628906253</v>
      </c>
      <c r="L307" s="31">
        <f t="shared" si="26"/>
        <v>150</v>
      </c>
      <c r="P307" s="30">
        <v>44764.684899965279</v>
      </c>
      <c r="Q307" s="31">
        <f t="shared" si="27"/>
        <v>150.357</v>
      </c>
      <c r="R307" s="4">
        <v>4.8714799880981445</v>
      </c>
      <c r="S307" s="4">
        <v>59.98</v>
      </c>
      <c r="T307" s="4">
        <v>4.7424160156250004</v>
      </c>
      <c r="U307" s="30">
        <v>44764.691438726855</v>
      </c>
      <c r="V307" s="31">
        <f t="shared" si="28"/>
        <v>150.30600000000001</v>
      </c>
      <c r="W307" s="4">
        <v>4.2001099586486816</v>
      </c>
      <c r="X307" s="4">
        <v>60.02</v>
      </c>
      <c r="Y307" s="4">
        <v>4.0955861816406252</v>
      </c>
      <c r="AA307">
        <f t="shared" si="29"/>
        <v>150</v>
      </c>
    </row>
    <row r="308" spans="1:27" x14ac:dyDescent="0.3">
      <c r="A308" s="30">
        <v>44764.667670752315</v>
      </c>
      <c r="B308" s="31">
        <f t="shared" si="24"/>
        <v>151.75299999999999</v>
      </c>
      <c r="C308" s="4">
        <v>4.006810188293457</v>
      </c>
      <c r="D308" s="4">
        <v>60.01</v>
      </c>
      <c r="E308" s="4">
        <v>4</v>
      </c>
      <c r="F308" s="30">
        <v>44764.673315601853</v>
      </c>
      <c r="G308" s="31">
        <f t="shared" si="25"/>
        <v>151.46799999999999</v>
      </c>
      <c r="H308" s="4">
        <v>4.132929801940918</v>
      </c>
      <c r="I308" s="4">
        <v>59.97</v>
      </c>
      <c r="J308" s="4">
        <v>4</v>
      </c>
      <c r="L308" s="31">
        <f t="shared" si="26"/>
        <v>151</v>
      </c>
      <c r="P308" s="30">
        <v>44764.684911574077</v>
      </c>
      <c r="Q308" s="31">
        <f t="shared" si="27"/>
        <v>151.36000000000001</v>
      </c>
      <c r="R308" s="4">
        <v>4.8714799880981445</v>
      </c>
      <c r="S308" s="4">
        <v>59.98</v>
      </c>
      <c r="T308" s="4">
        <v>4.7004140625000002</v>
      </c>
      <c r="U308" s="30">
        <v>44764.691450312501</v>
      </c>
      <c r="V308" s="31">
        <f t="shared" si="28"/>
        <v>151.30699999999999</v>
      </c>
      <c r="W308" s="4">
        <v>4.2001099586486816</v>
      </c>
      <c r="X308" s="4">
        <v>60.02</v>
      </c>
      <c r="Y308" s="4">
        <v>4.0535866699218754</v>
      </c>
      <c r="AA308">
        <f t="shared" si="29"/>
        <v>151</v>
      </c>
    </row>
    <row r="309" spans="1:27" x14ac:dyDescent="0.3">
      <c r="A309" s="30">
        <v>44764.667670763891</v>
      </c>
      <c r="B309" s="31">
        <f t="shared" si="24"/>
        <v>151.75399999999999</v>
      </c>
      <c r="C309" s="4">
        <v>4.006810188293457</v>
      </c>
      <c r="D309" s="4">
        <v>60.01</v>
      </c>
      <c r="E309" s="4">
        <v>4</v>
      </c>
      <c r="F309" s="30">
        <v>44764.673315613429</v>
      </c>
      <c r="G309" s="31">
        <f t="shared" si="25"/>
        <v>151.46899999999999</v>
      </c>
      <c r="H309" s="4">
        <v>4.0914201736450195</v>
      </c>
      <c r="I309" s="4">
        <v>59.97</v>
      </c>
      <c r="J309" s="4">
        <v>4</v>
      </c>
      <c r="L309" s="31">
        <f t="shared" si="26"/>
        <v>151</v>
      </c>
      <c r="P309" s="30">
        <v>44764.684923171299</v>
      </c>
      <c r="Q309" s="31">
        <f t="shared" si="27"/>
        <v>151.36199999999999</v>
      </c>
      <c r="R309" s="4">
        <v>4.8197898864746094</v>
      </c>
      <c r="S309" s="4">
        <v>59.98</v>
      </c>
      <c r="T309" s="4">
        <v>4.6584121093749999</v>
      </c>
      <c r="U309" s="30">
        <v>44764.691450324077</v>
      </c>
      <c r="V309" s="31">
        <f t="shared" si="28"/>
        <v>151.30799999999999</v>
      </c>
      <c r="W309" s="4">
        <v>4.2001099586486816</v>
      </c>
      <c r="X309" s="4">
        <v>60.02</v>
      </c>
      <c r="Y309" s="4">
        <v>4.0535866699218754</v>
      </c>
      <c r="AA309">
        <f t="shared" si="29"/>
        <v>151</v>
      </c>
    </row>
    <row r="310" spans="1:27" x14ac:dyDescent="0.3">
      <c r="A310" s="30">
        <v>44764.667682361112</v>
      </c>
      <c r="B310" s="31">
        <f t="shared" si="24"/>
        <v>152.756</v>
      </c>
      <c r="C310" s="4">
        <v>4.0073199272155762</v>
      </c>
      <c r="D310" s="4">
        <v>60.01</v>
      </c>
      <c r="E310" s="4">
        <v>4</v>
      </c>
      <c r="F310" s="30">
        <v>44764.67332721065</v>
      </c>
      <c r="G310" s="31">
        <f t="shared" si="25"/>
        <v>152.471</v>
      </c>
      <c r="H310" s="4">
        <v>4.0914201736450195</v>
      </c>
      <c r="I310" s="4">
        <v>59.97</v>
      </c>
      <c r="J310" s="4">
        <v>4</v>
      </c>
      <c r="L310" s="31">
        <f t="shared" si="26"/>
        <v>152</v>
      </c>
      <c r="P310" s="30">
        <v>44764.684934780096</v>
      </c>
      <c r="Q310" s="31">
        <f t="shared" si="27"/>
        <v>152.36500000000001</v>
      </c>
      <c r="R310" s="4">
        <v>4.7257299423217773</v>
      </c>
      <c r="S310" s="4">
        <v>59.98</v>
      </c>
      <c r="T310" s="4">
        <v>4.6164101562499997</v>
      </c>
      <c r="U310" s="30">
        <v>44764.691461909722</v>
      </c>
      <c r="V310" s="31">
        <f t="shared" si="28"/>
        <v>152.309</v>
      </c>
      <c r="W310" s="4">
        <v>4.2001099586486816</v>
      </c>
      <c r="X310" s="4">
        <v>60.02</v>
      </c>
      <c r="Y310" s="4">
        <v>4.0115871582031248</v>
      </c>
      <c r="AA310">
        <f t="shared" si="29"/>
        <v>152</v>
      </c>
    </row>
    <row r="311" spans="1:27" x14ac:dyDescent="0.3">
      <c r="A311" s="30">
        <v>44764.667693958334</v>
      </c>
      <c r="B311" s="31">
        <f t="shared" si="24"/>
        <v>152.75800000000001</v>
      </c>
      <c r="C311" s="4">
        <v>3.9935600757598877</v>
      </c>
      <c r="D311" s="4">
        <v>60.01</v>
      </c>
      <c r="E311" s="4">
        <v>4</v>
      </c>
      <c r="F311" s="30">
        <v>44764.673338819448</v>
      </c>
      <c r="G311" s="31">
        <f t="shared" si="25"/>
        <v>152.47399999999999</v>
      </c>
      <c r="H311" s="4">
        <v>4.0591797828674316</v>
      </c>
      <c r="I311" s="4">
        <v>59.97</v>
      </c>
      <c r="J311" s="4">
        <v>4</v>
      </c>
      <c r="L311" s="31">
        <f t="shared" si="26"/>
        <v>152</v>
      </c>
      <c r="P311" s="30">
        <v>44764.684946377318</v>
      </c>
      <c r="Q311" s="31">
        <f t="shared" si="27"/>
        <v>152.36699999999999</v>
      </c>
      <c r="R311" s="4">
        <v>4.6847500801086426</v>
      </c>
      <c r="S311" s="4">
        <v>59.98</v>
      </c>
      <c r="T311" s="4">
        <v>4.5744082031250004</v>
      </c>
      <c r="U311" s="30">
        <v>44764.691461967595</v>
      </c>
      <c r="V311" s="31">
        <f t="shared" si="28"/>
        <v>152.31399999999999</v>
      </c>
      <c r="W311" s="4">
        <v>4.1506600379943848</v>
      </c>
      <c r="X311" s="4">
        <v>60.02</v>
      </c>
      <c r="Y311" s="4">
        <v>4.0115871582031248</v>
      </c>
      <c r="AA311">
        <f t="shared" si="29"/>
        <v>152</v>
      </c>
    </row>
    <row r="312" spans="1:27" x14ac:dyDescent="0.3">
      <c r="A312" s="30">
        <v>44764.66771011574</v>
      </c>
      <c r="B312" s="31">
        <f t="shared" si="24"/>
        <v>153.154</v>
      </c>
      <c r="C312" s="4">
        <v>3.9935600757598877</v>
      </c>
      <c r="D312" s="4">
        <v>60.01</v>
      </c>
      <c r="E312" s="4">
        <v>4</v>
      </c>
      <c r="F312" s="30">
        <v>44764.67335041667</v>
      </c>
      <c r="G312" s="31">
        <f t="shared" si="25"/>
        <v>153.476</v>
      </c>
      <c r="H312" s="4">
        <v>4.0139298439025879</v>
      </c>
      <c r="I312" s="4">
        <v>59.97</v>
      </c>
      <c r="J312" s="4">
        <v>4</v>
      </c>
      <c r="L312" s="31">
        <f t="shared" si="26"/>
        <v>153</v>
      </c>
      <c r="P312" s="30">
        <v>44764.684957986108</v>
      </c>
      <c r="Q312" s="31">
        <f t="shared" si="27"/>
        <v>153.37</v>
      </c>
      <c r="R312" s="4">
        <v>4.6847500801086426</v>
      </c>
      <c r="S312" s="4">
        <v>59.98</v>
      </c>
      <c r="T312" s="4">
        <v>4.5324062500000002</v>
      </c>
      <c r="U312" s="30">
        <v>44764.691473564817</v>
      </c>
      <c r="V312" s="31">
        <f t="shared" si="28"/>
        <v>153.316</v>
      </c>
      <c r="W312" s="4">
        <v>4.1212000846862793</v>
      </c>
      <c r="X312" s="4">
        <v>60.02</v>
      </c>
      <c r="Y312" s="4">
        <v>4</v>
      </c>
      <c r="AA312">
        <f t="shared" si="29"/>
        <v>153</v>
      </c>
    </row>
    <row r="313" spans="1:27" x14ac:dyDescent="0.3">
      <c r="A313" s="30">
        <v>44764.667710138892</v>
      </c>
      <c r="B313" s="31">
        <f t="shared" si="24"/>
        <v>153.15600000000001</v>
      </c>
      <c r="C313" s="4">
        <v>3.9935600757598877</v>
      </c>
      <c r="D313" s="4">
        <v>60.01</v>
      </c>
      <c r="E313" s="4">
        <v>4</v>
      </c>
      <c r="F313" s="30">
        <v>44764.673362013891</v>
      </c>
      <c r="G313" s="31">
        <f t="shared" si="25"/>
        <v>153.47800000000001</v>
      </c>
      <c r="H313" s="4">
        <v>4.0139298439025879</v>
      </c>
      <c r="I313" s="4">
        <v>59.97</v>
      </c>
      <c r="J313" s="4">
        <v>4</v>
      </c>
      <c r="L313" s="31">
        <f t="shared" si="26"/>
        <v>153</v>
      </c>
      <c r="P313" s="30">
        <v>44764.684969594906</v>
      </c>
      <c r="Q313" s="31">
        <f t="shared" si="27"/>
        <v>153.37299999999999</v>
      </c>
      <c r="R313" s="4">
        <v>4.6205601692199707</v>
      </c>
      <c r="S313" s="4">
        <v>59.98</v>
      </c>
      <c r="T313" s="4">
        <v>4.490404296875</v>
      </c>
      <c r="U313" s="30">
        <v>44764.691485162039</v>
      </c>
      <c r="V313" s="31">
        <f t="shared" si="28"/>
        <v>153.31800000000001</v>
      </c>
      <c r="W313" s="4">
        <v>4.045839786529541</v>
      </c>
      <c r="X313" s="4">
        <v>60.02</v>
      </c>
      <c r="Y313" s="4">
        <v>4</v>
      </c>
      <c r="AA313">
        <f t="shared" si="29"/>
        <v>153</v>
      </c>
    </row>
    <row r="314" spans="1:27" x14ac:dyDescent="0.3">
      <c r="A314" s="30">
        <v>44764.667721736114</v>
      </c>
      <c r="B314" s="31">
        <f t="shared" si="24"/>
        <v>154.15799999999999</v>
      </c>
      <c r="C314" s="4">
        <v>3.9990699291229248</v>
      </c>
      <c r="D314" s="4">
        <v>60.01</v>
      </c>
      <c r="E314" s="4">
        <v>4</v>
      </c>
      <c r="F314" s="30">
        <v>44764.673373599537</v>
      </c>
      <c r="G314" s="31">
        <f t="shared" si="25"/>
        <v>154.47900000000001</v>
      </c>
      <c r="H314" s="4">
        <v>3.9842100143432617</v>
      </c>
      <c r="I314" s="4">
        <v>59.97</v>
      </c>
      <c r="J314" s="4">
        <v>4</v>
      </c>
      <c r="L314" s="31">
        <f t="shared" si="26"/>
        <v>154</v>
      </c>
      <c r="P314" s="30">
        <v>44764.684981180559</v>
      </c>
      <c r="Q314" s="31">
        <f t="shared" si="27"/>
        <v>154.374</v>
      </c>
      <c r="R314" s="4">
        <v>4.5605201721191406</v>
      </c>
      <c r="S314" s="4">
        <v>59.98</v>
      </c>
      <c r="T314" s="4">
        <v>4.4484023437499998</v>
      </c>
      <c r="U314" s="30">
        <v>44764.69149675926</v>
      </c>
      <c r="V314" s="31">
        <f t="shared" si="28"/>
        <v>154.32</v>
      </c>
      <c r="W314" s="4">
        <v>4.045839786529541</v>
      </c>
      <c r="X314" s="4">
        <v>60.02</v>
      </c>
      <c r="Y314" s="4">
        <v>4</v>
      </c>
      <c r="AA314">
        <f t="shared" si="29"/>
        <v>154</v>
      </c>
    </row>
    <row r="315" spans="1:27" x14ac:dyDescent="0.3">
      <c r="A315" s="30">
        <v>44764.667733333335</v>
      </c>
      <c r="B315" s="31">
        <f t="shared" si="24"/>
        <v>154.16</v>
      </c>
      <c r="C315" s="4">
        <v>3.9990699291229248</v>
      </c>
      <c r="D315" s="4">
        <v>60.01</v>
      </c>
      <c r="E315" s="4">
        <v>4</v>
      </c>
      <c r="F315" s="30">
        <v>44764.673385196758</v>
      </c>
      <c r="G315" s="31">
        <f t="shared" si="25"/>
        <v>154.48099999999999</v>
      </c>
      <c r="H315" s="4">
        <v>3.9842100143432617</v>
      </c>
      <c r="I315" s="4">
        <v>59.97</v>
      </c>
      <c r="J315" s="4">
        <v>4</v>
      </c>
      <c r="L315" s="31">
        <f t="shared" si="26"/>
        <v>154</v>
      </c>
      <c r="P315" s="30">
        <v>44764.684992789349</v>
      </c>
      <c r="Q315" s="31">
        <f t="shared" si="27"/>
        <v>154.37700000000001</v>
      </c>
      <c r="R315" s="4">
        <v>4.4993000030517578</v>
      </c>
      <c r="S315" s="4">
        <v>59.98</v>
      </c>
      <c r="T315" s="4">
        <v>4.4064003906250004</v>
      </c>
      <c r="U315" s="30">
        <v>44764.691508356482</v>
      </c>
      <c r="V315" s="31">
        <f t="shared" si="28"/>
        <v>154.322</v>
      </c>
      <c r="W315" s="4">
        <v>4.0137801170349121</v>
      </c>
      <c r="X315" s="4">
        <v>60.02</v>
      </c>
      <c r="Y315" s="4">
        <v>4</v>
      </c>
      <c r="AA315">
        <f t="shared" si="29"/>
        <v>154</v>
      </c>
    </row>
    <row r="316" spans="1:27" x14ac:dyDescent="0.3">
      <c r="A316" s="30">
        <v>44764.667733344904</v>
      </c>
      <c r="B316" s="31">
        <f t="shared" si="24"/>
        <v>155.161</v>
      </c>
      <c r="C316" s="4">
        <v>4.0061001777648926</v>
      </c>
      <c r="D316" s="4">
        <v>60.01</v>
      </c>
      <c r="E316" s="4">
        <v>4</v>
      </c>
      <c r="F316" s="30">
        <v>44764.673396805556</v>
      </c>
      <c r="G316" s="31">
        <f t="shared" si="25"/>
        <v>155.48400000000001</v>
      </c>
      <c r="H316" s="4">
        <v>3.9893500804901123</v>
      </c>
      <c r="I316" s="4">
        <v>59.97</v>
      </c>
      <c r="J316" s="4">
        <v>4</v>
      </c>
      <c r="L316" s="31">
        <f t="shared" si="26"/>
        <v>155</v>
      </c>
      <c r="P316" s="30">
        <v>44764.685004386571</v>
      </c>
      <c r="Q316" s="31">
        <f t="shared" si="27"/>
        <v>155.37899999999999</v>
      </c>
      <c r="R316" s="4">
        <v>4.4376997947692871</v>
      </c>
      <c r="S316" s="4">
        <v>59.98</v>
      </c>
      <c r="T316" s="4">
        <v>4.3643984375000002</v>
      </c>
      <c r="U316" s="30">
        <v>44764.691519965279</v>
      </c>
      <c r="V316" s="31">
        <f t="shared" si="28"/>
        <v>155.32499999999999</v>
      </c>
      <c r="W316" s="4">
        <v>3.9909899234771729</v>
      </c>
      <c r="X316" s="4">
        <v>60.02</v>
      </c>
      <c r="Y316" s="4">
        <v>4</v>
      </c>
      <c r="AA316">
        <f t="shared" si="29"/>
        <v>155</v>
      </c>
    </row>
    <row r="317" spans="1:27" x14ac:dyDescent="0.3">
      <c r="A317" s="30">
        <v>44764.667738379627</v>
      </c>
      <c r="B317" s="31">
        <f t="shared" si="24"/>
        <v>155.596</v>
      </c>
      <c r="C317" s="4">
        <v>4.0061001777648926</v>
      </c>
      <c r="D317" s="4">
        <v>60.01</v>
      </c>
      <c r="E317" s="4">
        <v>4</v>
      </c>
      <c r="F317" s="30">
        <v>44764.673408391202</v>
      </c>
      <c r="G317" s="31">
        <f t="shared" si="25"/>
        <v>155.48500000000001</v>
      </c>
      <c r="H317" s="4">
        <v>4.0006299018859863</v>
      </c>
      <c r="I317" s="4">
        <v>59.97</v>
      </c>
      <c r="J317" s="4">
        <v>4</v>
      </c>
      <c r="L317" s="31">
        <f t="shared" si="26"/>
        <v>155</v>
      </c>
      <c r="P317" s="30">
        <v>44764.685015995368</v>
      </c>
      <c r="Q317" s="31">
        <f t="shared" si="27"/>
        <v>155.38200000000001</v>
      </c>
      <c r="R317" s="4">
        <v>4.4376997947692871</v>
      </c>
      <c r="S317" s="4">
        <v>59.98</v>
      </c>
      <c r="T317" s="4">
        <v>4.322396484375</v>
      </c>
      <c r="U317" s="30">
        <v>44764.691531562501</v>
      </c>
      <c r="V317" s="31">
        <f t="shared" si="28"/>
        <v>155.327</v>
      </c>
      <c r="W317" s="4">
        <v>3.9830899238586426</v>
      </c>
      <c r="X317" s="4">
        <v>60.02</v>
      </c>
      <c r="Y317" s="4">
        <v>4</v>
      </c>
      <c r="AA317">
        <f t="shared" si="29"/>
        <v>155</v>
      </c>
    </row>
    <row r="318" spans="1:27" x14ac:dyDescent="0.3">
      <c r="A318" s="30">
        <v>44764.66774621528</v>
      </c>
      <c r="B318" s="31">
        <f t="shared" si="24"/>
        <v>156.273</v>
      </c>
      <c r="C318" s="4">
        <v>4.0061001777648926</v>
      </c>
      <c r="D318" s="4">
        <v>60.01</v>
      </c>
      <c r="E318" s="4">
        <v>4</v>
      </c>
      <c r="F318" s="30">
        <v>44764.673419988423</v>
      </c>
      <c r="G318" s="31">
        <f t="shared" si="25"/>
        <v>156.48699999999999</v>
      </c>
      <c r="H318" s="4">
        <v>4.0060000419616699</v>
      </c>
      <c r="I318" s="4">
        <v>59.97</v>
      </c>
      <c r="J318" s="4">
        <v>4</v>
      </c>
      <c r="L318" s="31">
        <f t="shared" si="26"/>
        <v>156</v>
      </c>
      <c r="P318" s="30">
        <v>44764.68502759259</v>
      </c>
      <c r="Q318" s="31">
        <f t="shared" si="27"/>
        <v>156.38399999999999</v>
      </c>
      <c r="R318" s="4">
        <v>4.4180598258972168</v>
      </c>
      <c r="S318" s="4">
        <v>59.98</v>
      </c>
      <c r="T318" s="4">
        <v>4.2803945312499998</v>
      </c>
      <c r="U318" s="30">
        <v>44764.691543159723</v>
      </c>
      <c r="V318" s="31">
        <f t="shared" si="28"/>
        <v>156.32900000000001</v>
      </c>
      <c r="W318" s="4">
        <v>3.9830899238586426</v>
      </c>
      <c r="X318" s="4">
        <v>60.02</v>
      </c>
      <c r="Y318" s="4">
        <v>4</v>
      </c>
      <c r="AA318">
        <f t="shared" si="29"/>
        <v>156</v>
      </c>
    </row>
    <row r="319" spans="1:27" x14ac:dyDescent="0.3">
      <c r="A319" s="30">
        <v>44764.667746226849</v>
      </c>
      <c r="B319" s="31">
        <f t="shared" si="24"/>
        <v>156.274</v>
      </c>
      <c r="C319" s="4">
        <v>4.0061001777648926</v>
      </c>
      <c r="D319" s="4">
        <v>60.01</v>
      </c>
      <c r="E319" s="4">
        <v>4</v>
      </c>
      <c r="F319" s="18"/>
      <c r="G319" s="31">
        <f t="shared" si="25"/>
        <v>156</v>
      </c>
      <c r="J319" s="19"/>
      <c r="L319" s="31">
        <f t="shared" si="26"/>
        <v>156</v>
      </c>
      <c r="P319" s="30">
        <v>44764.685039201388</v>
      </c>
      <c r="Q319" s="31">
        <f t="shared" si="27"/>
        <v>156.387</v>
      </c>
      <c r="R319" s="4">
        <v>4.4180598258972168</v>
      </c>
      <c r="S319" s="4">
        <v>59.98</v>
      </c>
      <c r="T319" s="4">
        <v>4.2383925781249996</v>
      </c>
      <c r="U319" s="30">
        <v>44764.69155476852</v>
      </c>
      <c r="V319" s="31">
        <f t="shared" si="28"/>
        <v>156.33199999999999</v>
      </c>
      <c r="W319" s="4">
        <v>4.0068597793579102</v>
      </c>
      <c r="X319" s="4">
        <v>60.02</v>
      </c>
      <c r="Y319" s="4">
        <v>4</v>
      </c>
      <c r="AA319">
        <f t="shared" si="29"/>
        <v>156</v>
      </c>
    </row>
    <row r="320" spans="1:27" x14ac:dyDescent="0.3">
      <c r="A320" s="30">
        <v>44764.667757824071</v>
      </c>
      <c r="B320" s="31">
        <f t="shared" si="24"/>
        <v>157.27600000000001</v>
      </c>
      <c r="C320" s="4">
        <v>4.0061001777648926</v>
      </c>
      <c r="D320" s="4">
        <v>60.01</v>
      </c>
      <c r="E320" s="4">
        <v>4</v>
      </c>
      <c r="F320" s="18"/>
      <c r="G320" s="31">
        <f t="shared" si="25"/>
        <v>157</v>
      </c>
      <c r="J320" s="19"/>
      <c r="L320" s="31">
        <f t="shared" si="26"/>
        <v>157</v>
      </c>
      <c r="P320" s="30">
        <v>44764.685039212964</v>
      </c>
      <c r="Q320" s="31">
        <f t="shared" si="27"/>
        <v>157.38800000000001</v>
      </c>
      <c r="R320" s="4">
        <v>4.3463602066040039</v>
      </c>
      <c r="S320" s="4">
        <v>59.98</v>
      </c>
      <c r="T320" s="4">
        <v>4.2383925781249996</v>
      </c>
      <c r="U320" s="30">
        <v>44764.691566365742</v>
      </c>
      <c r="V320" s="31">
        <f t="shared" si="28"/>
        <v>157.334</v>
      </c>
      <c r="W320" s="4">
        <v>4.0068597793579102</v>
      </c>
      <c r="X320" s="4">
        <v>60.02</v>
      </c>
      <c r="Y320" s="4">
        <v>4</v>
      </c>
      <c r="AA320">
        <f t="shared" si="29"/>
        <v>157</v>
      </c>
    </row>
    <row r="321" spans="1:27" x14ac:dyDescent="0.3">
      <c r="A321" s="30">
        <v>44764.667757835647</v>
      </c>
      <c r="B321" s="31">
        <f t="shared" si="24"/>
        <v>157.27699999999999</v>
      </c>
      <c r="C321" s="4">
        <v>4.007540225982666</v>
      </c>
      <c r="D321" s="4">
        <v>60.01</v>
      </c>
      <c r="E321" s="4">
        <v>4</v>
      </c>
      <c r="F321" s="18"/>
      <c r="G321" s="31">
        <f t="shared" si="25"/>
        <v>157</v>
      </c>
      <c r="J321" s="19"/>
      <c r="L321" s="31">
        <f t="shared" si="26"/>
        <v>157</v>
      </c>
      <c r="P321" s="30">
        <v>44764.685050798609</v>
      </c>
      <c r="Q321" s="31">
        <f t="shared" si="27"/>
        <v>157.38900000000001</v>
      </c>
      <c r="R321" s="4">
        <v>4.3248100280761719</v>
      </c>
      <c r="S321" s="4">
        <v>59.98</v>
      </c>
      <c r="T321" s="4">
        <v>4.1963906250000003</v>
      </c>
      <c r="U321" s="30">
        <v>44764.691566377318</v>
      </c>
      <c r="V321" s="31">
        <f t="shared" si="28"/>
        <v>157.33500000000001</v>
      </c>
      <c r="W321" s="4">
        <v>4.0070700645446777</v>
      </c>
      <c r="X321" s="4">
        <v>60.02</v>
      </c>
      <c r="Y321" s="4">
        <v>4</v>
      </c>
      <c r="AA321">
        <f t="shared" si="29"/>
        <v>157</v>
      </c>
    </row>
    <row r="322" spans="1:27" x14ac:dyDescent="0.3">
      <c r="A322" s="30">
        <v>44764.667769444444</v>
      </c>
      <c r="B322" s="31">
        <f t="shared" si="24"/>
        <v>158.28</v>
      </c>
      <c r="C322" s="4">
        <v>3.9937400817871094</v>
      </c>
      <c r="D322" s="4">
        <v>60.01</v>
      </c>
      <c r="E322" s="4">
        <v>4</v>
      </c>
      <c r="F322" s="18"/>
      <c r="G322" s="31">
        <f t="shared" si="25"/>
        <v>158</v>
      </c>
      <c r="J322" s="19"/>
      <c r="L322" s="31">
        <f t="shared" si="26"/>
        <v>158</v>
      </c>
      <c r="P322" s="30">
        <v>44764.685062395831</v>
      </c>
      <c r="Q322" s="31">
        <f t="shared" si="27"/>
        <v>158.39099999999999</v>
      </c>
      <c r="R322" s="4">
        <v>4.3248100280761719</v>
      </c>
      <c r="S322" s="4">
        <v>59.98</v>
      </c>
      <c r="T322" s="4">
        <v>4.154388671875</v>
      </c>
      <c r="U322" s="30">
        <v>44764.69157797454</v>
      </c>
      <c r="V322" s="31">
        <f t="shared" si="28"/>
        <v>158.33699999999999</v>
      </c>
      <c r="W322" s="4">
        <v>3.9848999977111816</v>
      </c>
      <c r="X322" s="4">
        <v>60.02</v>
      </c>
      <c r="Y322" s="4">
        <v>4</v>
      </c>
      <c r="AA322">
        <f t="shared" si="29"/>
        <v>158</v>
      </c>
    </row>
    <row r="323" spans="1:27" x14ac:dyDescent="0.3">
      <c r="A323" s="30">
        <v>44764.667781041666</v>
      </c>
      <c r="B323" s="31">
        <f t="shared" si="24"/>
        <v>158.28200000000001</v>
      </c>
      <c r="C323" s="4">
        <v>3.9990999698638916</v>
      </c>
      <c r="D323" s="4">
        <v>60.01</v>
      </c>
      <c r="E323" s="4">
        <v>4</v>
      </c>
      <c r="F323" s="18"/>
      <c r="G323" s="31">
        <f t="shared" si="25"/>
        <v>158</v>
      </c>
      <c r="J323" s="19"/>
      <c r="L323" s="31">
        <f t="shared" si="26"/>
        <v>158</v>
      </c>
      <c r="P323" s="30">
        <v>44764.685073993052</v>
      </c>
      <c r="Q323" s="31">
        <f t="shared" si="27"/>
        <v>158.393</v>
      </c>
      <c r="R323" s="4">
        <v>4.2466301918029785</v>
      </c>
      <c r="S323" s="4">
        <v>59.98</v>
      </c>
      <c r="T323" s="4">
        <v>4.1123867187499998</v>
      </c>
      <c r="U323" s="30">
        <v>44764.691589560185</v>
      </c>
      <c r="V323" s="31">
        <f t="shared" si="28"/>
        <v>158.33799999999999</v>
      </c>
      <c r="W323" s="4">
        <v>3.9848999977111816</v>
      </c>
      <c r="X323" s="4">
        <v>60.02</v>
      </c>
      <c r="Y323" s="4">
        <v>4</v>
      </c>
      <c r="AA323">
        <f t="shared" si="29"/>
        <v>158</v>
      </c>
    </row>
    <row r="324" spans="1:27" x14ac:dyDescent="0.3">
      <c r="A324" s="30">
        <v>44764.667792650464</v>
      </c>
      <c r="B324" s="31">
        <f t="shared" si="24"/>
        <v>159.285</v>
      </c>
      <c r="C324" s="4">
        <v>4.0021300315856934</v>
      </c>
      <c r="D324" s="4">
        <v>60.01</v>
      </c>
      <c r="E324" s="4">
        <v>4</v>
      </c>
      <c r="F324" s="18"/>
      <c r="G324" s="31">
        <f t="shared" si="25"/>
        <v>159</v>
      </c>
      <c r="J324" s="19"/>
      <c r="L324" s="31">
        <f t="shared" si="26"/>
        <v>159</v>
      </c>
      <c r="P324" s="30">
        <v>44764.685085590281</v>
      </c>
      <c r="Q324" s="31">
        <f t="shared" si="27"/>
        <v>159.39500000000001</v>
      </c>
      <c r="R324" s="4">
        <v>4.2466301918029785</v>
      </c>
      <c r="S324" s="4">
        <v>59.98</v>
      </c>
      <c r="T324" s="4">
        <v>4.070386474609375</v>
      </c>
      <c r="U324" s="30">
        <v>44764.691603854168</v>
      </c>
      <c r="V324" s="31">
        <f t="shared" si="28"/>
        <v>159.57300000000001</v>
      </c>
      <c r="W324" s="4">
        <v>3.9848999977111816</v>
      </c>
      <c r="X324" s="4">
        <v>60.02</v>
      </c>
      <c r="Y324" s="4">
        <v>4</v>
      </c>
      <c r="AA324">
        <f t="shared" si="29"/>
        <v>159</v>
      </c>
    </row>
    <row r="325" spans="1:27" x14ac:dyDescent="0.3">
      <c r="A325" s="30">
        <v>44764.667804236109</v>
      </c>
      <c r="B325" s="31">
        <f t="shared" si="24"/>
        <v>159.286</v>
      </c>
      <c r="C325" s="4">
        <v>4.0021300315856934</v>
      </c>
      <c r="D325" s="4">
        <v>60.01</v>
      </c>
      <c r="E325" s="4">
        <v>4</v>
      </c>
      <c r="F325" s="18"/>
      <c r="G325" s="31">
        <f t="shared" si="25"/>
        <v>159</v>
      </c>
      <c r="J325" s="19"/>
      <c r="L325" s="31">
        <f t="shared" si="26"/>
        <v>159</v>
      </c>
      <c r="P325" s="30">
        <v>44764.68508560185</v>
      </c>
      <c r="Q325" s="31">
        <f t="shared" si="27"/>
        <v>159.39599999999999</v>
      </c>
      <c r="R325" s="4">
        <v>4.2122502326965332</v>
      </c>
      <c r="S325" s="4">
        <v>59.98</v>
      </c>
      <c r="T325" s="4">
        <v>4.070386474609375</v>
      </c>
      <c r="U325" s="30">
        <v>44764.691603865744</v>
      </c>
      <c r="V325" s="31">
        <f t="shared" si="28"/>
        <v>159.57400000000001</v>
      </c>
      <c r="W325" s="4">
        <v>4.0050301551818848</v>
      </c>
      <c r="X325" s="4">
        <v>60.02</v>
      </c>
      <c r="Y325" s="4">
        <v>4</v>
      </c>
      <c r="AA325">
        <f t="shared" si="29"/>
        <v>159</v>
      </c>
    </row>
    <row r="326" spans="1:27" x14ac:dyDescent="0.3">
      <c r="A326" s="30">
        <v>44764.667815844907</v>
      </c>
      <c r="B326" s="31">
        <f t="shared" si="24"/>
        <v>160.28899999999999</v>
      </c>
      <c r="C326" s="4">
        <v>4.0063800811767578</v>
      </c>
      <c r="D326" s="4">
        <v>60.01</v>
      </c>
      <c r="E326" s="4">
        <v>4</v>
      </c>
      <c r="F326" s="18"/>
      <c r="G326" s="31">
        <f t="shared" si="25"/>
        <v>160</v>
      </c>
      <c r="J326" s="19"/>
      <c r="L326" s="31">
        <f t="shared" si="26"/>
        <v>160</v>
      </c>
      <c r="P326" s="30">
        <v>44764.685097199072</v>
      </c>
      <c r="Q326" s="31">
        <f t="shared" si="27"/>
        <v>160.398</v>
      </c>
      <c r="R326" s="4">
        <v>4.1047801971435547</v>
      </c>
      <c r="S326" s="4">
        <v>59.98</v>
      </c>
      <c r="T326" s="4">
        <v>4.0283869628906253</v>
      </c>
      <c r="U326" s="30">
        <v>44764.691615451389</v>
      </c>
      <c r="V326" s="31">
        <f t="shared" si="28"/>
        <v>160.57499999999999</v>
      </c>
      <c r="W326" s="4">
        <v>4.0050301551818848</v>
      </c>
      <c r="X326" s="4">
        <v>60.02</v>
      </c>
      <c r="Y326" s="4">
        <v>4</v>
      </c>
      <c r="AA326">
        <f t="shared" si="29"/>
        <v>160</v>
      </c>
    </row>
    <row r="327" spans="1:27" x14ac:dyDescent="0.3">
      <c r="A327" s="30">
        <v>44764.667827442128</v>
      </c>
      <c r="B327" s="31">
        <f t="shared" ref="B327:B390" si="30">RIGHT(TEXT(A327,"h:mm:ss,000"),3)/1000+$AA327</f>
        <v>160.291</v>
      </c>
      <c r="C327" s="4">
        <v>4.0063800811767578</v>
      </c>
      <c r="D327" s="4">
        <v>60.01</v>
      </c>
      <c r="E327" s="4">
        <v>4</v>
      </c>
      <c r="F327" s="18"/>
      <c r="G327" s="31">
        <f t="shared" ref="G327:G390" si="31">RIGHT(TEXT(F327,"h:mm:ss,000"),3)/1000+$AA327</f>
        <v>160</v>
      </c>
      <c r="J327" s="19"/>
      <c r="L327" s="31">
        <f t="shared" ref="L327:L390" si="32">RIGHT(TEXT(K327,"h:mm:ss,000"),3)/1000+$AA327</f>
        <v>160</v>
      </c>
      <c r="P327" s="30">
        <v>44764.685111967592</v>
      </c>
      <c r="Q327" s="31">
        <f t="shared" ref="Q327:Q390" si="33">RIGHT(TEXT(P327,"h:mm:ss,000"),3)/1000+$AA327</f>
        <v>160.67400000000001</v>
      </c>
      <c r="R327" s="4">
        <v>4.1047801971435547</v>
      </c>
      <c r="S327" s="4">
        <v>59.98</v>
      </c>
      <c r="T327" s="4">
        <v>4</v>
      </c>
      <c r="U327" s="30">
        <v>44764.691615462965</v>
      </c>
      <c r="V327" s="31">
        <f t="shared" ref="V327:V390" si="34">RIGHT(TEXT(U327,"h:mm:ss,000"),3)/1000+$AA327</f>
        <v>160.57599999999999</v>
      </c>
      <c r="W327" s="4">
        <v>4.0079197883605957</v>
      </c>
      <c r="X327" s="4">
        <v>60.02</v>
      </c>
      <c r="Y327" s="4">
        <v>4</v>
      </c>
      <c r="AA327">
        <f t="shared" si="29"/>
        <v>160</v>
      </c>
    </row>
    <row r="328" spans="1:27" x14ac:dyDescent="0.3">
      <c r="A328" s="30">
        <v>44764.667827453704</v>
      </c>
      <c r="B328" s="31">
        <f t="shared" si="30"/>
        <v>161.292</v>
      </c>
      <c r="C328" s="4">
        <v>3.9960799217224121</v>
      </c>
      <c r="D328" s="4">
        <v>60.01</v>
      </c>
      <c r="E328" s="4">
        <v>4</v>
      </c>
      <c r="F328" s="18"/>
      <c r="G328" s="31">
        <f t="shared" si="31"/>
        <v>161</v>
      </c>
      <c r="J328" s="19"/>
      <c r="L328" s="31">
        <f t="shared" si="32"/>
        <v>161</v>
      </c>
      <c r="P328" s="30">
        <v>44764.685111990744</v>
      </c>
      <c r="Q328" s="31">
        <f t="shared" si="33"/>
        <v>161.67599999999999</v>
      </c>
      <c r="R328" s="4">
        <v>4.1047801971435547</v>
      </c>
      <c r="S328" s="4">
        <v>59.98</v>
      </c>
      <c r="T328" s="4">
        <v>4</v>
      </c>
      <c r="U328" s="30">
        <v>44764.691630624999</v>
      </c>
      <c r="V328" s="31">
        <f t="shared" si="34"/>
        <v>161.886</v>
      </c>
      <c r="W328" s="4">
        <v>4.0079197883605957</v>
      </c>
      <c r="X328" s="4">
        <v>60.02</v>
      </c>
      <c r="Y328" s="4">
        <v>4</v>
      </c>
      <c r="AA328">
        <f t="shared" si="29"/>
        <v>161</v>
      </c>
    </row>
    <row r="329" spans="1:27" x14ac:dyDescent="0.3">
      <c r="A329" s="30">
        <v>44764.66783903935</v>
      </c>
      <c r="B329" s="31">
        <f t="shared" si="30"/>
        <v>161.29300000000001</v>
      </c>
      <c r="C329" s="4">
        <v>3.9960799217224121</v>
      </c>
      <c r="D329" s="4">
        <v>60.01</v>
      </c>
      <c r="E329" s="4">
        <v>4</v>
      </c>
      <c r="F329" s="18"/>
      <c r="G329" s="31">
        <f t="shared" si="31"/>
        <v>161</v>
      </c>
      <c r="J329" s="19"/>
      <c r="L329" s="31">
        <f t="shared" si="32"/>
        <v>161</v>
      </c>
      <c r="P329" s="30">
        <v>44764.685123587966</v>
      </c>
      <c r="Q329" s="31">
        <f t="shared" si="33"/>
        <v>161.678</v>
      </c>
      <c r="R329" s="4">
        <v>4.0651202201843262</v>
      </c>
      <c r="S329" s="4">
        <v>59.98</v>
      </c>
      <c r="T329" s="4">
        <v>4</v>
      </c>
      <c r="U329" s="30">
        <v>44764.691630636575</v>
      </c>
      <c r="V329" s="31">
        <f t="shared" si="34"/>
        <v>161.887</v>
      </c>
      <c r="W329" s="4">
        <v>4.0073800086975098</v>
      </c>
      <c r="X329" s="4">
        <v>60.02</v>
      </c>
      <c r="Y329" s="4">
        <v>4</v>
      </c>
      <c r="AA329">
        <f t="shared" si="29"/>
        <v>161</v>
      </c>
    </row>
    <row r="330" spans="1:27" x14ac:dyDescent="0.3">
      <c r="A330" s="30">
        <v>44764.667839050926</v>
      </c>
      <c r="B330" s="31">
        <f t="shared" si="30"/>
        <v>162.29400000000001</v>
      </c>
      <c r="C330" s="4">
        <v>3.9895200729370117</v>
      </c>
      <c r="D330" s="4">
        <v>60.01</v>
      </c>
      <c r="E330" s="4">
        <v>4</v>
      </c>
      <c r="F330" s="18"/>
      <c r="G330" s="31">
        <f t="shared" si="31"/>
        <v>162</v>
      </c>
      <c r="J330" s="19"/>
      <c r="L330" s="31">
        <f t="shared" si="32"/>
        <v>162</v>
      </c>
      <c r="P330" s="30">
        <v>44764.685135196756</v>
      </c>
      <c r="Q330" s="31">
        <f t="shared" si="33"/>
        <v>162.68100000000001</v>
      </c>
      <c r="R330" s="4">
        <v>4.0651202201843262</v>
      </c>
      <c r="S330" s="4">
        <v>59.98</v>
      </c>
      <c r="T330" s="4">
        <v>4</v>
      </c>
      <c r="U330" s="30">
        <v>44764.691642233796</v>
      </c>
      <c r="V330" s="31">
        <f t="shared" si="34"/>
        <v>162.88900000000001</v>
      </c>
      <c r="W330" s="4">
        <v>4.0073800086975098</v>
      </c>
      <c r="X330" s="4">
        <v>60.02</v>
      </c>
      <c r="Y330" s="4">
        <v>4</v>
      </c>
      <c r="AA330">
        <f t="shared" si="29"/>
        <v>162</v>
      </c>
    </row>
    <row r="331" spans="1:27" x14ac:dyDescent="0.3">
      <c r="A331" s="30">
        <v>44764.667850648148</v>
      </c>
      <c r="B331" s="31">
        <f t="shared" si="30"/>
        <v>162.29599999999999</v>
      </c>
      <c r="C331" s="4">
        <v>3.9895200729370117</v>
      </c>
      <c r="D331" s="4">
        <v>60.01</v>
      </c>
      <c r="E331" s="4">
        <v>4</v>
      </c>
      <c r="F331" s="18"/>
      <c r="G331" s="31">
        <f t="shared" si="31"/>
        <v>162</v>
      </c>
      <c r="J331" s="19"/>
      <c r="L331" s="31">
        <f t="shared" si="32"/>
        <v>162</v>
      </c>
      <c r="P331" s="30">
        <v>44764.685135208332</v>
      </c>
      <c r="Q331" s="31">
        <f t="shared" si="33"/>
        <v>162.68199999999999</v>
      </c>
      <c r="R331" s="4">
        <v>4.0504398345947266</v>
      </c>
      <c r="S331" s="4">
        <v>59.98</v>
      </c>
      <c r="T331" s="4">
        <v>4</v>
      </c>
      <c r="U331" s="30">
        <v>44764.691642245372</v>
      </c>
      <c r="V331" s="31">
        <f t="shared" si="34"/>
        <v>162.88999999999999</v>
      </c>
      <c r="W331" s="4">
        <v>3.9943499565124512</v>
      </c>
      <c r="X331" s="4">
        <v>60.02</v>
      </c>
      <c r="Y331" s="4">
        <v>4</v>
      </c>
      <c r="AA331">
        <f t="shared" ref="AA331:AA394" si="35">+AA329+1</f>
        <v>162</v>
      </c>
    </row>
    <row r="332" spans="1:27" x14ac:dyDescent="0.3">
      <c r="A332" s="30">
        <v>44764.667862233793</v>
      </c>
      <c r="B332" s="31">
        <f t="shared" si="30"/>
        <v>163.297</v>
      </c>
      <c r="C332" s="4">
        <v>4.0031700134277344</v>
      </c>
      <c r="D332" s="4">
        <v>60.01</v>
      </c>
      <c r="E332" s="4">
        <v>4</v>
      </c>
      <c r="F332" s="18"/>
      <c r="G332" s="31">
        <f t="shared" si="31"/>
        <v>163</v>
      </c>
      <c r="J332" s="19"/>
      <c r="L332" s="31">
        <f t="shared" si="32"/>
        <v>163</v>
      </c>
      <c r="P332" s="30">
        <v>44764.685148344906</v>
      </c>
      <c r="Q332" s="31">
        <f t="shared" si="33"/>
        <v>163.81700000000001</v>
      </c>
      <c r="R332" s="4">
        <v>4.0504398345947266</v>
      </c>
      <c r="S332" s="4">
        <v>59.98</v>
      </c>
      <c r="T332" s="4">
        <v>4</v>
      </c>
      <c r="U332" s="30">
        <v>44764.691653842594</v>
      </c>
      <c r="V332" s="31">
        <f t="shared" si="34"/>
        <v>163.892</v>
      </c>
      <c r="W332" s="4">
        <v>3.9943499565124512</v>
      </c>
      <c r="X332" s="4">
        <v>60.02</v>
      </c>
      <c r="Y332" s="4">
        <v>4</v>
      </c>
      <c r="AA332">
        <f t="shared" si="35"/>
        <v>163</v>
      </c>
    </row>
    <row r="333" spans="1:27" x14ac:dyDescent="0.3">
      <c r="A333" s="30">
        <v>44764.667873831022</v>
      </c>
      <c r="B333" s="31">
        <f t="shared" si="30"/>
        <v>163.29900000000001</v>
      </c>
      <c r="C333" s="4">
        <v>4.0067601203918457</v>
      </c>
      <c r="D333" s="4">
        <v>60.01</v>
      </c>
      <c r="E333" s="4">
        <v>4</v>
      </c>
      <c r="F333" s="18"/>
      <c r="G333" s="31">
        <f t="shared" si="31"/>
        <v>163</v>
      </c>
      <c r="J333" s="19"/>
      <c r="L333" s="31">
        <f t="shared" si="32"/>
        <v>163</v>
      </c>
      <c r="P333" s="30">
        <v>44764.685148379627</v>
      </c>
      <c r="Q333" s="31">
        <f t="shared" si="33"/>
        <v>163.82</v>
      </c>
      <c r="R333" s="4">
        <v>4.013969898223877</v>
      </c>
      <c r="S333" s="4">
        <v>59.98</v>
      </c>
      <c r="T333" s="4">
        <v>4</v>
      </c>
      <c r="U333" s="30">
        <v>44764.69165385417</v>
      </c>
      <c r="V333" s="31">
        <f t="shared" si="34"/>
        <v>163.893</v>
      </c>
      <c r="W333" s="4">
        <v>3.9943499565124512</v>
      </c>
      <c r="X333" s="4">
        <v>60.02</v>
      </c>
      <c r="Y333" s="4">
        <v>4</v>
      </c>
      <c r="AA333">
        <f t="shared" si="35"/>
        <v>163</v>
      </c>
    </row>
    <row r="334" spans="1:27" x14ac:dyDescent="0.3">
      <c r="A334" s="30">
        <v>44764.667885439812</v>
      </c>
      <c r="B334" s="31">
        <f t="shared" si="30"/>
        <v>164.30199999999999</v>
      </c>
      <c r="C334" s="4">
        <v>3.9948699474334717</v>
      </c>
      <c r="D334" s="4">
        <v>60.01</v>
      </c>
      <c r="E334" s="4">
        <v>4</v>
      </c>
      <c r="F334" s="18"/>
      <c r="G334" s="31">
        <f t="shared" si="31"/>
        <v>164</v>
      </c>
      <c r="J334" s="19"/>
      <c r="L334" s="31">
        <f t="shared" si="32"/>
        <v>164</v>
      </c>
      <c r="P334" s="30">
        <v>44764.685159976849</v>
      </c>
      <c r="Q334" s="31">
        <f t="shared" si="33"/>
        <v>164.822</v>
      </c>
      <c r="R334" s="4">
        <v>4.013969898223877</v>
      </c>
      <c r="S334" s="4">
        <v>59.98</v>
      </c>
      <c r="T334" s="4">
        <v>4</v>
      </c>
      <c r="U334" s="30">
        <v>44764.691665451392</v>
      </c>
      <c r="V334" s="31">
        <f t="shared" si="34"/>
        <v>164.89500000000001</v>
      </c>
      <c r="W334" s="4">
        <v>3.9943499565124512</v>
      </c>
      <c r="X334" s="4">
        <v>60.02</v>
      </c>
      <c r="Y334" s="4">
        <v>4</v>
      </c>
      <c r="AA334">
        <f t="shared" si="35"/>
        <v>164</v>
      </c>
    </row>
    <row r="335" spans="1:27" x14ac:dyDescent="0.3">
      <c r="A335" s="30">
        <v>44764.667897037034</v>
      </c>
      <c r="B335" s="31">
        <f t="shared" si="30"/>
        <v>164.304</v>
      </c>
      <c r="C335" s="4">
        <v>3.9948699474334717</v>
      </c>
      <c r="D335" s="4">
        <v>60.01</v>
      </c>
      <c r="E335" s="4">
        <v>4</v>
      </c>
      <c r="F335" s="18"/>
      <c r="G335" s="31">
        <f t="shared" si="31"/>
        <v>164</v>
      </c>
      <c r="J335" s="19"/>
      <c r="L335" s="31">
        <f t="shared" si="32"/>
        <v>164</v>
      </c>
      <c r="P335" s="30">
        <v>44764.685159988425</v>
      </c>
      <c r="Q335" s="31">
        <f t="shared" si="33"/>
        <v>164.82300000000001</v>
      </c>
      <c r="R335" s="4">
        <v>3.9967401027679443</v>
      </c>
      <c r="S335" s="4">
        <v>59.98</v>
      </c>
      <c r="T335" s="4">
        <v>4</v>
      </c>
      <c r="U335" s="30">
        <v>44764.69166546296</v>
      </c>
      <c r="V335" s="31">
        <f t="shared" si="34"/>
        <v>164.89599999999999</v>
      </c>
      <c r="W335" s="4">
        <v>3.9841001033782959</v>
      </c>
      <c r="X335" s="4">
        <v>60.02</v>
      </c>
      <c r="Y335" s="4">
        <v>4</v>
      </c>
      <c r="AA335">
        <f t="shared" si="35"/>
        <v>164</v>
      </c>
    </row>
    <row r="336" spans="1:27" x14ac:dyDescent="0.3">
      <c r="A336" s="30">
        <v>44764.667908645832</v>
      </c>
      <c r="B336" s="31">
        <f t="shared" si="30"/>
        <v>165.30699999999999</v>
      </c>
      <c r="C336" s="4">
        <v>3.9932000637054443</v>
      </c>
      <c r="D336" s="4">
        <v>60.01</v>
      </c>
      <c r="E336" s="4">
        <v>4</v>
      </c>
      <c r="F336" s="18"/>
      <c r="G336" s="31">
        <f t="shared" si="31"/>
        <v>165</v>
      </c>
      <c r="J336" s="19"/>
      <c r="L336" s="31">
        <f t="shared" si="32"/>
        <v>165</v>
      </c>
      <c r="P336" s="30">
        <v>44764.68516011574</v>
      </c>
      <c r="Q336" s="31">
        <f t="shared" si="33"/>
        <v>165.834</v>
      </c>
      <c r="R336" s="4">
        <v>3.9967401027679443</v>
      </c>
      <c r="S336" s="4">
        <v>59.98</v>
      </c>
      <c r="T336" s="4">
        <v>4</v>
      </c>
      <c r="U336" s="30">
        <v>44764.691677048613</v>
      </c>
      <c r="V336" s="31">
        <f t="shared" si="34"/>
        <v>165.89699999999999</v>
      </c>
      <c r="W336" s="4">
        <v>4.0074601173400879</v>
      </c>
      <c r="X336" s="4">
        <v>60.02</v>
      </c>
      <c r="Y336" s="4">
        <v>4</v>
      </c>
      <c r="AA336">
        <f t="shared" si="35"/>
        <v>165</v>
      </c>
    </row>
    <row r="337" spans="1:27" x14ac:dyDescent="0.3">
      <c r="A337" s="30">
        <v>44764.667920231484</v>
      </c>
      <c r="B337" s="31">
        <f t="shared" si="30"/>
        <v>165.30799999999999</v>
      </c>
      <c r="C337" s="4">
        <v>4.0056700706481934</v>
      </c>
      <c r="D337" s="4">
        <v>60.01</v>
      </c>
      <c r="E337" s="4">
        <v>4</v>
      </c>
      <c r="F337" s="18"/>
      <c r="G337" s="31">
        <f t="shared" si="31"/>
        <v>165</v>
      </c>
      <c r="J337" s="19"/>
      <c r="L337" s="31">
        <f t="shared" si="32"/>
        <v>165</v>
      </c>
      <c r="P337" s="30">
        <v>44764.685171585646</v>
      </c>
      <c r="Q337" s="31">
        <f t="shared" si="33"/>
        <v>165.82499999999999</v>
      </c>
      <c r="R337" s="4">
        <v>3.9967401027679443</v>
      </c>
      <c r="S337" s="4">
        <v>59.98</v>
      </c>
      <c r="T337" s="4">
        <v>4</v>
      </c>
      <c r="U337" s="30">
        <v>44764.691688657411</v>
      </c>
      <c r="V337" s="31">
        <f t="shared" si="34"/>
        <v>165.9</v>
      </c>
      <c r="W337" s="4">
        <v>4.0074601173400879</v>
      </c>
      <c r="X337" s="4">
        <v>60.02</v>
      </c>
      <c r="Y337" s="4">
        <v>4</v>
      </c>
      <c r="AA337">
        <f t="shared" si="35"/>
        <v>165</v>
      </c>
    </row>
    <row r="338" spans="1:27" x14ac:dyDescent="0.3">
      <c r="B338" s="31">
        <f t="shared" si="30"/>
        <v>166</v>
      </c>
      <c r="F338" s="18"/>
      <c r="G338" s="31">
        <f t="shared" si="31"/>
        <v>166</v>
      </c>
      <c r="J338" s="19"/>
      <c r="L338" s="31">
        <f t="shared" si="32"/>
        <v>166</v>
      </c>
      <c r="P338" s="30">
        <v>44764.685171597223</v>
      </c>
      <c r="Q338" s="31">
        <f t="shared" si="33"/>
        <v>166.82599999999999</v>
      </c>
      <c r="R338" s="4">
        <v>3.9967401027679443</v>
      </c>
      <c r="S338" s="4">
        <v>59.98</v>
      </c>
      <c r="T338" s="4">
        <v>4</v>
      </c>
      <c r="U338" s="30">
        <v>44764.69168866898</v>
      </c>
      <c r="V338" s="31">
        <f t="shared" si="34"/>
        <v>166.90100000000001</v>
      </c>
      <c r="W338" s="4">
        <v>4.0085701942443848</v>
      </c>
      <c r="X338" s="4">
        <v>60.02</v>
      </c>
      <c r="Y338" s="4">
        <v>4</v>
      </c>
      <c r="AA338">
        <f t="shared" si="35"/>
        <v>166</v>
      </c>
    </row>
    <row r="339" spans="1:27" x14ac:dyDescent="0.3">
      <c r="B339" s="31">
        <f t="shared" si="30"/>
        <v>166</v>
      </c>
      <c r="F339" s="18"/>
      <c r="G339" s="31">
        <f t="shared" si="31"/>
        <v>166</v>
      </c>
      <c r="J339" s="19"/>
      <c r="L339" s="31">
        <f t="shared" si="32"/>
        <v>166</v>
      </c>
      <c r="P339" s="30">
        <v>44764.685183182868</v>
      </c>
      <c r="Q339" s="31">
        <f t="shared" si="33"/>
        <v>166.827</v>
      </c>
      <c r="R339" s="4">
        <v>3.9967401027679443</v>
      </c>
      <c r="S339" s="4">
        <v>59.98</v>
      </c>
      <c r="T339" s="4">
        <v>4</v>
      </c>
      <c r="V339" s="31">
        <f t="shared" si="34"/>
        <v>166</v>
      </c>
      <c r="AA339">
        <f t="shared" si="35"/>
        <v>166</v>
      </c>
    </row>
    <row r="340" spans="1:27" x14ac:dyDescent="0.3">
      <c r="B340" s="31">
        <f t="shared" si="30"/>
        <v>167</v>
      </c>
      <c r="F340" s="18"/>
      <c r="G340" s="31">
        <f t="shared" si="31"/>
        <v>167</v>
      </c>
      <c r="J340" s="19"/>
      <c r="L340" s="31">
        <f t="shared" si="32"/>
        <v>167</v>
      </c>
      <c r="P340" s="30">
        <v>44764.685183194444</v>
      </c>
      <c r="Q340" s="31">
        <f t="shared" si="33"/>
        <v>167.828</v>
      </c>
      <c r="R340" s="4">
        <v>3.9849200248718262</v>
      </c>
      <c r="S340" s="4">
        <v>59.98</v>
      </c>
      <c r="T340" s="4">
        <v>4</v>
      </c>
      <c r="V340" s="31">
        <f t="shared" si="34"/>
        <v>167</v>
      </c>
      <c r="AA340">
        <f t="shared" si="35"/>
        <v>167</v>
      </c>
    </row>
    <row r="341" spans="1:27" x14ac:dyDescent="0.3">
      <c r="B341" s="31">
        <f t="shared" si="30"/>
        <v>167</v>
      </c>
      <c r="F341" s="18"/>
      <c r="G341" s="31">
        <f t="shared" si="31"/>
        <v>167</v>
      </c>
      <c r="J341" s="19"/>
      <c r="L341" s="31">
        <f t="shared" si="32"/>
        <v>167</v>
      </c>
      <c r="P341" s="30">
        <v>44764.685194791666</v>
      </c>
      <c r="Q341" s="31">
        <f t="shared" si="33"/>
        <v>167.83</v>
      </c>
      <c r="R341" s="4">
        <v>3.9855799674987793</v>
      </c>
      <c r="S341" s="4">
        <v>59.98</v>
      </c>
      <c r="T341" s="4">
        <v>4</v>
      </c>
      <c r="V341" s="31">
        <f t="shared" si="34"/>
        <v>167</v>
      </c>
      <c r="AA341">
        <f t="shared" si="35"/>
        <v>167</v>
      </c>
    </row>
    <row r="342" spans="1:27" x14ac:dyDescent="0.3">
      <c r="B342" s="31">
        <f t="shared" si="30"/>
        <v>168</v>
      </c>
      <c r="F342" s="18"/>
      <c r="G342" s="31">
        <f t="shared" si="31"/>
        <v>168</v>
      </c>
      <c r="J342" s="19"/>
      <c r="L342" s="31">
        <f t="shared" si="32"/>
        <v>168</v>
      </c>
      <c r="P342" s="30">
        <v>44764.685206388887</v>
      </c>
      <c r="Q342" s="31">
        <f t="shared" si="33"/>
        <v>168.83199999999999</v>
      </c>
      <c r="R342" s="4">
        <v>3.9961600303649902</v>
      </c>
      <c r="S342" s="4">
        <v>59.98</v>
      </c>
      <c r="T342" s="4">
        <v>4</v>
      </c>
      <c r="V342" s="31">
        <f t="shared" si="34"/>
        <v>168</v>
      </c>
      <c r="AA342">
        <f t="shared" si="35"/>
        <v>168</v>
      </c>
    </row>
    <row r="343" spans="1:27" x14ac:dyDescent="0.3">
      <c r="B343" s="31">
        <f t="shared" si="30"/>
        <v>168</v>
      </c>
      <c r="F343" s="18"/>
      <c r="G343" s="31">
        <f t="shared" si="31"/>
        <v>168</v>
      </c>
      <c r="J343" s="19"/>
      <c r="L343" s="31">
        <f t="shared" si="32"/>
        <v>168</v>
      </c>
      <c r="P343" s="30">
        <v>44764.685217997685</v>
      </c>
      <c r="Q343" s="31">
        <f t="shared" si="33"/>
        <v>168.83500000000001</v>
      </c>
      <c r="R343" s="4">
        <v>3.9994299411773682</v>
      </c>
      <c r="S343" s="4">
        <v>59.98</v>
      </c>
      <c r="T343" s="4">
        <v>4</v>
      </c>
      <c r="V343" s="31">
        <f t="shared" si="34"/>
        <v>168</v>
      </c>
      <c r="AA343">
        <f t="shared" si="35"/>
        <v>168</v>
      </c>
    </row>
    <row r="344" spans="1:27" x14ac:dyDescent="0.3">
      <c r="B344" s="31">
        <f t="shared" si="30"/>
        <v>169</v>
      </c>
      <c r="F344" s="18"/>
      <c r="G344" s="31">
        <f t="shared" si="31"/>
        <v>169</v>
      </c>
      <c r="J344" s="19"/>
      <c r="L344" s="31">
        <f t="shared" si="32"/>
        <v>169</v>
      </c>
      <c r="P344" s="30">
        <v>44764.685231608797</v>
      </c>
      <c r="Q344" s="31">
        <f t="shared" si="33"/>
        <v>169.011</v>
      </c>
      <c r="R344" s="4">
        <v>3.9994299411773682</v>
      </c>
      <c r="S344" s="4">
        <v>59.98</v>
      </c>
      <c r="T344" s="4">
        <v>4</v>
      </c>
      <c r="V344" s="31">
        <f t="shared" si="34"/>
        <v>169</v>
      </c>
      <c r="AA344">
        <f t="shared" si="35"/>
        <v>169</v>
      </c>
    </row>
    <row r="345" spans="1:27" x14ac:dyDescent="0.3">
      <c r="B345" s="31">
        <f t="shared" si="30"/>
        <v>169</v>
      </c>
      <c r="F345" s="18"/>
      <c r="G345" s="31">
        <f t="shared" si="31"/>
        <v>169</v>
      </c>
      <c r="J345" s="19"/>
      <c r="L345" s="31">
        <f t="shared" si="32"/>
        <v>169</v>
      </c>
      <c r="Q345" s="31">
        <f t="shared" si="33"/>
        <v>169</v>
      </c>
      <c r="V345" s="31">
        <f t="shared" si="34"/>
        <v>169</v>
      </c>
      <c r="AA345">
        <f t="shared" si="35"/>
        <v>169</v>
      </c>
    </row>
    <row r="346" spans="1:27" x14ac:dyDescent="0.3">
      <c r="B346" s="31">
        <f t="shared" si="30"/>
        <v>170</v>
      </c>
      <c r="F346" s="18"/>
      <c r="G346" s="31">
        <f t="shared" si="31"/>
        <v>170</v>
      </c>
      <c r="J346" s="19"/>
      <c r="L346" s="31">
        <f t="shared" si="32"/>
        <v>170</v>
      </c>
      <c r="Q346" s="31">
        <f t="shared" si="33"/>
        <v>170</v>
      </c>
      <c r="V346" s="31">
        <f t="shared" si="34"/>
        <v>170</v>
      </c>
      <c r="AA346">
        <f t="shared" si="35"/>
        <v>170</v>
      </c>
    </row>
    <row r="347" spans="1:27" x14ac:dyDescent="0.3">
      <c r="B347" s="31">
        <f t="shared" si="30"/>
        <v>170</v>
      </c>
      <c r="F347" s="18"/>
      <c r="G347" s="31">
        <f t="shared" si="31"/>
        <v>170</v>
      </c>
      <c r="J347" s="19"/>
      <c r="L347" s="31">
        <f t="shared" si="32"/>
        <v>170</v>
      </c>
      <c r="Q347" s="31">
        <f t="shared" si="33"/>
        <v>170</v>
      </c>
      <c r="V347" s="31">
        <f t="shared" si="34"/>
        <v>170</v>
      </c>
      <c r="AA347">
        <f t="shared" si="35"/>
        <v>170</v>
      </c>
    </row>
    <row r="348" spans="1:27" x14ac:dyDescent="0.3">
      <c r="B348" s="31">
        <f t="shared" si="30"/>
        <v>171</v>
      </c>
      <c r="F348" s="18"/>
      <c r="G348" s="31">
        <f t="shared" si="31"/>
        <v>171</v>
      </c>
      <c r="J348" s="19"/>
      <c r="L348" s="31">
        <f t="shared" si="32"/>
        <v>171</v>
      </c>
      <c r="Q348" s="31">
        <f t="shared" si="33"/>
        <v>171</v>
      </c>
      <c r="V348" s="31">
        <f t="shared" si="34"/>
        <v>171</v>
      </c>
      <c r="AA348">
        <f t="shared" si="35"/>
        <v>171</v>
      </c>
    </row>
    <row r="349" spans="1:27" x14ac:dyDescent="0.3">
      <c r="B349" s="31">
        <f t="shared" si="30"/>
        <v>171</v>
      </c>
      <c r="F349" s="18"/>
      <c r="G349" s="31">
        <f t="shared" si="31"/>
        <v>171</v>
      </c>
      <c r="J349" s="19"/>
      <c r="L349" s="31">
        <f t="shared" si="32"/>
        <v>171</v>
      </c>
      <c r="Q349" s="31">
        <f t="shared" si="33"/>
        <v>171</v>
      </c>
      <c r="V349" s="31">
        <f t="shared" si="34"/>
        <v>171</v>
      </c>
      <c r="AA349">
        <f t="shared" si="35"/>
        <v>171</v>
      </c>
    </row>
    <row r="350" spans="1:27" x14ac:dyDescent="0.3">
      <c r="B350" s="31">
        <f t="shared" si="30"/>
        <v>172</v>
      </c>
      <c r="F350" s="18"/>
      <c r="G350" s="31">
        <f t="shared" si="31"/>
        <v>172</v>
      </c>
      <c r="J350" s="19"/>
      <c r="L350" s="31">
        <f t="shared" si="32"/>
        <v>172</v>
      </c>
      <c r="Q350" s="31">
        <f t="shared" si="33"/>
        <v>172</v>
      </c>
      <c r="V350" s="31">
        <f t="shared" si="34"/>
        <v>172</v>
      </c>
      <c r="AA350">
        <f t="shared" si="35"/>
        <v>172</v>
      </c>
    </row>
    <row r="351" spans="1:27" x14ac:dyDescent="0.3">
      <c r="B351" s="31">
        <f t="shared" si="30"/>
        <v>172</v>
      </c>
      <c r="F351" s="18"/>
      <c r="G351" s="31">
        <f t="shared" si="31"/>
        <v>172</v>
      </c>
      <c r="J351" s="19"/>
      <c r="L351" s="31">
        <f t="shared" si="32"/>
        <v>172</v>
      </c>
      <c r="Q351" s="31">
        <f t="shared" si="33"/>
        <v>172</v>
      </c>
      <c r="V351" s="31">
        <f t="shared" si="34"/>
        <v>172</v>
      </c>
      <c r="AA351">
        <f t="shared" si="35"/>
        <v>172</v>
      </c>
    </row>
    <row r="352" spans="1:27" x14ac:dyDescent="0.3">
      <c r="B352" s="31">
        <f t="shared" si="30"/>
        <v>173</v>
      </c>
      <c r="F352" s="18"/>
      <c r="G352" s="31">
        <f t="shared" si="31"/>
        <v>173</v>
      </c>
      <c r="J352" s="19"/>
      <c r="L352" s="31">
        <f t="shared" si="32"/>
        <v>173</v>
      </c>
      <c r="Q352" s="31">
        <f t="shared" si="33"/>
        <v>173</v>
      </c>
      <c r="V352" s="31">
        <f t="shared" si="34"/>
        <v>173</v>
      </c>
      <c r="AA352">
        <f t="shared" si="35"/>
        <v>173</v>
      </c>
    </row>
    <row r="353" spans="2:27" x14ac:dyDescent="0.3">
      <c r="B353" s="31">
        <f t="shared" si="30"/>
        <v>173</v>
      </c>
      <c r="F353" s="18"/>
      <c r="G353" s="31">
        <f t="shared" si="31"/>
        <v>173</v>
      </c>
      <c r="J353" s="19"/>
      <c r="L353" s="31">
        <f t="shared" si="32"/>
        <v>173</v>
      </c>
      <c r="Q353" s="31">
        <f t="shared" si="33"/>
        <v>173</v>
      </c>
      <c r="V353" s="31">
        <f t="shared" si="34"/>
        <v>173</v>
      </c>
      <c r="AA353">
        <f t="shared" si="35"/>
        <v>173</v>
      </c>
    </row>
    <row r="354" spans="2:27" x14ac:dyDescent="0.3">
      <c r="B354" s="31">
        <f t="shared" si="30"/>
        <v>174</v>
      </c>
      <c r="F354" s="18"/>
      <c r="G354" s="31">
        <f t="shared" si="31"/>
        <v>174</v>
      </c>
      <c r="J354" s="19"/>
      <c r="L354" s="31">
        <f t="shared" si="32"/>
        <v>174</v>
      </c>
      <c r="Q354" s="31">
        <f t="shared" si="33"/>
        <v>174</v>
      </c>
      <c r="V354" s="31">
        <f t="shared" si="34"/>
        <v>174</v>
      </c>
      <c r="AA354">
        <f t="shared" si="35"/>
        <v>174</v>
      </c>
    </row>
    <row r="355" spans="2:27" x14ac:dyDescent="0.3">
      <c r="B355" s="31">
        <f t="shared" si="30"/>
        <v>174</v>
      </c>
      <c r="F355" s="18"/>
      <c r="G355" s="31">
        <f t="shared" si="31"/>
        <v>174</v>
      </c>
      <c r="J355" s="19"/>
      <c r="L355" s="31">
        <f t="shared" si="32"/>
        <v>174</v>
      </c>
      <c r="Q355" s="31">
        <f t="shared" si="33"/>
        <v>174</v>
      </c>
      <c r="V355" s="31">
        <f t="shared" si="34"/>
        <v>174</v>
      </c>
      <c r="AA355">
        <f t="shared" si="35"/>
        <v>174</v>
      </c>
    </row>
    <row r="356" spans="2:27" x14ac:dyDescent="0.3">
      <c r="B356" s="31">
        <f t="shared" si="30"/>
        <v>175</v>
      </c>
      <c r="F356" s="18"/>
      <c r="G356" s="31">
        <f t="shared" si="31"/>
        <v>175</v>
      </c>
      <c r="J356" s="19"/>
      <c r="L356" s="31">
        <f t="shared" si="32"/>
        <v>175</v>
      </c>
      <c r="Q356" s="31">
        <f t="shared" si="33"/>
        <v>175</v>
      </c>
      <c r="V356" s="31">
        <f t="shared" si="34"/>
        <v>175</v>
      </c>
      <c r="AA356">
        <f t="shared" si="35"/>
        <v>175</v>
      </c>
    </row>
    <row r="357" spans="2:27" x14ac:dyDescent="0.3">
      <c r="B357" s="31">
        <f t="shared" si="30"/>
        <v>175</v>
      </c>
      <c r="F357" s="18"/>
      <c r="G357" s="31">
        <f t="shared" si="31"/>
        <v>175</v>
      </c>
      <c r="J357" s="19"/>
      <c r="L357" s="31">
        <f t="shared" si="32"/>
        <v>175</v>
      </c>
      <c r="Q357" s="31">
        <f t="shared" si="33"/>
        <v>175</v>
      </c>
      <c r="V357" s="31">
        <f t="shared" si="34"/>
        <v>175</v>
      </c>
      <c r="AA357">
        <f t="shared" si="35"/>
        <v>175</v>
      </c>
    </row>
    <row r="358" spans="2:27" x14ac:dyDescent="0.3">
      <c r="B358" s="31">
        <f t="shared" si="30"/>
        <v>176</v>
      </c>
      <c r="F358" s="18"/>
      <c r="G358" s="31">
        <f t="shared" si="31"/>
        <v>176</v>
      </c>
      <c r="J358" s="19"/>
      <c r="L358" s="31">
        <f t="shared" si="32"/>
        <v>176</v>
      </c>
      <c r="Q358" s="31">
        <f t="shared" si="33"/>
        <v>176</v>
      </c>
      <c r="V358" s="31">
        <f t="shared" si="34"/>
        <v>176</v>
      </c>
      <c r="AA358">
        <f t="shared" si="35"/>
        <v>176</v>
      </c>
    </row>
    <row r="359" spans="2:27" x14ac:dyDescent="0.3">
      <c r="B359" s="31">
        <f t="shared" si="30"/>
        <v>176</v>
      </c>
      <c r="F359" s="18"/>
      <c r="G359" s="31">
        <f t="shared" si="31"/>
        <v>176</v>
      </c>
      <c r="J359" s="19"/>
      <c r="L359" s="31">
        <f t="shared" si="32"/>
        <v>176</v>
      </c>
      <c r="Q359" s="31">
        <f t="shared" si="33"/>
        <v>176</v>
      </c>
      <c r="V359" s="31">
        <f t="shared" si="34"/>
        <v>176</v>
      </c>
      <c r="AA359">
        <f t="shared" si="35"/>
        <v>176</v>
      </c>
    </row>
    <row r="360" spans="2:27" x14ac:dyDescent="0.3">
      <c r="B360" s="31">
        <f t="shared" si="30"/>
        <v>177</v>
      </c>
      <c r="G360" s="31">
        <f t="shared" si="31"/>
        <v>177</v>
      </c>
      <c r="L360" s="31">
        <f t="shared" si="32"/>
        <v>177</v>
      </c>
      <c r="Q360" s="31">
        <f t="shared" si="33"/>
        <v>177</v>
      </c>
      <c r="V360" s="31">
        <f t="shared" si="34"/>
        <v>177</v>
      </c>
      <c r="AA360">
        <f t="shared" si="35"/>
        <v>177</v>
      </c>
    </row>
    <row r="361" spans="2:27" x14ac:dyDescent="0.3">
      <c r="B361" s="31">
        <f t="shared" si="30"/>
        <v>177</v>
      </c>
      <c r="F361" s="28"/>
      <c r="G361" s="31">
        <f t="shared" si="31"/>
        <v>177</v>
      </c>
      <c r="L361" s="31">
        <f t="shared" si="32"/>
        <v>177</v>
      </c>
      <c r="Q361" s="31">
        <f t="shared" si="33"/>
        <v>177</v>
      </c>
      <c r="V361" s="31">
        <f t="shared" si="34"/>
        <v>177</v>
      </c>
      <c r="AA361">
        <f t="shared" si="35"/>
        <v>177</v>
      </c>
    </row>
    <row r="362" spans="2:27" x14ac:dyDescent="0.3">
      <c r="B362" s="31">
        <f t="shared" si="30"/>
        <v>178</v>
      </c>
      <c r="G362" s="31">
        <f t="shared" si="31"/>
        <v>178</v>
      </c>
      <c r="L362" s="31">
        <f t="shared" si="32"/>
        <v>178</v>
      </c>
      <c r="Q362" s="31">
        <f t="shared" si="33"/>
        <v>178</v>
      </c>
      <c r="V362" s="31">
        <f t="shared" si="34"/>
        <v>178</v>
      </c>
      <c r="AA362">
        <f t="shared" si="35"/>
        <v>178</v>
      </c>
    </row>
    <row r="363" spans="2:27" x14ac:dyDescent="0.3">
      <c r="B363" s="31">
        <f t="shared" si="30"/>
        <v>178</v>
      </c>
      <c r="G363" s="31">
        <f t="shared" si="31"/>
        <v>178</v>
      </c>
      <c r="L363" s="31">
        <f t="shared" si="32"/>
        <v>178</v>
      </c>
      <c r="Q363" s="31">
        <f t="shared" si="33"/>
        <v>178</v>
      </c>
      <c r="V363" s="31">
        <f t="shared" si="34"/>
        <v>178</v>
      </c>
      <c r="AA363">
        <f t="shared" si="35"/>
        <v>178</v>
      </c>
    </row>
    <row r="364" spans="2:27" x14ac:dyDescent="0.3">
      <c r="B364" s="31">
        <f t="shared" si="30"/>
        <v>179</v>
      </c>
      <c r="G364" s="31">
        <f t="shared" si="31"/>
        <v>179</v>
      </c>
      <c r="L364" s="31">
        <f t="shared" si="32"/>
        <v>179</v>
      </c>
      <c r="Q364" s="31">
        <f t="shared" si="33"/>
        <v>179</v>
      </c>
      <c r="V364" s="31">
        <f t="shared" si="34"/>
        <v>179</v>
      </c>
      <c r="AA364">
        <f t="shared" si="35"/>
        <v>179</v>
      </c>
    </row>
    <row r="365" spans="2:27" x14ac:dyDescent="0.3">
      <c r="B365" s="31">
        <f t="shared" si="30"/>
        <v>179</v>
      </c>
      <c r="G365" s="31">
        <f t="shared" si="31"/>
        <v>179</v>
      </c>
      <c r="L365" s="31">
        <f t="shared" si="32"/>
        <v>179</v>
      </c>
      <c r="Q365" s="31">
        <f t="shared" si="33"/>
        <v>179</v>
      </c>
      <c r="V365" s="31">
        <f t="shared" si="34"/>
        <v>179</v>
      </c>
      <c r="AA365">
        <f t="shared" si="35"/>
        <v>179</v>
      </c>
    </row>
    <row r="366" spans="2:27" x14ac:dyDescent="0.3">
      <c r="B366" s="31">
        <f t="shared" si="30"/>
        <v>180</v>
      </c>
      <c r="G366" s="31">
        <f t="shared" si="31"/>
        <v>180</v>
      </c>
      <c r="L366" s="31">
        <f t="shared" si="32"/>
        <v>180</v>
      </c>
      <c r="Q366" s="31">
        <f t="shared" si="33"/>
        <v>180</v>
      </c>
      <c r="V366" s="31">
        <f t="shared" si="34"/>
        <v>180</v>
      </c>
      <c r="AA366">
        <f t="shared" si="35"/>
        <v>180</v>
      </c>
    </row>
    <row r="367" spans="2:27" x14ac:dyDescent="0.3">
      <c r="B367" s="31">
        <f t="shared" si="30"/>
        <v>180</v>
      </c>
      <c r="G367" s="31">
        <f t="shared" si="31"/>
        <v>180</v>
      </c>
      <c r="L367" s="31">
        <f t="shared" si="32"/>
        <v>180</v>
      </c>
      <c r="Q367" s="31">
        <f t="shared" si="33"/>
        <v>180</v>
      </c>
      <c r="V367" s="31">
        <f t="shared" si="34"/>
        <v>180</v>
      </c>
      <c r="AA367">
        <f t="shared" si="35"/>
        <v>180</v>
      </c>
    </row>
    <row r="368" spans="2:27" x14ac:dyDescent="0.3">
      <c r="B368" s="31">
        <f t="shared" si="30"/>
        <v>181</v>
      </c>
      <c r="G368" s="31">
        <f t="shared" si="31"/>
        <v>181</v>
      </c>
      <c r="L368" s="31">
        <f t="shared" si="32"/>
        <v>181</v>
      </c>
      <c r="Q368" s="31">
        <f t="shared" si="33"/>
        <v>181</v>
      </c>
      <c r="V368" s="31">
        <f t="shared" si="34"/>
        <v>181</v>
      </c>
      <c r="AA368">
        <f t="shared" si="35"/>
        <v>181</v>
      </c>
    </row>
    <row r="369" spans="2:27" x14ac:dyDescent="0.3">
      <c r="B369" s="31">
        <f t="shared" si="30"/>
        <v>181</v>
      </c>
      <c r="G369" s="31">
        <f t="shared" si="31"/>
        <v>181</v>
      </c>
      <c r="L369" s="31">
        <f t="shared" si="32"/>
        <v>181</v>
      </c>
      <c r="Q369" s="31">
        <f t="shared" si="33"/>
        <v>181</v>
      </c>
      <c r="V369" s="31">
        <f t="shared" si="34"/>
        <v>181</v>
      </c>
      <c r="AA369">
        <f t="shared" si="35"/>
        <v>181</v>
      </c>
    </row>
    <row r="370" spans="2:27" x14ac:dyDescent="0.3">
      <c r="B370" s="31">
        <f t="shared" si="30"/>
        <v>182</v>
      </c>
      <c r="G370" s="31">
        <f t="shared" si="31"/>
        <v>182</v>
      </c>
      <c r="L370" s="31">
        <f t="shared" si="32"/>
        <v>182</v>
      </c>
      <c r="Q370" s="31">
        <f t="shared" si="33"/>
        <v>182</v>
      </c>
      <c r="V370" s="31">
        <f t="shared" si="34"/>
        <v>182</v>
      </c>
      <c r="AA370">
        <f t="shared" si="35"/>
        <v>182</v>
      </c>
    </row>
    <row r="371" spans="2:27" x14ac:dyDescent="0.3">
      <c r="B371" s="31">
        <f t="shared" si="30"/>
        <v>182</v>
      </c>
      <c r="G371" s="31">
        <f t="shared" si="31"/>
        <v>182</v>
      </c>
      <c r="L371" s="31">
        <f t="shared" si="32"/>
        <v>182</v>
      </c>
      <c r="Q371" s="31">
        <f t="shared" si="33"/>
        <v>182</v>
      </c>
      <c r="V371" s="31">
        <f t="shared" si="34"/>
        <v>182</v>
      </c>
      <c r="AA371">
        <f t="shared" si="35"/>
        <v>182</v>
      </c>
    </row>
    <row r="372" spans="2:27" x14ac:dyDescent="0.3">
      <c r="B372" s="31">
        <f t="shared" si="30"/>
        <v>183</v>
      </c>
      <c r="G372" s="31">
        <f t="shared" si="31"/>
        <v>183</v>
      </c>
      <c r="L372" s="31">
        <f t="shared" si="32"/>
        <v>183</v>
      </c>
      <c r="Q372" s="31">
        <f t="shared" si="33"/>
        <v>183</v>
      </c>
      <c r="V372" s="31">
        <f t="shared" si="34"/>
        <v>183</v>
      </c>
      <c r="AA372">
        <f t="shared" si="35"/>
        <v>183</v>
      </c>
    </row>
    <row r="373" spans="2:27" x14ac:dyDescent="0.3">
      <c r="B373" s="31">
        <f t="shared" si="30"/>
        <v>183</v>
      </c>
      <c r="G373" s="31">
        <f t="shared" si="31"/>
        <v>183</v>
      </c>
      <c r="L373" s="31">
        <f t="shared" si="32"/>
        <v>183</v>
      </c>
      <c r="Q373" s="31">
        <f t="shared" si="33"/>
        <v>183</v>
      </c>
      <c r="V373" s="31">
        <f t="shared" si="34"/>
        <v>183</v>
      </c>
      <c r="AA373">
        <f t="shared" si="35"/>
        <v>183</v>
      </c>
    </row>
    <row r="374" spans="2:27" x14ac:dyDescent="0.3">
      <c r="B374" s="31">
        <f t="shared" si="30"/>
        <v>184</v>
      </c>
      <c r="G374" s="31">
        <f t="shared" si="31"/>
        <v>184</v>
      </c>
      <c r="L374" s="31">
        <f t="shared" si="32"/>
        <v>184</v>
      </c>
      <c r="Q374" s="31">
        <f t="shared" si="33"/>
        <v>184</v>
      </c>
      <c r="V374" s="31">
        <f t="shared" si="34"/>
        <v>184</v>
      </c>
      <c r="AA374">
        <f t="shared" si="35"/>
        <v>184</v>
      </c>
    </row>
    <row r="375" spans="2:27" x14ac:dyDescent="0.3">
      <c r="B375" s="31">
        <f t="shared" si="30"/>
        <v>184</v>
      </c>
      <c r="G375" s="31">
        <f t="shared" si="31"/>
        <v>184</v>
      </c>
      <c r="L375" s="31">
        <f t="shared" si="32"/>
        <v>184</v>
      </c>
      <c r="Q375" s="31">
        <f t="shared" si="33"/>
        <v>184</v>
      </c>
      <c r="V375" s="31">
        <f t="shared" si="34"/>
        <v>184</v>
      </c>
      <c r="AA375">
        <f t="shared" si="35"/>
        <v>184</v>
      </c>
    </row>
    <row r="376" spans="2:27" x14ac:dyDescent="0.3">
      <c r="B376" s="31">
        <f t="shared" si="30"/>
        <v>185</v>
      </c>
      <c r="G376" s="31">
        <f t="shared" si="31"/>
        <v>185</v>
      </c>
      <c r="L376" s="31">
        <f t="shared" si="32"/>
        <v>185</v>
      </c>
      <c r="Q376" s="31">
        <f t="shared" si="33"/>
        <v>185</v>
      </c>
      <c r="V376" s="31">
        <f t="shared" si="34"/>
        <v>185</v>
      </c>
      <c r="AA376">
        <f t="shared" si="35"/>
        <v>185</v>
      </c>
    </row>
    <row r="377" spans="2:27" x14ac:dyDescent="0.3">
      <c r="B377" s="31">
        <f t="shared" si="30"/>
        <v>185</v>
      </c>
      <c r="G377" s="31">
        <f t="shared" si="31"/>
        <v>185</v>
      </c>
      <c r="L377" s="31">
        <f t="shared" si="32"/>
        <v>185</v>
      </c>
      <c r="Q377" s="31">
        <f t="shared" si="33"/>
        <v>185</v>
      </c>
      <c r="V377" s="31">
        <f t="shared" si="34"/>
        <v>185</v>
      </c>
      <c r="AA377">
        <f t="shared" si="35"/>
        <v>185</v>
      </c>
    </row>
    <row r="378" spans="2:27" x14ac:dyDescent="0.3">
      <c r="B378" s="31">
        <f t="shared" si="30"/>
        <v>186</v>
      </c>
      <c r="G378" s="31">
        <f t="shared" si="31"/>
        <v>186</v>
      </c>
      <c r="L378" s="31">
        <f t="shared" si="32"/>
        <v>186</v>
      </c>
      <c r="Q378" s="31">
        <f t="shared" si="33"/>
        <v>186</v>
      </c>
      <c r="V378" s="31">
        <f t="shared" si="34"/>
        <v>186</v>
      </c>
      <c r="AA378">
        <f t="shared" si="35"/>
        <v>186</v>
      </c>
    </row>
    <row r="379" spans="2:27" x14ac:dyDescent="0.3">
      <c r="B379" s="31">
        <f t="shared" si="30"/>
        <v>186</v>
      </c>
      <c r="G379" s="31">
        <f t="shared" si="31"/>
        <v>186</v>
      </c>
      <c r="L379" s="31">
        <f t="shared" si="32"/>
        <v>186</v>
      </c>
      <c r="Q379" s="31">
        <f t="shared" si="33"/>
        <v>186</v>
      </c>
      <c r="V379" s="31">
        <f t="shared" si="34"/>
        <v>186</v>
      </c>
      <c r="AA379">
        <f t="shared" si="35"/>
        <v>186</v>
      </c>
    </row>
    <row r="380" spans="2:27" x14ac:dyDescent="0.3">
      <c r="B380" s="31">
        <f t="shared" si="30"/>
        <v>187</v>
      </c>
      <c r="G380" s="31">
        <f t="shared" si="31"/>
        <v>187</v>
      </c>
      <c r="L380" s="31">
        <f t="shared" si="32"/>
        <v>187</v>
      </c>
      <c r="Q380" s="31">
        <f t="shared" si="33"/>
        <v>187</v>
      </c>
      <c r="V380" s="31">
        <f t="shared" si="34"/>
        <v>187</v>
      </c>
      <c r="AA380">
        <f t="shared" si="35"/>
        <v>187</v>
      </c>
    </row>
    <row r="381" spans="2:27" x14ac:dyDescent="0.3">
      <c r="B381" s="31">
        <f t="shared" si="30"/>
        <v>187</v>
      </c>
      <c r="G381" s="31">
        <f t="shared" si="31"/>
        <v>187</v>
      </c>
      <c r="L381" s="31">
        <f t="shared" si="32"/>
        <v>187</v>
      </c>
      <c r="Q381" s="31">
        <f t="shared" si="33"/>
        <v>187</v>
      </c>
      <c r="V381" s="31">
        <f t="shared" si="34"/>
        <v>187</v>
      </c>
      <c r="AA381">
        <f t="shared" si="35"/>
        <v>187</v>
      </c>
    </row>
    <row r="382" spans="2:27" x14ac:dyDescent="0.3">
      <c r="B382" s="31">
        <f t="shared" si="30"/>
        <v>188</v>
      </c>
      <c r="G382" s="31">
        <f t="shared" si="31"/>
        <v>188</v>
      </c>
      <c r="L382" s="31">
        <f t="shared" si="32"/>
        <v>188</v>
      </c>
      <c r="Q382" s="31">
        <f t="shared" si="33"/>
        <v>188</v>
      </c>
      <c r="V382" s="31">
        <f t="shared" si="34"/>
        <v>188</v>
      </c>
      <c r="AA382">
        <f t="shared" si="35"/>
        <v>188</v>
      </c>
    </row>
    <row r="383" spans="2:27" x14ac:dyDescent="0.3">
      <c r="B383" s="31">
        <f t="shared" si="30"/>
        <v>188</v>
      </c>
      <c r="G383" s="31">
        <f t="shared" si="31"/>
        <v>188</v>
      </c>
      <c r="L383" s="31">
        <f t="shared" si="32"/>
        <v>188</v>
      </c>
      <c r="Q383" s="31">
        <f t="shared" si="33"/>
        <v>188</v>
      </c>
      <c r="V383" s="31">
        <f t="shared" si="34"/>
        <v>188</v>
      </c>
      <c r="AA383">
        <f t="shared" si="35"/>
        <v>188</v>
      </c>
    </row>
    <row r="384" spans="2:27" x14ac:dyDescent="0.3">
      <c r="B384" s="31">
        <f t="shared" si="30"/>
        <v>189</v>
      </c>
      <c r="G384" s="31">
        <f t="shared" si="31"/>
        <v>189</v>
      </c>
      <c r="L384" s="31">
        <f t="shared" si="32"/>
        <v>189</v>
      </c>
      <c r="Q384" s="31">
        <f t="shared" si="33"/>
        <v>189</v>
      </c>
      <c r="V384" s="31">
        <f t="shared" si="34"/>
        <v>189</v>
      </c>
      <c r="AA384">
        <f t="shared" si="35"/>
        <v>189</v>
      </c>
    </row>
    <row r="385" spans="2:27" x14ac:dyDescent="0.3">
      <c r="B385" s="31">
        <f t="shared" si="30"/>
        <v>189</v>
      </c>
      <c r="G385" s="31">
        <f t="shared" si="31"/>
        <v>189</v>
      </c>
      <c r="L385" s="31">
        <f t="shared" si="32"/>
        <v>189</v>
      </c>
      <c r="Q385" s="31">
        <f t="shared" si="33"/>
        <v>189</v>
      </c>
      <c r="V385" s="31">
        <f t="shared" si="34"/>
        <v>189</v>
      </c>
      <c r="AA385">
        <f t="shared" si="35"/>
        <v>189</v>
      </c>
    </row>
    <row r="386" spans="2:27" x14ac:dyDescent="0.3">
      <c r="B386" s="31">
        <f t="shared" si="30"/>
        <v>190</v>
      </c>
      <c r="G386" s="31">
        <f t="shared" si="31"/>
        <v>190</v>
      </c>
      <c r="L386" s="31">
        <f t="shared" si="32"/>
        <v>190</v>
      </c>
      <c r="Q386" s="31">
        <f t="shared" si="33"/>
        <v>190</v>
      </c>
      <c r="V386" s="31">
        <f t="shared" si="34"/>
        <v>190</v>
      </c>
      <c r="AA386">
        <f t="shared" si="35"/>
        <v>190</v>
      </c>
    </row>
    <row r="387" spans="2:27" x14ac:dyDescent="0.3">
      <c r="B387" s="31">
        <f t="shared" si="30"/>
        <v>190</v>
      </c>
      <c r="G387" s="31">
        <f t="shared" si="31"/>
        <v>190</v>
      </c>
      <c r="L387" s="31">
        <f t="shared" si="32"/>
        <v>190</v>
      </c>
      <c r="Q387" s="31">
        <f t="shared" si="33"/>
        <v>190</v>
      </c>
      <c r="V387" s="31">
        <f t="shared" si="34"/>
        <v>190</v>
      </c>
      <c r="AA387">
        <f t="shared" si="35"/>
        <v>190</v>
      </c>
    </row>
    <row r="388" spans="2:27" x14ac:dyDescent="0.3">
      <c r="B388" s="31">
        <f t="shared" si="30"/>
        <v>191</v>
      </c>
      <c r="G388" s="31">
        <f t="shared" si="31"/>
        <v>191</v>
      </c>
      <c r="L388" s="31">
        <f t="shared" si="32"/>
        <v>191</v>
      </c>
      <c r="Q388" s="31">
        <f t="shared" si="33"/>
        <v>191</v>
      </c>
      <c r="V388" s="31">
        <f t="shared" si="34"/>
        <v>191</v>
      </c>
      <c r="AA388">
        <f t="shared" si="35"/>
        <v>191</v>
      </c>
    </row>
    <row r="389" spans="2:27" x14ac:dyDescent="0.3">
      <c r="B389" s="31">
        <f t="shared" si="30"/>
        <v>191</v>
      </c>
      <c r="G389" s="31">
        <f t="shared" si="31"/>
        <v>191</v>
      </c>
      <c r="L389" s="31">
        <f t="shared" si="32"/>
        <v>191</v>
      </c>
      <c r="Q389" s="31">
        <f t="shared" si="33"/>
        <v>191</v>
      </c>
      <c r="V389" s="31">
        <f t="shared" si="34"/>
        <v>191</v>
      </c>
      <c r="AA389">
        <f t="shared" si="35"/>
        <v>191</v>
      </c>
    </row>
    <row r="390" spans="2:27" x14ac:dyDescent="0.3">
      <c r="B390" s="31">
        <f t="shared" si="30"/>
        <v>192</v>
      </c>
      <c r="G390" s="31">
        <f t="shared" si="31"/>
        <v>192</v>
      </c>
      <c r="L390" s="31">
        <f t="shared" si="32"/>
        <v>192</v>
      </c>
      <c r="Q390" s="31">
        <f t="shared" si="33"/>
        <v>192</v>
      </c>
      <c r="V390" s="31">
        <f t="shared" si="34"/>
        <v>192</v>
      </c>
      <c r="AA390">
        <f t="shared" si="35"/>
        <v>192</v>
      </c>
    </row>
    <row r="391" spans="2:27" x14ac:dyDescent="0.3">
      <c r="B391" s="31">
        <f t="shared" ref="B391:B454" si="36">RIGHT(TEXT(A391,"h:mm:ss,000"),3)/1000+$AA391</f>
        <v>192</v>
      </c>
      <c r="G391" s="31">
        <f t="shared" ref="G391:G454" si="37">RIGHT(TEXT(F391,"h:mm:ss,000"),3)/1000+$AA391</f>
        <v>192</v>
      </c>
      <c r="L391" s="31">
        <f t="shared" ref="L391:L454" si="38">RIGHT(TEXT(K391,"h:mm:ss,000"),3)/1000+$AA391</f>
        <v>192</v>
      </c>
      <c r="Q391" s="31">
        <f t="shared" ref="Q391:Q454" si="39">RIGHT(TEXT(P391,"h:mm:ss,000"),3)/1000+$AA391</f>
        <v>192</v>
      </c>
      <c r="V391" s="31">
        <f t="shared" ref="V391:V454" si="40">RIGHT(TEXT(U391,"h:mm:ss,000"),3)/1000+$AA391</f>
        <v>192</v>
      </c>
      <c r="AA391">
        <f t="shared" si="35"/>
        <v>192</v>
      </c>
    </row>
    <row r="392" spans="2:27" x14ac:dyDescent="0.3">
      <c r="B392" s="31">
        <f t="shared" si="36"/>
        <v>193</v>
      </c>
      <c r="G392" s="31">
        <f t="shared" si="37"/>
        <v>193</v>
      </c>
      <c r="L392" s="31">
        <f t="shared" si="38"/>
        <v>193</v>
      </c>
      <c r="Q392" s="31">
        <f t="shared" si="39"/>
        <v>193</v>
      </c>
      <c r="V392" s="31">
        <f t="shared" si="40"/>
        <v>193</v>
      </c>
      <c r="AA392">
        <f t="shared" si="35"/>
        <v>193</v>
      </c>
    </row>
    <row r="393" spans="2:27" x14ac:dyDescent="0.3">
      <c r="B393" s="31">
        <f t="shared" si="36"/>
        <v>193</v>
      </c>
      <c r="G393" s="31">
        <f t="shared" si="37"/>
        <v>193</v>
      </c>
      <c r="L393" s="31">
        <f t="shared" si="38"/>
        <v>193</v>
      </c>
      <c r="Q393" s="31">
        <f t="shared" si="39"/>
        <v>193</v>
      </c>
      <c r="V393" s="31">
        <f t="shared" si="40"/>
        <v>193</v>
      </c>
      <c r="AA393">
        <f t="shared" si="35"/>
        <v>193</v>
      </c>
    </row>
    <row r="394" spans="2:27" x14ac:dyDescent="0.3">
      <c r="B394" s="31">
        <f t="shared" si="36"/>
        <v>194</v>
      </c>
      <c r="G394" s="31">
        <f t="shared" si="37"/>
        <v>194</v>
      </c>
      <c r="L394" s="31">
        <f t="shared" si="38"/>
        <v>194</v>
      </c>
      <c r="Q394" s="31">
        <f t="shared" si="39"/>
        <v>194</v>
      </c>
      <c r="V394" s="31">
        <f t="shared" si="40"/>
        <v>194</v>
      </c>
      <c r="AA394">
        <f t="shared" si="35"/>
        <v>194</v>
      </c>
    </row>
    <row r="395" spans="2:27" x14ac:dyDescent="0.3">
      <c r="B395" s="31">
        <f t="shared" si="36"/>
        <v>194</v>
      </c>
      <c r="G395" s="31">
        <f t="shared" si="37"/>
        <v>194</v>
      </c>
      <c r="L395" s="31">
        <f t="shared" si="38"/>
        <v>194</v>
      </c>
      <c r="Q395" s="31">
        <f t="shared" si="39"/>
        <v>194</v>
      </c>
      <c r="V395" s="31">
        <f t="shared" si="40"/>
        <v>194</v>
      </c>
      <c r="AA395">
        <f t="shared" ref="AA395:AA458" si="41">+AA393+1</f>
        <v>194</v>
      </c>
    </row>
    <row r="396" spans="2:27" x14ac:dyDescent="0.3">
      <c r="B396" s="31">
        <f t="shared" si="36"/>
        <v>195</v>
      </c>
      <c r="G396" s="31">
        <f t="shared" si="37"/>
        <v>195</v>
      </c>
      <c r="L396" s="31">
        <f t="shared" si="38"/>
        <v>195</v>
      </c>
      <c r="Q396" s="31">
        <f t="shared" si="39"/>
        <v>195</v>
      </c>
      <c r="V396" s="31">
        <f t="shared" si="40"/>
        <v>195</v>
      </c>
      <c r="AA396">
        <f t="shared" si="41"/>
        <v>195</v>
      </c>
    </row>
    <row r="397" spans="2:27" x14ac:dyDescent="0.3">
      <c r="B397" s="31">
        <f t="shared" si="36"/>
        <v>195</v>
      </c>
      <c r="G397" s="31">
        <f t="shared" si="37"/>
        <v>195</v>
      </c>
      <c r="L397" s="31">
        <f t="shared" si="38"/>
        <v>195</v>
      </c>
      <c r="Q397" s="31">
        <f t="shared" si="39"/>
        <v>195</v>
      </c>
      <c r="V397" s="31">
        <f t="shared" si="40"/>
        <v>195</v>
      </c>
      <c r="AA397">
        <f t="shared" si="41"/>
        <v>195</v>
      </c>
    </row>
    <row r="398" spans="2:27" x14ac:dyDescent="0.3">
      <c r="B398" s="31">
        <f t="shared" si="36"/>
        <v>196</v>
      </c>
      <c r="G398" s="31">
        <f t="shared" si="37"/>
        <v>196</v>
      </c>
      <c r="L398" s="31">
        <f t="shared" si="38"/>
        <v>196</v>
      </c>
      <c r="Q398" s="31">
        <f t="shared" si="39"/>
        <v>196</v>
      </c>
      <c r="V398" s="31">
        <f t="shared" si="40"/>
        <v>196</v>
      </c>
      <c r="AA398">
        <f t="shared" si="41"/>
        <v>196</v>
      </c>
    </row>
    <row r="399" spans="2:27" x14ac:dyDescent="0.3">
      <c r="B399" s="31">
        <f t="shared" si="36"/>
        <v>196</v>
      </c>
      <c r="G399" s="31">
        <f t="shared" si="37"/>
        <v>196</v>
      </c>
      <c r="L399" s="31">
        <f t="shared" si="38"/>
        <v>196</v>
      </c>
      <c r="Q399" s="31">
        <f t="shared" si="39"/>
        <v>196</v>
      </c>
      <c r="V399" s="31">
        <f t="shared" si="40"/>
        <v>196</v>
      </c>
      <c r="AA399">
        <f t="shared" si="41"/>
        <v>196</v>
      </c>
    </row>
    <row r="400" spans="2:27" x14ac:dyDescent="0.3">
      <c r="B400" s="31">
        <f t="shared" si="36"/>
        <v>197</v>
      </c>
      <c r="G400" s="31">
        <f t="shared" si="37"/>
        <v>197</v>
      </c>
      <c r="L400" s="31">
        <f t="shared" si="38"/>
        <v>197</v>
      </c>
      <c r="Q400" s="31">
        <f t="shared" si="39"/>
        <v>197</v>
      </c>
      <c r="V400" s="31">
        <f t="shared" si="40"/>
        <v>197</v>
      </c>
      <c r="AA400">
        <f t="shared" si="41"/>
        <v>197</v>
      </c>
    </row>
    <row r="401" spans="2:27" x14ac:dyDescent="0.3">
      <c r="B401" s="31">
        <f t="shared" si="36"/>
        <v>197</v>
      </c>
      <c r="G401" s="31">
        <f t="shared" si="37"/>
        <v>197</v>
      </c>
      <c r="L401" s="31">
        <f t="shared" si="38"/>
        <v>197</v>
      </c>
      <c r="Q401" s="31">
        <f t="shared" si="39"/>
        <v>197</v>
      </c>
      <c r="V401" s="31">
        <f t="shared" si="40"/>
        <v>197</v>
      </c>
      <c r="AA401">
        <f t="shared" si="41"/>
        <v>197</v>
      </c>
    </row>
    <row r="402" spans="2:27" x14ac:dyDescent="0.3">
      <c r="B402" s="31">
        <f t="shared" si="36"/>
        <v>198</v>
      </c>
      <c r="G402" s="31">
        <f t="shared" si="37"/>
        <v>198</v>
      </c>
      <c r="L402" s="31">
        <f t="shared" si="38"/>
        <v>198</v>
      </c>
      <c r="Q402" s="31">
        <f t="shared" si="39"/>
        <v>198</v>
      </c>
      <c r="V402" s="31">
        <f t="shared" si="40"/>
        <v>198</v>
      </c>
      <c r="AA402">
        <f t="shared" si="41"/>
        <v>198</v>
      </c>
    </row>
    <row r="403" spans="2:27" x14ac:dyDescent="0.3">
      <c r="B403" s="31">
        <f t="shared" si="36"/>
        <v>198</v>
      </c>
      <c r="G403" s="31">
        <f t="shared" si="37"/>
        <v>198</v>
      </c>
      <c r="L403" s="31">
        <f t="shared" si="38"/>
        <v>198</v>
      </c>
      <c r="Q403" s="31">
        <f t="shared" si="39"/>
        <v>198</v>
      </c>
      <c r="V403" s="31">
        <f t="shared" si="40"/>
        <v>198</v>
      </c>
      <c r="AA403">
        <f t="shared" si="41"/>
        <v>198</v>
      </c>
    </row>
    <row r="404" spans="2:27" x14ac:dyDescent="0.3">
      <c r="B404" s="31">
        <f t="shared" si="36"/>
        <v>199</v>
      </c>
      <c r="G404" s="31">
        <f t="shared" si="37"/>
        <v>199</v>
      </c>
      <c r="L404" s="31">
        <f t="shared" si="38"/>
        <v>199</v>
      </c>
      <c r="Q404" s="31">
        <f t="shared" si="39"/>
        <v>199</v>
      </c>
      <c r="V404" s="31">
        <f t="shared" si="40"/>
        <v>199</v>
      </c>
      <c r="AA404">
        <f t="shared" si="41"/>
        <v>199</v>
      </c>
    </row>
    <row r="405" spans="2:27" x14ac:dyDescent="0.3">
      <c r="B405" s="31">
        <f t="shared" si="36"/>
        <v>199</v>
      </c>
      <c r="G405" s="31">
        <f t="shared" si="37"/>
        <v>199</v>
      </c>
      <c r="L405" s="31">
        <f t="shared" si="38"/>
        <v>199</v>
      </c>
      <c r="Q405" s="31">
        <f t="shared" si="39"/>
        <v>199</v>
      </c>
      <c r="V405" s="31">
        <f t="shared" si="40"/>
        <v>199</v>
      </c>
      <c r="AA405">
        <f t="shared" si="41"/>
        <v>199</v>
      </c>
    </row>
    <row r="406" spans="2:27" x14ac:dyDescent="0.3">
      <c r="B406" s="31">
        <f t="shared" si="36"/>
        <v>200</v>
      </c>
      <c r="G406" s="31">
        <f t="shared" si="37"/>
        <v>200</v>
      </c>
      <c r="L406" s="31">
        <f t="shared" si="38"/>
        <v>200</v>
      </c>
      <c r="Q406" s="31">
        <f t="shared" si="39"/>
        <v>200</v>
      </c>
      <c r="V406" s="31">
        <f t="shared" si="40"/>
        <v>200</v>
      </c>
      <c r="AA406">
        <f t="shared" si="41"/>
        <v>200</v>
      </c>
    </row>
    <row r="407" spans="2:27" x14ac:dyDescent="0.3">
      <c r="B407" s="31">
        <f t="shared" si="36"/>
        <v>200</v>
      </c>
      <c r="G407" s="31">
        <f t="shared" si="37"/>
        <v>200</v>
      </c>
      <c r="L407" s="31">
        <f t="shared" si="38"/>
        <v>200</v>
      </c>
      <c r="Q407" s="31">
        <f t="shared" si="39"/>
        <v>200</v>
      </c>
      <c r="V407" s="31">
        <f t="shared" si="40"/>
        <v>200</v>
      </c>
      <c r="AA407">
        <f t="shared" si="41"/>
        <v>200</v>
      </c>
    </row>
    <row r="408" spans="2:27" x14ac:dyDescent="0.3">
      <c r="B408" s="31">
        <f t="shared" si="36"/>
        <v>201</v>
      </c>
      <c r="G408" s="31">
        <f t="shared" si="37"/>
        <v>201</v>
      </c>
      <c r="L408" s="31">
        <f t="shared" si="38"/>
        <v>201</v>
      </c>
      <c r="Q408" s="31">
        <f t="shared" si="39"/>
        <v>201</v>
      </c>
      <c r="V408" s="31">
        <f t="shared" si="40"/>
        <v>201</v>
      </c>
      <c r="AA408">
        <f t="shared" si="41"/>
        <v>201</v>
      </c>
    </row>
    <row r="409" spans="2:27" x14ac:dyDescent="0.3">
      <c r="B409" s="31">
        <f t="shared" si="36"/>
        <v>201</v>
      </c>
      <c r="G409" s="31">
        <f t="shared" si="37"/>
        <v>201</v>
      </c>
      <c r="L409" s="31">
        <f t="shared" si="38"/>
        <v>201</v>
      </c>
      <c r="Q409" s="31">
        <f t="shared" si="39"/>
        <v>201</v>
      </c>
      <c r="V409" s="31">
        <f t="shared" si="40"/>
        <v>201</v>
      </c>
      <c r="AA409">
        <f t="shared" si="41"/>
        <v>201</v>
      </c>
    </row>
    <row r="410" spans="2:27" x14ac:dyDescent="0.3">
      <c r="B410" s="31">
        <f t="shared" si="36"/>
        <v>202</v>
      </c>
      <c r="G410" s="31">
        <f t="shared" si="37"/>
        <v>202</v>
      </c>
      <c r="L410" s="31">
        <f t="shared" si="38"/>
        <v>202</v>
      </c>
      <c r="Q410" s="31">
        <f t="shared" si="39"/>
        <v>202</v>
      </c>
      <c r="V410" s="31">
        <f t="shared" si="40"/>
        <v>202</v>
      </c>
      <c r="AA410">
        <f t="shared" si="41"/>
        <v>202</v>
      </c>
    </row>
    <row r="411" spans="2:27" x14ac:dyDescent="0.3">
      <c r="B411" s="31">
        <f t="shared" si="36"/>
        <v>202</v>
      </c>
      <c r="G411" s="31">
        <f t="shared" si="37"/>
        <v>202</v>
      </c>
      <c r="L411" s="31">
        <f t="shared" si="38"/>
        <v>202</v>
      </c>
      <c r="Q411" s="31">
        <f t="shared" si="39"/>
        <v>202</v>
      </c>
      <c r="V411" s="31">
        <f t="shared" si="40"/>
        <v>202</v>
      </c>
      <c r="AA411">
        <f t="shared" si="41"/>
        <v>202</v>
      </c>
    </row>
    <row r="412" spans="2:27" x14ac:dyDescent="0.3">
      <c r="B412" s="31">
        <f t="shared" si="36"/>
        <v>203</v>
      </c>
      <c r="G412" s="31">
        <f t="shared" si="37"/>
        <v>203</v>
      </c>
      <c r="L412" s="31">
        <f t="shared" si="38"/>
        <v>203</v>
      </c>
      <c r="Q412" s="31">
        <f t="shared" si="39"/>
        <v>203</v>
      </c>
      <c r="V412" s="31">
        <f t="shared" si="40"/>
        <v>203</v>
      </c>
      <c r="AA412">
        <f t="shared" si="41"/>
        <v>203</v>
      </c>
    </row>
    <row r="413" spans="2:27" x14ac:dyDescent="0.3">
      <c r="B413" s="31">
        <f t="shared" si="36"/>
        <v>203</v>
      </c>
      <c r="G413" s="31">
        <f t="shared" si="37"/>
        <v>203</v>
      </c>
      <c r="L413" s="31">
        <f t="shared" si="38"/>
        <v>203</v>
      </c>
      <c r="Q413" s="31">
        <f t="shared" si="39"/>
        <v>203</v>
      </c>
      <c r="V413" s="31">
        <f t="shared" si="40"/>
        <v>203</v>
      </c>
      <c r="AA413">
        <f t="shared" si="41"/>
        <v>203</v>
      </c>
    </row>
    <row r="414" spans="2:27" x14ac:dyDescent="0.3">
      <c r="B414" s="31">
        <f t="shared" si="36"/>
        <v>204</v>
      </c>
      <c r="G414" s="31">
        <f t="shared" si="37"/>
        <v>204</v>
      </c>
      <c r="L414" s="31">
        <f t="shared" si="38"/>
        <v>204</v>
      </c>
      <c r="Q414" s="31">
        <f t="shared" si="39"/>
        <v>204</v>
      </c>
      <c r="V414" s="31">
        <f t="shared" si="40"/>
        <v>204</v>
      </c>
      <c r="AA414">
        <f t="shared" si="41"/>
        <v>204</v>
      </c>
    </row>
    <row r="415" spans="2:27" x14ac:dyDescent="0.3">
      <c r="B415" s="31">
        <f t="shared" si="36"/>
        <v>204</v>
      </c>
      <c r="G415" s="31">
        <f t="shared" si="37"/>
        <v>204</v>
      </c>
      <c r="L415" s="31">
        <f t="shared" si="38"/>
        <v>204</v>
      </c>
      <c r="Q415" s="31">
        <f t="shared" si="39"/>
        <v>204</v>
      </c>
      <c r="V415" s="31">
        <f t="shared" si="40"/>
        <v>204</v>
      </c>
      <c r="AA415">
        <f t="shared" si="41"/>
        <v>204</v>
      </c>
    </row>
    <row r="416" spans="2:27" x14ac:dyDescent="0.3">
      <c r="B416" s="31">
        <f t="shared" si="36"/>
        <v>205</v>
      </c>
      <c r="G416" s="31">
        <f t="shared" si="37"/>
        <v>205</v>
      </c>
      <c r="L416" s="31">
        <f t="shared" si="38"/>
        <v>205</v>
      </c>
      <c r="Q416" s="31">
        <f t="shared" si="39"/>
        <v>205</v>
      </c>
      <c r="V416" s="31">
        <f t="shared" si="40"/>
        <v>205</v>
      </c>
      <c r="AA416">
        <f t="shared" si="41"/>
        <v>205</v>
      </c>
    </row>
    <row r="417" spans="2:27" x14ac:dyDescent="0.3">
      <c r="B417" s="31">
        <f t="shared" si="36"/>
        <v>205</v>
      </c>
      <c r="G417" s="31">
        <f t="shared" si="37"/>
        <v>205</v>
      </c>
      <c r="L417" s="31">
        <f t="shared" si="38"/>
        <v>205</v>
      </c>
      <c r="Q417" s="31">
        <f t="shared" si="39"/>
        <v>205</v>
      </c>
      <c r="V417" s="31">
        <f t="shared" si="40"/>
        <v>205</v>
      </c>
      <c r="AA417">
        <f t="shared" si="41"/>
        <v>205</v>
      </c>
    </row>
    <row r="418" spans="2:27" x14ac:dyDescent="0.3">
      <c r="B418" s="31">
        <f t="shared" si="36"/>
        <v>206</v>
      </c>
      <c r="G418" s="31">
        <f t="shared" si="37"/>
        <v>206</v>
      </c>
      <c r="L418" s="31">
        <f t="shared" si="38"/>
        <v>206</v>
      </c>
      <c r="Q418" s="31">
        <f t="shared" si="39"/>
        <v>206</v>
      </c>
      <c r="V418" s="31">
        <f t="shared" si="40"/>
        <v>206</v>
      </c>
      <c r="AA418">
        <f t="shared" si="41"/>
        <v>206</v>
      </c>
    </row>
    <row r="419" spans="2:27" x14ac:dyDescent="0.3">
      <c r="B419" s="31">
        <f t="shared" si="36"/>
        <v>206</v>
      </c>
      <c r="G419" s="31">
        <f t="shared" si="37"/>
        <v>206</v>
      </c>
      <c r="L419" s="31">
        <f t="shared" si="38"/>
        <v>206</v>
      </c>
      <c r="Q419" s="31">
        <f t="shared" si="39"/>
        <v>206</v>
      </c>
      <c r="V419" s="31">
        <f t="shared" si="40"/>
        <v>206</v>
      </c>
      <c r="AA419">
        <f t="shared" si="41"/>
        <v>206</v>
      </c>
    </row>
    <row r="420" spans="2:27" x14ac:dyDescent="0.3">
      <c r="B420" s="31">
        <f t="shared" si="36"/>
        <v>207</v>
      </c>
      <c r="G420" s="31">
        <f t="shared" si="37"/>
        <v>207</v>
      </c>
      <c r="L420" s="31">
        <f t="shared" si="38"/>
        <v>207</v>
      </c>
      <c r="Q420" s="31">
        <f t="shared" si="39"/>
        <v>207</v>
      </c>
      <c r="V420" s="31">
        <f t="shared" si="40"/>
        <v>207</v>
      </c>
      <c r="AA420">
        <f t="shared" si="41"/>
        <v>207</v>
      </c>
    </row>
    <row r="421" spans="2:27" x14ac:dyDescent="0.3">
      <c r="B421" s="31">
        <f t="shared" si="36"/>
        <v>207</v>
      </c>
      <c r="G421" s="31">
        <f t="shared" si="37"/>
        <v>207</v>
      </c>
      <c r="L421" s="31">
        <f t="shared" si="38"/>
        <v>207</v>
      </c>
      <c r="Q421" s="31">
        <f t="shared" si="39"/>
        <v>207</v>
      </c>
      <c r="V421" s="31">
        <f t="shared" si="40"/>
        <v>207</v>
      </c>
      <c r="AA421">
        <f t="shared" si="41"/>
        <v>207</v>
      </c>
    </row>
    <row r="422" spans="2:27" x14ac:dyDescent="0.3">
      <c r="B422" s="31">
        <f t="shared" si="36"/>
        <v>208</v>
      </c>
      <c r="G422" s="31">
        <f t="shared" si="37"/>
        <v>208</v>
      </c>
      <c r="L422" s="31">
        <f t="shared" si="38"/>
        <v>208</v>
      </c>
      <c r="Q422" s="31">
        <f t="shared" si="39"/>
        <v>208</v>
      </c>
      <c r="V422" s="31">
        <f t="shared" si="40"/>
        <v>208</v>
      </c>
      <c r="AA422">
        <f t="shared" si="41"/>
        <v>208</v>
      </c>
    </row>
    <row r="423" spans="2:27" x14ac:dyDescent="0.3">
      <c r="B423" s="31">
        <f t="shared" si="36"/>
        <v>208</v>
      </c>
      <c r="G423" s="31">
        <f t="shared" si="37"/>
        <v>208</v>
      </c>
      <c r="L423" s="31">
        <f t="shared" si="38"/>
        <v>208</v>
      </c>
      <c r="Q423" s="31">
        <f t="shared" si="39"/>
        <v>208</v>
      </c>
      <c r="V423" s="31">
        <f t="shared" si="40"/>
        <v>208</v>
      </c>
      <c r="AA423">
        <f t="shared" si="41"/>
        <v>208</v>
      </c>
    </row>
    <row r="424" spans="2:27" x14ac:dyDescent="0.3">
      <c r="B424" s="31">
        <f t="shared" si="36"/>
        <v>209</v>
      </c>
      <c r="G424" s="31">
        <f t="shared" si="37"/>
        <v>209</v>
      </c>
      <c r="L424" s="31">
        <f t="shared" si="38"/>
        <v>209</v>
      </c>
      <c r="Q424" s="31">
        <f t="shared" si="39"/>
        <v>209</v>
      </c>
      <c r="V424" s="31">
        <f t="shared" si="40"/>
        <v>209</v>
      </c>
      <c r="AA424">
        <f t="shared" si="41"/>
        <v>209</v>
      </c>
    </row>
    <row r="425" spans="2:27" x14ac:dyDescent="0.3">
      <c r="B425" s="31">
        <f t="shared" si="36"/>
        <v>209</v>
      </c>
      <c r="G425" s="31">
        <f t="shared" si="37"/>
        <v>209</v>
      </c>
      <c r="L425" s="31">
        <f t="shared" si="38"/>
        <v>209</v>
      </c>
      <c r="Q425" s="31">
        <f t="shared" si="39"/>
        <v>209</v>
      </c>
      <c r="V425" s="31">
        <f t="shared" si="40"/>
        <v>209</v>
      </c>
      <c r="AA425">
        <f t="shared" si="41"/>
        <v>209</v>
      </c>
    </row>
    <row r="426" spans="2:27" x14ac:dyDescent="0.3">
      <c r="B426" s="31">
        <f t="shared" si="36"/>
        <v>210</v>
      </c>
      <c r="G426" s="31">
        <f t="shared" si="37"/>
        <v>210</v>
      </c>
      <c r="L426" s="31">
        <f t="shared" si="38"/>
        <v>210</v>
      </c>
      <c r="Q426" s="31">
        <f t="shared" si="39"/>
        <v>210</v>
      </c>
      <c r="V426" s="31">
        <f t="shared" si="40"/>
        <v>210</v>
      </c>
      <c r="AA426">
        <f t="shared" si="41"/>
        <v>210</v>
      </c>
    </row>
    <row r="427" spans="2:27" x14ac:dyDescent="0.3">
      <c r="B427" s="31">
        <f t="shared" si="36"/>
        <v>210</v>
      </c>
      <c r="G427" s="31">
        <f t="shared" si="37"/>
        <v>210</v>
      </c>
      <c r="L427" s="31">
        <f t="shared" si="38"/>
        <v>210</v>
      </c>
      <c r="Q427" s="31">
        <f t="shared" si="39"/>
        <v>210</v>
      </c>
      <c r="V427" s="31">
        <f t="shared" si="40"/>
        <v>210</v>
      </c>
      <c r="AA427">
        <f t="shared" si="41"/>
        <v>210</v>
      </c>
    </row>
    <row r="428" spans="2:27" x14ac:dyDescent="0.3">
      <c r="B428" s="31">
        <f t="shared" si="36"/>
        <v>211</v>
      </c>
      <c r="G428" s="31">
        <f t="shared" si="37"/>
        <v>211</v>
      </c>
      <c r="L428" s="31">
        <f t="shared" si="38"/>
        <v>211</v>
      </c>
      <c r="Q428" s="31">
        <f t="shared" si="39"/>
        <v>211</v>
      </c>
      <c r="V428" s="31">
        <f t="shared" si="40"/>
        <v>211</v>
      </c>
      <c r="AA428">
        <f t="shared" si="41"/>
        <v>211</v>
      </c>
    </row>
    <row r="429" spans="2:27" x14ac:dyDescent="0.3">
      <c r="B429" s="31">
        <f t="shared" si="36"/>
        <v>211</v>
      </c>
      <c r="G429" s="31">
        <f t="shared" si="37"/>
        <v>211</v>
      </c>
      <c r="L429" s="31">
        <f t="shared" si="38"/>
        <v>211</v>
      </c>
      <c r="Q429" s="31">
        <f t="shared" si="39"/>
        <v>211</v>
      </c>
      <c r="V429" s="31">
        <f t="shared" si="40"/>
        <v>211</v>
      </c>
      <c r="AA429">
        <f t="shared" si="41"/>
        <v>211</v>
      </c>
    </row>
    <row r="430" spans="2:27" x14ac:dyDescent="0.3">
      <c r="B430" s="31">
        <f t="shared" si="36"/>
        <v>212</v>
      </c>
      <c r="G430" s="31">
        <f t="shared" si="37"/>
        <v>212</v>
      </c>
      <c r="L430" s="31">
        <f t="shared" si="38"/>
        <v>212</v>
      </c>
      <c r="Q430" s="31">
        <f t="shared" si="39"/>
        <v>212</v>
      </c>
      <c r="V430" s="31">
        <f t="shared" si="40"/>
        <v>212</v>
      </c>
      <c r="AA430">
        <f t="shared" si="41"/>
        <v>212</v>
      </c>
    </row>
    <row r="431" spans="2:27" x14ac:dyDescent="0.3">
      <c r="B431" s="31">
        <f t="shared" si="36"/>
        <v>212</v>
      </c>
      <c r="G431" s="31">
        <f t="shared" si="37"/>
        <v>212</v>
      </c>
      <c r="L431" s="31">
        <f t="shared" si="38"/>
        <v>212</v>
      </c>
      <c r="Q431" s="31">
        <f t="shared" si="39"/>
        <v>212</v>
      </c>
      <c r="V431" s="31">
        <f t="shared" si="40"/>
        <v>212</v>
      </c>
      <c r="AA431">
        <f t="shared" si="41"/>
        <v>212</v>
      </c>
    </row>
    <row r="432" spans="2:27" x14ac:dyDescent="0.3">
      <c r="B432" s="31">
        <f t="shared" si="36"/>
        <v>213</v>
      </c>
      <c r="G432" s="31">
        <f t="shared" si="37"/>
        <v>213</v>
      </c>
      <c r="L432" s="31">
        <f t="shared" si="38"/>
        <v>213</v>
      </c>
      <c r="Q432" s="31">
        <f t="shared" si="39"/>
        <v>213</v>
      </c>
      <c r="V432" s="31">
        <f t="shared" si="40"/>
        <v>213</v>
      </c>
      <c r="AA432">
        <f t="shared" si="41"/>
        <v>213</v>
      </c>
    </row>
    <row r="433" spans="2:27" x14ac:dyDescent="0.3">
      <c r="B433" s="31">
        <f t="shared" si="36"/>
        <v>213</v>
      </c>
      <c r="G433" s="31">
        <f t="shared" si="37"/>
        <v>213</v>
      </c>
      <c r="L433" s="31">
        <f t="shared" si="38"/>
        <v>213</v>
      </c>
      <c r="Q433" s="31">
        <f t="shared" si="39"/>
        <v>213</v>
      </c>
      <c r="V433" s="31">
        <f t="shared" si="40"/>
        <v>213</v>
      </c>
      <c r="AA433">
        <f t="shared" si="41"/>
        <v>213</v>
      </c>
    </row>
    <row r="434" spans="2:27" x14ac:dyDescent="0.3">
      <c r="B434" s="31">
        <f t="shared" si="36"/>
        <v>214</v>
      </c>
      <c r="G434" s="31">
        <f t="shared" si="37"/>
        <v>214</v>
      </c>
      <c r="L434" s="31">
        <f t="shared" si="38"/>
        <v>214</v>
      </c>
      <c r="Q434" s="31">
        <f t="shared" si="39"/>
        <v>214</v>
      </c>
      <c r="V434" s="31">
        <f t="shared" si="40"/>
        <v>214</v>
      </c>
      <c r="AA434">
        <f t="shared" si="41"/>
        <v>214</v>
      </c>
    </row>
    <row r="435" spans="2:27" x14ac:dyDescent="0.3">
      <c r="B435" s="31">
        <f t="shared" si="36"/>
        <v>214</v>
      </c>
      <c r="G435" s="31">
        <f t="shared" si="37"/>
        <v>214</v>
      </c>
      <c r="L435" s="31">
        <f t="shared" si="38"/>
        <v>214</v>
      </c>
      <c r="Q435" s="31">
        <f t="shared" si="39"/>
        <v>214</v>
      </c>
      <c r="V435" s="31">
        <f t="shared" si="40"/>
        <v>214</v>
      </c>
      <c r="AA435">
        <f t="shared" si="41"/>
        <v>214</v>
      </c>
    </row>
    <row r="436" spans="2:27" x14ac:dyDescent="0.3">
      <c r="B436" s="31">
        <f t="shared" si="36"/>
        <v>215</v>
      </c>
      <c r="G436" s="31">
        <f t="shared" si="37"/>
        <v>215</v>
      </c>
      <c r="L436" s="31">
        <f t="shared" si="38"/>
        <v>215</v>
      </c>
      <c r="Q436" s="31">
        <f t="shared" si="39"/>
        <v>215</v>
      </c>
      <c r="V436" s="31">
        <f t="shared" si="40"/>
        <v>215</v>
      </c>
      <c r="AA436">
        <f t="shared" si="41"/>
        <v>215</v>
      </c>
    </row>
    <row r="437" spans="2:27" x14ac:dyDescent="0.3">
      <c r="B437" s="31">
        <f t="shared" si="36"/>
        <v>215</v>
      </c>
      <c r="G437" s="31">
        <f t="shared" si="37"/>
        <v>215</v>
      </c>
      <c r="L437" s="31">
        <f t="shared" si="38"/>
        <v>215</v>
      </c>
      <c r="Q437" s="31">
        <f t="shared" si="39"/>
        <v>215</v>
      </c>
      <c r="V437" s="31">
        <f t="shared" si="40"/>
        <v>215</v>
      </c>
      <c r="AA437">
        <f t="shared" si="41"/>
        <v>215</v>
      </c>
    </row>
    <row r="438" spans="2:27" x14ac:dyDescent="0.3">
      <c r="B438" s="31">
        <f t="shared" si="36"/>
        <v>216</v>
      </c>
      <c r="G438" s="31">
        <f t="shared" si="37"/>
        <v>216</v>
      </c>
      <c r="L438" s="31">
        <f t="shared" si="38"/>
        <v>216</v>
      </c>
      <c r="Q438" s="31">
        <f t="shared" si="39"/>
        <v>216</v>
      </c>
      <c r="V438" s="31">
        <f t="shared" si="40"/>
        <v>216</v>
      </c>
      <c r="AA438">
        <f t="shared" si="41"/>
        <v>216</v>
      </c>
    </row>
    <row r="439" spans="2:27" x14ac:dyDescent="0.3">
      <c r="B439" s="31">
        <f t="shared" si="36"/>
        <v>216</v>
      </c>
      <c r="G439" s="31">
        <f t="shared" si="37"/>
        <v>216</v>
      </c>
      <c r="L439" s="31">
        <f t="shared" si="38"/>
        <v>216</v>
      </c>
      <c r="Q439" s="31">
        <f t="shared" si="39"/>
        <v>216</v>
      </c>
      <c r="V439" s="31">
        <f t="shared" si="40"/>
        <v>216</v>
      </c>
      <c r="AA439">
        <f t="shared" si="41"/>
        <v>216</v>
      </c>
    </row>
    <row r="440" spans="2:27" x14ac:dyDescent="0.3">
      <c r="B440" s="31">
        <f t="shared" si="36"/>
        <v>217</v>
      </c>
      <c r="G440" s="31">
        <f t="shared" si="37"/>
        <v>217</v>
      </c>
      <c r="L440" s="31">
        <f t="shared" si="38"/>
        <v>217</v>
      </c>
      <c r="Q440" s="31">
        <f t="shared" si="39"/>
        <v>217</v>
      </c>
      <c r="V440" s="31">
        <f t="shared" si="40"/>
        <v>217</v>
      </c>
      <c r="AA440">
        <f t="shared" si="41"/>
        <v>217</v>
      </c>
    </row>
    <row r="441" spans="2:27" x14ac:dyDescent="0.3">
      <c r="B441" s="31">
        <f t="shared" si="36"/>
        <v>217</v>
      </c>
      <c r="G441" s="31">
        <f t="shared" si="37"/>
        <v>217</v>
      </c>
      <c r="L441" s="31">
        <f t="shared" si="38"/>
        <v>217</v>
      </c>
      <c r="Q441" s="31">
        <f t="shared" si="39"/>
        <v>217</v>
      </c>
      <c r="V441" s="31">
        <f t="shared" si="40"/>
        <v>217</v>
      </c>
      <c r="AA441">
        <f t="shared" si="41"/>
        <v>217</v>
      </c>
    </row>
    <row r="442" spans="2:27" x14ac:dyDescent="0.3">
      <c r="B442" s="31">
        <f t="shared" si="36"/>
        <v>218</v>
      </c>
      <c r="G442" s="31">
        <f t="shared" si="37"/>
        <v>218</v>
      </c>
      <c r="L442" s="31">
        <f t="shared" si="38"/>
        <v>218</v>
      </c>
      <c r="Q442" s="31">
        <f t="shared" si="39"/>
        <v>218</v>
      </c>
      <c r="V442" s="31">
        <f t="shared" si="40"/>
        <v>218</v>
      </c>
      <c r="AA442">
        <f t="shared" si="41"/>
        <v>218</v>
      </c>
    </row>
    <row r="443" spans="2:27" x14ac:dyDescent="0.3">
      <c r="B443" s="31">
        <f t="shared" si="36"/>
        <v>218</v>
      </c>
      <c r="G443" s="31">
        <f t="shared" si="37"/>
        <v>218</v>
      </c>
      <c r="L443" s="31">
        <f t="shared" si="38"/>
        <v>218</v>
      </c>
      <c r="Q443" s="31">
        <f t="shared" si="39"/>
        <v>218</v>
      </c>
      <c r="V443" s="31">
        <f t="shared" si="40"/>
        <v>218</v>
      </c>
      <c r="AA443">
        <f t="shared" si="41"/>
        <v>218</v>
      </c>
    </row>
    <row r="444" spans="2:27" x14ac:dyDescent="0.3">
      <c r="B444" s="31">
        <f t="shared" si="36"/>
        <v>219</v>
      </c>
      <c r="G444" s="31">
        <f t="shared" si="37"/>
        <v>219</v>
      </c>
      <c r="L444" s="31">
        <f t="shared" si="38"/>
        <v>219</v>
      </c>
      <c r="Q444" s="31">
        <f t="shared" si="39"/>
        <v>219</v>
      </c>
      <c r="V444" s="31">
        <f t="shared" si="40"/>
        <v>219</v>
      </c>
      <c r="AA444">
        <f t="shared" si="41"/>
        <v>219</v>
      </c>
    </row>
    <row r="445" spans="2:27" x14ac:dyDescent="0.3">
      <c r="B445" s="31">
        <f t="shared" si="36"/>
        <v>219</v>
      </c>
      <c r="G445" s="31">
        <f t="shared" si="37"/>
        <v>219</v>
      </c>
      <c r="L445" s="31">
        <f t="shared" si="38"/>
        <v>219</v>
      </c>
      <c r="Q445" s="31">
        <f t="shared" si="39"/>
        <v>219</v>
      </c>
      <c r="V445" s="31">
        <f t="shared" si="40"/>
        <v>219</v>
      </c>
      <c r="AA445">
        <f t="shared" si="41"/>
        <v>219</v>
      </c>
    </row>
    <row r="446" spans="2:27" x14ac:dyDescent="0.3">
      <c r="B446" s="31">
        <f t="shared" si="36"/>
        <v>220</v>
      </c>
      <c r="G446" s="31">
        <f t="shared" si="37"/>
        <v>220</v>
      </c>
      <c r="L446" s="31">
        <f t="shared" si="38"/>
        <v>220</v>
      </c>
      <c r="Q446" s="31">
        <f t="shared" si="39"/>
        <v>220</v>
      </c>
      <c r="V446" s="31">
        <f t="shared" si="40"/>
        <v>220</v>
      </c>
      <c r="AA446">
        <f t="shared" si="41"/>
        <v>220</v>
      </c>
    </row>
    <row r="447" spans="2:27" x14ac:dyDescent="0.3">
      <c r="B447" s="31">
        <f t="shared" si="36"/>
        <v>220</v>
      </c>
      <c r="G447" s="31">
        <f t="shared" si="37"/>
        <v>220</v>
      </c>
      <c r="L447" s="31">
        <f t="shared" si="38"/>
        <v>220</v>
      </c>
      <c r="Q447" s="31">
        <f t="shared" si="39"/>
        <v>220</v>
      </c>
      <c r="V447" s="31">
        <f t="shared" si="40"/>
        <v>220</v>
      </c>
      <c r="AA447">
        <f t="shared" si="41"/>
        <v>220</v>
      </c>
    </row>
    <row r="448" spans="2:27" x14ac:dyDescent="0.3">
      <c r="B448" s="31">
        <f t="shared" si="36"/>
        <v>221</v>
      </c>
      <c r="G448" s="31">
        <f t="shared" si="37"/>
        <v>221</v>
      </c>
      <c r="L448" s="31">
        <f t="shared" si="38"/>
        <v>221</v>
      </c>
      <c r="Q448" s="31">
        <f t="shared" si="39"/>
        <v>221</v>
      </c>
      <c r="V448" s="31">
        <f t="shared" si="40"/>
        <v>221</v>
      </c>
      <c r="AA448">
        <f t="shared" si="41"/>
        <v>221</v>
      </c>
    </row>
    <row r="449" spans="2:27" x14ac:dyDescent="0.3">
      <c r="B449" s="31">
        <f t="shared" si="36"/>
        <v>221</v>
      </c>
      <c r="G449" s="31">
        <f t="shared" si="37"/>
        <v>221</v>
      </c>
      <c r="L449" s="31">
        <f t="shared" si="38"/>
        <v>221</v>
      </c>
      <c r="Q449" s="31">
        <f t="shared" si="39"/>
        <v>221</v>
      </c>
      <c r="V449" s="31">
        <f t="shared" si="40"/>
        <v>221</v>
      </c>
      <c r="AA449">
        <f t="shared" si="41"/>
        <v>221</v>
      </c>
    </row>
    <row r="450" spans="2:27" x14ac:dyDescent="0.3">
      <c r="B450" s="31">
        <f t="shared" si="36"/>
        <v>222</v>
      </c>
      <c r="G450" s="31">
        <f t="shared" si="37"/>
        <v>222</v>
      </c>
      <c r="L450" s="31">
        <f t="shared" si="38"/>
        <v>222</v>
      </c>
      <c r="Q450" s="31">
        <f t="shared" si="39"/>
        <v>222</v>
      </c>
      <c r="V450" s="31">
        <f t="shared" si="40"/>
        <v>222</v>
      </c>
      <c r="AA450">
        <f t="shared" si="41"/>
        <v>222</v>
      </c>
    </row>
    <row r="451" spans="2:27" x14ac:dyDescent="0.3">
      <c r="B451" s="31">
        <f t="shared" si="36"/>
        <v>222</v>
      </c>
      <c r="G451" s="31">
        <f t="shared" si="37"/>
        <v>222</v>
      </c>
      <c r="L451" s="31">
        <f t="shared" si="38"/>
        <v>222</v>
      </c>
      <c r="Q451" s="31">
        <f t="shared" si="39"/>
        <v>222</v>
      </c>
      <c r="V451" s="31">
        <f t="shared" si="40"/>
        <v>222</v>
      </c>
      <c r="AA451">
        <f t="shared" si="41"/>
        <v>222</v>
      </c>
    </row>
    <row r="452" spans="2:27" x14ac:dyDescent="0.3">
      <c r="B452" s="31">
        <f t="shared" si="36"/>
        <v>223</v>
      </c>
      <c r="G452" s="31">
        <f t="shared" si="37"/>
        <v>223</v>
      </c>
      <c r="L452" s="31">
        <f t="shared" si="38"/>
        <v>223</v>
      </c>
      <c r="Q452" s="31">
        <f t="shared" si="39"/>
        <v>223</v>
      </c>
      <c r="V452" s="31">
        <f t="shared" si="40"/>
        <v>223</v>
      </c>
      <c r="AA452">
        <f t="shared" si="41"/>
        <v>223</v>
      </c>
    </row>
    <row r="453" spans="2:27" x14ac:dyDescent="0.3">
      <c r="B453" s="31">
        <f t="shared" si="36"/>
        <v>223</v>
      </c>
      <c r="G453" s="31">
        <f t="shared" si="37"/>
        <v>223</v>
      </c>
      <c r="L453" s="31">
        <f t="shared" si="38"/>
        <v>223</v>
      </c>
      <c r="Q453" s="31">
        <f t="shared" si="39"/>
        <v>223</v>
      </c>
      <c r="V453" s="31">
        <f t="shared" si="40"/>
        <v>223</v>
      </c>
      <c r="AA453">
        <f t="shared" si="41"/>
        <v>223</v>
      </c>
    </row>
    <row r="454" spans="2:27" x14ac:dyDescent="0.3">
      <c r="B454" s="31">
        <f t="shared" si="36"/>
        <v>224</v>
      </c>
      <c r="G454" s="31">
        <f t="shared" si="37"/>
        <v>224</v>
      </c>
      <c r="L454" s="31">
        <f t="shared" si="38"/>
        <v>224</v>
      </c>
      <c r="Q454" s="31">
        <f t="shared" si="39"/>
        <v>224</v>
      </c>
      <c r="V454" s="31">
        <f t="shared" si="40"/>
        <v>224</v>
      </c>
      <c r="AA454">
        <f t="shared" si="41"/>
        <v>224</v>
      </c>
    </row>
    <row r="455" spans="2:27" x14ac:dyDescent="0.3">
      <c r="B455" s="31">
        <f t="shared" ref="B455:B518" si="42">RIGHT(TEXT(A455,"h:mm:ss,000"),3)/1000+$AA455</f>
        <v>224</v>
      </c>
      <c r="G455" s="31">
        <f t="shared" ref="G455:G518" si="43">RIGHT(TEXT(F455,"h:mm:ss,000"),3)/1000+$AA455</f>
        <v>224</v>
      </c>
      <c r="L455" s="31">
        <f t="shared" ref="L455:L518" si="44">RIGHT(TEXT(K455,"h:mm:ss,000"),3)/1000+$AA455</f>
        <v>224</v>
      </c>
      <c r="Q455" s="31">
        <f t="shared" ref="Q455:Q518" si="45">RIGHT(TEXT(P455,"h:mm:ss,000"),3)/1000+$AA455</f>
        <v>224</v>
      </c>
      <c r="V455" s="31">
        <f t="shared" ref="V455:V518" si="46">RIGHT(TEXT(U455,"h:mm:ss,000"),3)/1000+$AA455</f>
        <v>224</v>
      </c>
      <c r="AA455">
        <f t="shared" si="41"/>
        <v>224</v>
      </c>
    </row>
    <row r="456" spans="2:27" x14ac:dyDescent="0.3">
      <c r="B456" s="31">
        <f t="shared" si="42"/>
        <v>225</v>
      </c>
      <c r="G456" s="31">
        <f t="shared" si="43"/>
        <v>225</v>
      </c>
      <c r="L456" s="31">
        <f t="shared" si="44"/>
        <v>225</v>
      </c>
      <c r="Q456" s="31">
        <f t="shared" si="45"/>
        <v>225</v>
      </c>
      <c r="V456" s="31">
        <f t="shared" si="46"/>
        <v>225</v>
      </c>
      <c r="AA456">
        <f t="shared" si="41"/>
        <v>225</v>
      </c>
    </row>
    <row r="457" spans="2:27" x14ac:dyDescent="0.3">
      <c r="B457" s="31">
        <f t="shared" si="42"/>
        <v>225</v>
      </c>
      <c r="G457" s="31">
        <f t="shared" si="43"/>
        <v>225</v>
      </c>
      <c r="L457" s="31">
        <f t="shared" si="44"/>
        <v>225</v>
      </c>
      <c r="Q457" s="31">
        <f t="shared" si="45"/>
        <v>225</v>
      </c>
      <c r="V457" s="31">
        <f t="shared" si="46"/>
        <v>225</v>
      </c>
      <c r="AA457">
        <f t="shared" si="41"/>
        <v>225</v>
      </c>
    </row>
    <row r="458" spans="2:27" x14ac:dyDescent="0.3">
      <c r="B458" s="31">
        <f t="shared" si="42"/>
        <v>226</v>
      </c>
      <c r="G458" s="31">
        <f t="shared" si="43"/>
        <v>226</v>
      </c>
      <c r="L458" s="31">
        <f t="shared" si="44"/>
        <v>226</v>
      </c>
      <c r="Q458" s="31">
        <f t="shared" si="45"/>
        <v>226</v>
      </c>
      <c r="V458" s="31">
        <f t="shared" si="46"/>
        <v>226</v>
      </c>
      <c r="AA458">
        <f t="shared" si="41"/>
        <v>226</v>
      </c>
    </row>
    <row r="459" spans="2:27" x14ac:dyDescent="0.3">
      <c r="B459" s="31">
        <f t="shared" si="42"/>
        <v>226</v>
      </c>
      <c r="G459" s="31">
        <f t="shared" si="43"/>
        <v>226</v>
      </c>
      <c r="L459" s="31">
        <f t="shared" si="44"/>
        <v>226</v>
      </c>
      <c r="Q459" s="31">
        <f t="shared" si="45"/>
        <v>226</v>
      </c>
      <c r="V459" s="31">
        <f t="shared" si="46"/>
        <v>226</v>
      </c>
      <c r="AA459">
        <f t="shared" ref="AA459:AA522" si="47">+AA457+1</f>
        <v>226</v>
      </c>
    </row>
    <row r="460" spans="2:27" x14ac:dyDescent="0.3">
      <c r="B460" s="31">
        <f t="shared" si="42"/>
        <v>227</v>
      </c>
      <c r="G460" s="31">
        <f t="shared" si="43"/>
        <v>227</v>
      </c>
      <c r="L460" s="31">
        <f t="shared" si="44"/>
        <v>227</v>
      </c>
      <c r="Q460" s="31">
        <f t="shared" si="45"/>
        <v>227</v>
      </c>
      <c r="V460" s="31">
        <f t="shared" si="46"/>
        <v>227</v>
      </c>
      <c r="AA460">
        <f t="shared" si="47"/>
        <v>227</v>
      </c>
    </row>
    <row r="461" spans="2:27" x14ac:dyDescent="0.3">
      <c r="B461" s="31">
        <f t="shared" si="42"/>
        <v>227</v>
      </c>
      <c r="G461" s="31">
        <f t="shared" si="43"/>
        <v>227</v>
      </c>
      <c r="L461" s="31">
        <f t="shared" si="44"/>
        <v>227</v>
      </c>
      <c r="Q461" s="31">
        <f t="shared" si="45"/>
        <v>227</v>
      </c>
      <c r="V461" s="31">
        <f t="shared" si="46"/>
        <v>227</v>
      </c>
      <c r="AA461">
        <f t="shared" si="47"/>
        <v>227</v>
      </c>
    </row>
    <row r="462" spans="2:27" x14ac:dyDescent="0.3">
      <c r="B462" s="31">
        <f t="shared" si="42"/>
        <v>228</v>
      </c>
      <c r="G462" s="31">
        <f t="shared" si="43"/>
        <v>228</v>
      </c>
      <c r="L462" s="31">
        <f t="shared" si="44"/>
        <v>228</v>
      </c>
      <c r="Q462" s="31">
        <f t="shared" si="45"/>
        <v>228</v>
      </c>
      <c r="V462" s="31">
        <f t="shared" si="46"/>
        <v>228</v>
      </c>
      <c r="AA462">
        <f t="shared" si="47"/>
        <v>228</v>
      </c>
    </row>
    <row r="463" spans="2:27" x14ac:dyDescent="0.3">
      <c r="B463" s="31">
        <f t="shared" si="42"/>
        <v>228</v>
      </c>
      <c r="G463" s="31">
        <f t="shared" si="43"/>
        <v>228</v>
      </c>
      <c r="L463" s="31">
        <f t="shared" si="44"/>
        <v>228</v>
      </c>
      <c r="Q463" s="31">
        <f t="shared" si="45"/>
        <v>228</v>
      </c>
      <c r="V463" s="31">
        <f t="shared" si="46"/>
        <v>228</v>
      </c>
      <c r="AA463">
        <f t="shared" si="47"/>
        <v>228</v>
      </c>
    </row>
    <row r="464" spans="2:27" x14ac:dyDescent="0.3">
      <c r="B464" s="31">
        <f t="shared" si="42"/>
        <v>229</v>
      </c>
      <c r="G464" s="31">
        <f t="shared" si="43"/>
        <v>229</v>
      </c>
      <c r="L464" s="31">
        <f t="shared" si="44"/>
        <v>229</v>
      </c>
      <c r="Q464" s="31">
        <f t="shared" si="45"/>
        <v>229</v>
      </c>
      <c r="V464" s="31">
        <f t="shared" si="46"/>
        <v>229</v>
      </c>
      <c r="AA464">
        <f t="shared" si="47"/>
        <v>229</v>
      </c>
    </row>
    <row r="465" spans="2:27" x14ac:dyDescent="0.3">
      <c r="B465" s="31">
        <f t="shared" si="42"/>
        <v>229</v>
      </c>
      <c r="G465" s="31">
        <f t="shared" si="43"/>
        <v>229</v>
      </c>
      <c r="L465" s="31">
        <f t="shared" si="44"/>
        <v>229</v>
      </c>
      <c r="Q465" s="31">
        <f t="shared" si="45"/>
        <v>229</v>
      </c>
      <c r="V465" s="31">
        <f t="shared" si="46"/>
        <v>229</v>
      </c>
      <c r="AA465">
        <f t="shared" si="47"/>
        <v>229</v>
      </c>
    </row>
    <row r="466" spans="2:27" x14ac:dyDescent="0.3">
      <c r="B466" s="31">
        <f t="shared" si="42"/>
        <v>230</v>
      </c>
      <c r="G466" s="31">
        <f t="shared" si="43"/>
        <v>230</v>
      </c>
      <c r="L466" s="31">
        <f t="shared" si="44"/>
        <v>230</v>
      </c>
      <c r="Q466" s="31">
        <f t="shared" si="45"/>
        <v>230</v>
      </c>
      <c r="V466" s="31">
        <f t="shared" si="46"/>
        <v>230</v>
      </c>
      <c r="AA466">
        <f t="shared" si="47"/>
        <v>230</v>
      </c>
    </row>
    <row r="467" spans="2:27" x14ac:dyDescent="0.3">
      <c r="B467" s="31">
        <f t="shared" si="42"/>
        <v>230</v>
      </c>
      <c r="G467" s="31">
        <f t="shared" si="43"/>
        <v>230</v>
      </c>
      <c r="L467" s="31">
        <f t="shared" si="44"/>
        <v>230</v>
      </c>
      <c r="Q467" s="31">
        <f t="shared" si="45"/>
        <v>230</v>
      </c>
      <c r="V467" s="31">
        <f t="shared" si="46"/>
        <v>230</v>
      </c>
      <c r="AA467">
        <f t="shared" si="47"/>
        <v>230</v>
      </c>
    </row>
    <row r="468" spans="2:27" x14ac:dyDescent="0.3">
      <c r="B468" s="31">
        <f t="shared" si="42"/>
        <v>231</v>
      </c>
      <c r="G468" s="31">
        <f t="shared" si="43"/>
        <v>231</v>
      </c>
      <c r="L468" s="31">
        <f t="shared" si="44"/>
        <v>231</v>
      </c>
      <c r="Q468" s="31">
        <f t="shared" si="45"/>
        <v>231</v>
      </c>
      <c r="V468" s="31">
        <f t="shared" si="46"/>
        <v>231</v>
      </c>
      <c r="AA468">
        <f t="shared" si="47"/>
        <v>231</v>
      </c>
    </row>
    <row r="469" spans="2:27" x14ac:dyDescent="0.3">
      <c r="B469" s="31">
        <f t="shared" si="42"/>
        <v>231</v>
      </c>
      <c r="G469" s="31">
        <f t="shared" si="43"/>
        <v>231</v>
      </c>
      <c r="L469" s="31">
        <f t="shared" si="44"/>
        <v>231</v>
      </c>
      <c r="Q469" s="31">
        <f t="shared" si="45"/>
        <v>231</v>
      </c>
      <c r="V469" s="31">
        <f t="shared" si="46"/>
        <v>231</v>
      </c>
      <c r="AA469">
        <f t="shared" si="47"/>
        <v>231</v>
      </c>
    </row>
    <row r="470" spans="2:27" x14ac:dyDescent="0.3">
      <c r="B470" s="31">
        <f t="shared" si="42"/>
        <v>232</v>
      </c>
      <c r="G470" s="31">
        <f t="shared" si="43"/>
        <v>232</v>
      </c>
      <c r="L470" s="31">
        <f t="shared" si="44"/>
        <v>232</v>
      </c>
      <c r="Q470" s="31">
        <f t="shared" si="45"/>
        <v>232</v>
      </c>
      <c r="V470" s="31">
        <f t="shared" si="46"/>
        <v>232</v>
      </c>
      <c r="AA470">
        <f t="shared" si="47"/>
        <v>232</v>
      </c>
    </row>
    <row r="471" spans="2:27" x14ac:dyDescent="0.3">
      <c r="B471" s="31">
        <f t="shared" si="42"/>
        <v>232</v>
      </c>
      <c r="G471" s="31">
        <f t="shared" si="43"/>
        <v>232</v>
      </c>
      <c r="L471" s="31">
        <f t="shared" si="44"/>
        <v>232</v>
      </c>
      <c r="Q471" s="31">
        <f t="shared" si="45"/>
        <v>232</v>
      </c>
      <c r="V471" s="31">
        <f t="shared" si="46"/>
        <v>232</v>
      </c>
      <c r="AA471">
        <f t="shared" si="47"/>
        <v>232</v>
      </c>
    </row>
    <row r="472" spans="2:27" x14ac:dyDescent="0.3">
      <c r="B472" s="31">
        <f t="shared" si="42"/>
        <v>233</v>
      </c>
      <c r="G472" s="31">
        <f t="shared" si="43"/>
        <v>233</v>
      </c>
      <c r="L472" s="31">
        <f t="shared" si="44"/>
        <v>233</v>
      </c>
      <c r="Q472" s="31">
        <f t="shared" si="45"/>
        <v>233</v>
      </c>
      <c r="V472" s="31">
        <f t="shared" si="46"/>
        <v>233</v>
      </c>
      <c r="AA472">
        <f t="shared" si="47"/>
        <v>233</v>
      </c>
    </row>
    <row r="473" spans="2:27" x14ac:dyDescent="0.3">
      <c r="B473" s="31">
        <f t="shared" si="42"/>
        <v>233</v>
      </c>
      <c r="G473" s="31">
        <f t="shared" si="43"/>
        <v>233</v>
      </c>
      <c r="L473" s="31">
        <f t="shared" si="44"/>
        <v>233</v>
      </c>
      <c r="Q473" s="31">
        <f t="shared" si="45"/>
        <v>233</v>
      </c>
      <c r="V473" s="31">
        <f t="shared" si="46"/>
        <v>233</v>
      </c>
      <c r="AA473">
        <f t="shared" si="47"/>
        <v>233</v>
      </c>
    </row>
    <row r="474" spans="2:27" x14ac:dyDescent="0.3">
      <c r="B474" s="31">
        <f t="shared" si="42"/>
        <v>234</v>
      </c>
      <c r="G474" s="31">
        <f t="shared" si="43"/>
        <v>234</v>
      </c>
      <c r="L474" s="31">
        <f t="shared" si="44"/>
        <v>234</v>
      </c>
      <c r="Q474" s="31">
        <f t="shared" si="45"/>
        <v>234</v>
      </c>
      <c r="V474" s="31">
        <f t="shared" si="46"/>
        <v>234</v>
      </c>
      <c r="AA474">
        <f t="shared" si="47"/>
        <v>234</v>
      </c>
    </row>
    <row r="475" spans="2:27" x14ac:dyDescent="0.3">
      <c r="B475" s="31">
        <f t="shared" si="42"/>
        <v>234</v>
      </c>
      <c r="G475" s="31">
        <f t="shared" si="43"/>
        <v>234</v>
      </c>
      <c r="L475" s="31">
        <f t="shared" si="44"/>
        <v>234</v>
      </c>
      <c r="Q475" s="31">
        <f t="shared" si="45"/>
        <v>234</v>
      </c>
      <c r="V475" s="31">
        <f t="shared" si="46"/>
        <v>234</v>
      </c>
      <c r="AA475">
        <f t="shared" si="47"/>
        <v>234</v>
      </c>
    </row>
    <row r="476" spans="2:27" x14ac:dyDescent="0.3">
      <c r="B476" s="31">
        <f t="shared" si="42"/>
        <v>235</v>
      </c>
      <c r="G476" s="31">
        <f t="shared" si="43"/>
        <v>235</v>
      </c>
      <c r="L476" s="31">
        <f t="shared" si="44"/>
        <v>235</v>
      </c>
      <c r="Q476" s="31">
        <f t="shared" si="45"/>
        <v>235</v>
      </c>
      <c r="V476" s="31">
        <f t="shared" si="46"/>
        <v>235</v>
      </c>
      <c r="AA476">
        <f t="shared" si="47"/>
        <v>235</v>
      </c>
    </row>
    <row r="477" spans="2:27" x14ac:dyDescent="0.3">
      <c r="B477" s="31">
        <f t="shared" si="42"/>
        <v>235</v>
      </c>
      <c r="G477" s="31">
        <f t="shared" si="43"/>
        <v>235</v>
      </c>
      <c r="L477" s="31">
        <f t="shared" si="44"/>
        <v>235</v>
      </c>
      <c r="Q477" s="31">
        <f t="shared" si="45"/>
        <v>235</v>
      </c>
      <c r="V477" s="31">
        <f t="shared" si="46"/>
        <v>235</v>
      </c>
      <c r="AA477">
        <f t="shared" si="47"/>
        <v>235</v>
      </c>
    </row>
    <row r="478" spans="2:27" x14ac:dyDescent="0.3">
      <c r="B478" s="31">
        <f t="shared" si="42"/>
        <v>236</v>
      </c>
      <c r="G478" s="31">
        <f t="shared" si="43"/>
        <v>236</v>
      </c>
      <c r="L478" s="31">
        <f t="shared" si="44"/>
        <v>236</v>
      </c>
      <c r="Q478" s="31">
        <f t="shared" si="45"/>
        <v>236</v>
      </c>
      <c r="V478" s="31">
        <f t="shared" si="46"/>
        <v>236</v>
      </c>
      <c r="AA478">
        <f t="shared" si="47"/>
        <v>236</v>
      </c>
    </row>
    <row r="479" spans="2:27" x14ac:dyDescent="0.3">
      <c r="B479" s="31">
        <f t="shared" si="42"/>
        <v>236</v>
      </c>
      <c r="G479" s="31">
        <f t="shared" si="43"/>
        <v>236</v>
      </c>
      <c r="L479" s="31">
        <f t="shared" si="44"/>
        <v>236</v>
      </c>
      <c r="Q479" s="31">
        <f t="shared" si="45"/>
        <v>236</v>
      </c>
      <c r="V479" s="31">
        <f t="shared" si="46"/>
        <v>236</v>
      </c>
      <c r="AA479">
        <f t="shared" si="47"/>
        <v>236</v>
      </c>
    </row>
    <row r="480" spans="2:27" x14ac:dyDescent="0.3">
      <c r="B480" s="31">
        <f t="shared" si="42"/>
        <v>237</v>
      </c>
      <c r="G480" s="31">
        <f t="shared" si="43"/>
        <v>237</v>
      </c>
      <c r="L480" s="31">
        <f t="shared" si="44"/>
        <v>237</v>
      </c>
      <c r="Q480" s="31">
        <f t="shared" si="45"/>
        <v>237</v>
      </c>
      <c r="V480" s="31">
        <f t="shared" si="46"/>
        <v>237</v>
      </c>
      <c r="AA480">
        <f t="shared" si="47"/>
        <v>237</v>
      </c>
    </row>
    <row r="481" spans="2:27" x14ac:dyDescent="0.3">
      <c r="B481" s="31">
        <f t="shared" si="42"/>
        <v>237</v>
      </c>
      <c r="G481" s="31">
        <f t="shared" si="43"/>
        <v>237</v>
      </c>
      <c r="L481" s="31">
        <f t="shared" si="44"/>
        <v>237</v>
      </c>
      <c r="Q481" s="31">
        <f t="shared" si="45"/>
        <v>237</v>
      </c>
      <c r="V481" s="31">
        <f t="shared" si="46"/>
        <v>237</v>
      </c>
      <c r="AA481">
        <f t="shared" si="47"/>
        <v>237</v>
      </c>
    </row>
    <row r="482" spans="2:27" x14ac:dyDescent="0.3">
      <c r="B482" s="31">
        <f t="shared" si="42"/>
        <v>238</v>
      </c>
      <c r="G482" s="31">
        <f t="shared" si="43"/>
        <v>238</v>
      </c>
      <c r="L482" s="31">
        <f t="shared" si="44"/>
        <v>238</v>
      </c>
      <c r="Q482" s="31">
        <f t="shared" si="45"/>
        <v>238</v>
      </c>
      <c r="V482" s="31">
        <f t="shared" si="46"/>
        <v>238</v>
      </c>
      <c r="AA482">
        <f t="shared" si="47"/>
        <v>238</v>
      </c>
    </row>
    <row r="483" spans="2:27" x14ac:dyDescent="0.3">
      <c r="B483" s="31">
        <f t="shared" si="42"/>
        <v>238</v>
      </c>
      <c r="G483" s="31">
        <f t="shared" si="43"/>
        <v>238</v>
      </c>
      <c r="L483" s="31">
        <f t="shared" si="44"/>
        <v>238</v>
      </c>
      <c r="Q483" s="31">
        <f t="shared" si="45"/>
        <v>238</v>
      </c>
      <c r="V483" s="31">
        <f t="shared" si="46"/>
        <v>238</v>
      </c>
      <c r="AA483">
        <f t="shared" si="47"/>
        <v>238</v>
      </c>
    </row>
    <row r="484" spans="2:27" x14ac:dyDescent="0.3">
      <c r="B484" s="31">
        <f t="shared" si="42"/>
        <v>239</v>
      </c>
      <c r="G484" s="31">
        <f t="shared" si="43"/>
        <v>239</v>
      </c>
      <c r="L484" s="31">
        <f t="shared" si="44"/>
        <v>239</v>
      </c>
      <c r="Q484" s="31">
        <f t="shared" si="45"/>
        <v>239</v>
      </c>
      <c r="V484" s="31">
        <f t="shared" si="46"/>
        <v>239</v>
      </c>
      <c r="AA484">
        <f t="shared" si="47"/>
        <v>239</v>
      </c>
    </row>
    <row r="485" spans="2:27" x14ac:dyDescent="0.3">
      <c r="B485" s="31">
        <f t="shared" si="42"/>
        <v>239</v>
      </c>
      <c r="G485" s="31">
        <f t="shared" si="43"/>
        <v>239</v>
      </c>
      <c r="L485" s="31">
        <f t="shared" si="44"/>
        <v>239</v>
      </c>
      <c r="Q485" s="31">
        <f t="shared" si="45"/>
        <v>239</v>
      </c>
      <c r="V485" s="31">
        <f t="shared" si="46"/>
        <v>239</v>
      </c>
      <c r="AA485">
        <f t="shared" si="47"/>
        <v>239</v>
      </c>
    </row>
    <row r="486" spans="2:27" x14ac:dyDescent="0.3">
      <c r="B486" s="31">
        <f t="shared" si="42"/>
        <v>240</v>
      </c>
      <c r="G486" s="31">
        <f t="shared" si="43"/>
        <v>240</v>
      </c>
      <c r="L486" s="31">
        <f t="shared" si="44"/>
        <v>240</v>
      </c>
      <c r="Q486" s="31">
        <f t="shared" si="45"/>
        <v>240</v>
      </c>
      <c r="V486" s="31">
        <f t="shared" si="46"/>
        <v>240</v>
      </c>
      <c r="AA486">
        <f t="shared" si="47"/>
        <v>240</v>
      </c>
    </row>
    <row r="487" spans="2:27" x14ac:dyDescent="0.3">
      <c r="B487" s="31">
        <f t="shared" si="42"/>
        <v>240</v>
      </c>
      <c r="G487" s="31">
        <f t="shared" si="43"/>
        <v>240</v>
      </c>
      <c r="L487" s="31">
        <f t="shared" si="44"/>
        <v>240</v>
      </c>
      <c r="Q487" s="31">
        <f t="shared" si="45"/>
        <v>240</v>
      </c>
      <c r="V487" s="31">
        <f t="shared" si="46"/>
        <v>240</v>
      </c>
      <c r="AA487">
        <f t="shared" si="47"/>
        <v>240</v>
      </c>
    </row>
    <row r="488" spans="2:27" x14ac:dyDescent="0.3">
      <c r="B488" s="31">
        <f t="shared" si="42"/>
        <v>241</v>
      </c>
      <c r="G488" s="31">
        <f t="shared" si="43"/>
        <v>241</v>
      </c>
      <c r="L488" s="31">
        <f t="shared" si="44"/>
        <v>241</v>
      </c>
      <c r="Q488" s="31">
        <f t="shared" si="45"/>
        <v>241</v>
      </c>
      <c r="V488" s="31">
        <f t="shared" si="46"/>
        <v>241</v>
      </c>
      <c r="AA488">
        <f t="shared" si="47"/>
        <v>241</v>
      </c>
    </row>
    <row r="489" spans="2:27" x14ac:dyDescent="0.3">
      <c r="B489" s="31">
        <f t="shared" si="42"/>
        <v>241</v>
      </c>
      <c r="G489" s="31">
        <f t="shared" si="43"/>
        <v>241</v>
      </c>
      <c r="L489" s="31">
        <f t="shared" si="44"/>
        <v>241</v>
      </c>
      <c r="Q489" s="31">
        <f t="shared" si="45"/>
        <v>241</v>
      </c>
      <c r="V489" s="31">
        <f t="shared" si="46"/>
        <v>241</v>
      </c>
      <c r="AA489">
        <f t="shared" si="47"/>
        <v>241</v>
      </c>
    </row>
    <row r="490" spans="2:27" x14ac:dyDescent="0.3">
      <c r="B490" s="31">
        <f t="shared" si="42"/>
        <v>242</v>
      </c>
      <c r="G490" s="31">
        <f t="shared" si="43"/>
        <v>242</v>
      </c>
      <c r="L490" s="31">
        <f t="shared" si="44"/>
        <v>242</v>
      </c>
      <c r="Q490" s="31">
        <f t="shared" si="45"/>
        <v>242</v>
      </c>
      <c r="V490" s="31">
        <f t="shared" si="46"/>
        <v>242</v>
      </c>
      <c r="AA490">
        <f t="shared" si="47"/>
        <v>242</v>
      </c>
    </row>
    <row r="491" spans="2:27" x14ac:dyDescent="0.3">
      <c r="B491" s="31">
        <f t="shared" si="42"/>
        <v>242</v>
      </c>
      <c r="G491" s="31">
        <f t="shared" si="43"/>
        <v>242</v>
      </c>
      <c r="L491" s="31">
        <f t="shared" si="44"/>
        <v>242</v>
      </c>
      <c r="Q491" s="31">
        <f t="shared" si="45"/>
        <v>242</v>
      </c>
      <c r="V491" s="31">
        <f t="shared" si="46"/>
        <v>242</v>
      </c>
      <c r="AA491">
        <f t="shared" si="47"/>
        <v>242</v>
      </c>
    </row>
    <row r="492" spans="2:27" x14ac:dyDescent="0.3">
      <c r="B492" s="31">
        <f t="shared" si="42"/>
        <v>243</v>
      </c>
      <c r="G492" s="31">
        <f t="shared" si="43"/>
        <v>243</v>
      </c>
      <c r="L492" s="31">
        <f t="shared" si="44"/>
        <v>243</v>
      </c>
      <c r="Q492" s="31">
        <f t="shared" si="45"/>
        <v>243</v>
      </c>
      <c r="V492" s="31">
        <f t="shared" si="46"/>
        <v>243</v>
      </c>
      <c r="AA492">
        <f t="shared" si="47"/>
        <v>243</v>
      </c>
    </row>
    <row r="493" spans="2:27" x14ac:dyDescent="0.3">
      <c r="B493" s="31">
        <f t="shared" si="42"/>
        <v>243</v>
      </c>
      <c r="G493" s="31">
        <f t="shared" si="43"/>
        <v>243</v>
      </c>
      <c r="L493" s="31">
        <f t="shared" si="44"/>
        <v>243</v>
      </c>
      <c r="Q493" s="31">
        <f t="shared" si="45"/>
        <v>243</v>
      </c>
      <c r="V493" s="31">
        <f t="shared" si="46"/>
        <v>243</v>
      </c>
      <c r="AA493">
        <f t="shared" si="47"/>
        <v>243</v>
      </c>
    </row>
    <row r="494" spans="2:27" x14ac:dyDescent="0.3">
      <c r="B494" s="31">
        <f t="shared" si="42"/>
        <v>244</v>
      </c>
      <c r="G494" s="31">
        <f t="shared" si="43"/>
        <v>244</v>
      </c>
      <c r="L494" s="31">
        <f t="shared" si="44"/>
        <v>244</v>
      </c>
      <c r="Q494" s="31">
        <f t="shared" si="45"/>
        <v>244</v>
      </c>
      <c r="V494" s="31">
        <f t="shared" si="46"/>
        <v>244</v>
      </c>
      <c r="AA494">
        <f t="shared" si="47"/>
        <v>244</v>
      </c>
    </row>
    <row r="495" spans="2:27" x14ac:dyDescent="0.3">
      <c r="B495" s="31">
        <f t="shared" si="42"/>
        <v>244</v>
      </c>
      <c r="G495" s="31">
        <f t="shared" si="43"/>
        <v>244</v>
      </c>
      <c r="L495" s="31">
        <f t="shared" si="44"/>
        <v>244</v>
      </c>
      <c r="Q495" s="31">
        <f t="shared" si="45"/>
        <v>244</v>
      </c>
      <c r="V495" s="31">
        <f t="shared" si="46"/>
        <v>244</v>
      </c>
      <c r="AA495">
        <f t="shared" si="47"/>
        <v>244</v>
      </c>
    </row>
    <row r="496" spans="2:27" x14ac:dyDescent="0.3">
      <c r="B496" s="31">
        <f t="shared" si="42"/>
        <v>245</v>
      </c>
      <c r="G496" s="31">
        <f t="shared" si="43"/>
        <v>245</v>
      </c>
      <c r="L496" s="31">
        <f t="shared" si="44"/>
        <v>245</v>
      </c>
      <c r="Q496" s="31">
        <f t="shared" si="45"/>
        <v>245</v>
      </c>
      <c r="V496" s="31">
        <f t="shared" si="46"/>
        <v>245</v>
      </c>
      <c r="AA496">
        <f t="shared" si="47"/>
        <v>245</v>
      </c>
    </row>
    <row r="497" spans="2:27" x14ac:dyDescent="0.3">
      <c r="B497" s="31">
        <f t="shared" si="42"/>
        <v>245</v>
      </c>
      <c r="G497" s="31">
        <f t="shared" si="43"/>
        <v>245</v>
      </c>
      <c r="L497" s="31">
        <f t="shared" si="44"/>
        <v>245</v>
      </c>
      <c r="Q497" s="31">
        <f t="shared" si="45"/>
        <v>245</v>
      </c>
      <c r="V497" s="31">
        <f t="shared" si="46"/>
        <v>245</v>
      </c>
      <c r="AA497">
        <f t="shared" si="47"/>
        <v>245</v>
      </c>
    </row>
    <row r="498" spans="2:27" x14ac:dyDescent="0.3">
      <c r="B498" s="31">
        <f t="shared" si="42"/>
        <v>246</v>
      </c>
      <c r="G498" s="31">
        <f t="shared" si="43"/>
        <v>246</v>
      </c>
      <c r="L498" s="31">
        <f t="shared" si="44"/>
        <v>246</v>
      </c>
      <c r="Q498" s="31">
        <f t="shared" si="45"/>
        <v>246</v>
      </c>
      <c r="V498" s="31">
        <f t="shared" si="46"/>
        <v>246</v>
      </c>
      <c r="AA498">
        <f t="shared" si="47"/>
        <v>246</v>
      </c>
    </row>
    <row r="499" spans="2:27" x14ac:dyDescent="0.3">
      <c r="B499" s="31">
        <f t="shared" si="42"/>
        <v>246</v>
      </c>
      <c r="G499" s="31">
        <f t="shared" si="43"/>
        <v>246</v>
      </c>
      <c r="L499" s="31">
        <f t="shared" si="44"/>
        <v>246</v>
      </c>
      <c r="Q499" s="31">
        <f t="shared" si="45"/>
        <v>246</v>
      </c>
      <c r="V499" s="31">
        <f t="shared" si="46"/>
        <v>246</v>
      </c>
      <c r="AA499">
        <f t="shared" si="47"/>
        <v>246</v>
      </c>
    </row>
    <row r="500" spans="2:27" x14ac:dyDescent="0.3">
      <c r="B500" s="31">
        <f t="shared" si="42"/>
        <v>247</v>
      </c>
      <c r="G500" s="31">
        <f t="shared" si="43"/>
        <v>247</v>
      </c>
      <c r="L500" s="31">
        <f t="shared" si="44"/>
        <v>247</v>
      </c>
      <c r="Q500" s="31">
        <f t="shared" si="45"/>
        <v>247</v>
      </c>
      <c r="V500" s="31">
        <f t="shared" si="46"/>
        <v>247</v>
      </c>
      <c r="AA500">
        <f t="shared" si="47"/>
        <v>247</v>
      </c>
    </row>
    <row r="501" spans="2:27" x14ac:dyDescent="0.3">
      <c r="B501" s="31">
        <f t="shared" si="42"/>
        <v>247</v>
      </c>
      <c r="G501" s="31">
        <f t="shared" si="43"/>
        <v>247</v>
      </c>
      <c r="L501" s="31">
        <f t="shared" si="44"/>
        <v>247</v>
      </c>
      <c r="Q501" s="31">
        <f t="shared" si="45"/>
        <v>247</v>
      </c>
      <c r="V501" s="31">
        <f t="shared" si="46"/>
        <v>247</v>
      </c>
      <c r="AA501">
        <f t="shared" si="47"/>
        <v>247</v>
      </c>
    </row>
    <row r="502" spans="2:27" x14ac:dyDescent="0.3">
      <c r="B502" s="31">
        <f t="shared" si="42"/>
        <v>248</v>
      </c>
      <c r="G502" s="31">
        <f t="shared" si="43"/>
        <v>248</v>
      </c>
      <c r="L502" s="31">
        <f t="shared" si="44"/>
        <v>248</v>
      </c>
      <c r="Q502" s="31">
        <f t="shared" si="45"/>
        <v>248</v>
      </c>
      <c r="V502" s="31">
        <f t="shared" si="46"/>
        <v>248</v>
      </c>
      <c r="AA502">
        <f t="shared" si="47"/>
        <v>248</v>
      </c>
    </row>
    <row r="503" spans="2:27" x14ac:dyDescent="0.3">
      <c r="B503" s="31">
        <f t="shared" si="42"/>
        <v>248</v>
      </c>
      <c r="G503" s="31">
        <f t="shared" si="43"/>
        <v>248</v>
      </c>
      <c r="L503" s="31">
        <f t="shared" si="44"/>
        <v>248</v>
      </c>
      <c r="Q503" s="31">
        <f t="shared" si="45"/>
        <v>248</v>
      </c>
      <c r="V503" s="31">
        <f t="shared" si="46"/>
        <v>248</v>
      </c>
      <c r="AA503">
        <f t="shared" si="47"/>
        <v>248</v>
      </c>
    </row>
    <row r="504" spans="2:27" x14ac:dyDescent="0.3">
      <c r="B504" s="31">
        <f t="shared" si="42"/>
        <v>249</v>
      </c>
      <c r="G504" s="31">
        <f t="shared" si="43"/>
        <v>249</v>
      </c>
      <c r="L504" s="31">
        <f t="shared" si="44"/>
        <v>249</v>
      </c>
      <c r="Q504" s="31">
        <f t="shared" si="45"/>
        <v>249</v>
      </c>
      <c r="V504" s="31">
        <f t="shared" si="46"/>
        <v>249</v>
      </c>
      <c r="AA504">
        <f t="shared" si="47"/>
        <v>249</v>
      </c>
    </row>
    <row r="505" spans="2:27" x14ac:dyDescent="0.3">
      <c r="B505" s="31">
        <f t="shared" si="42"/>
        <v>249</v>
      </c>
      <c r="G505" s="31">
        <f t="shared" si="43"/>
        <v>249</v>
      </c>
      <c r="L505" s="31">
        <f t="shared" si="44"/>
        <v>249</v>
      </c>
      <c r="Q505" s="31">
        <f t="shared" si="45"/>
        <v>249</v>
      </c>
      <c r="V505" s="31">
        <f t="shared" si="46"/>
        <v>249</v>
      </c>
      <c r="AA505">
        <f t="shared" si="47"/>
        <v>249</v>
      </c>
    </row>
    <row r="506" spans="2:27" x14ac:dyDescent="0.3">
      <c r="B506" s="31">
        <f t="shared" si="42"/>
        <v>250</v>
      </c>
      <c r="G506" s="31">
        <f t="shared" si="43"/>
        <v>250</v>
      </c>
      <c r="L506" s="31">
        <f t="shared" si="44"/>
        <v>250</v>
      </c>
      <c r="Q506" s="31">
        <f t="shared" si="45"/>
        <v>250</v>
      </c>
      <c r="V506" s="31">
        <f t="shared" si="46"/>
        <v>250</v>
      </c>
      <c r="AA506">
        <f t="shared" si="47"/>
        <v>250</v>
      </c>
    </row>
    <row r="507" spans="2:27" x14ac:dyDescent="0.3">
      <c r="B507" s="31">
        <f t="shared" si="42"/>
        <v>250</v>
      </c>
      <c r="G507" s="31">
        <f t="shared" si="43"/>
        <v>250</v>
      </c>
      <c r="L507" s="31">
        <f t="shared" si="44"/>
        <v>250</v>
      </c>
      <c r="Q507" s="31">
        <f t="shared" si="45"/>
        <v>250</v>
      </c>
      <c r="V507" s="31">
        <f t="shared" si="46"/>
        <v>250</v>
      </c>
      <c r="AA507">
        <f t="shared" si="47"/>
        <v>250</v>
      </c>
    </row>
    <row r="508" spans="2:27" x14ac:dyDescent="0.3">
      <c r="B508" s="31">
        <f t="shared" si="42"/>
        <v>251</v>
      </c>
      <c r="G508" s="31">
        <f t="shared" si="43"/>
        <v>251</v>
      </c>
      <c r="L508" s="31">
        <f t="shared" si="44"/>
        <v>251</v>
      </c>
      <c r="Q508" s="31">
        <f t="shared" si="45"/>
        <v>251</v>
      </c>
      <c r="V508" s="31">
        <f t="shared" si="46"/>
        <v>251</v>
      </c>
      <c r="AA508">
        <f t="shared" si="47"/>
        <v>251</v>
      </c>
    </row>
    <row r="509" spans="2:27" x14ac:dyDescent="0.3">
      <c r="B509" s="31">
        <f t="shared" si="42"/>
        <v>251</v>
      </c>
      <c r="G509" s="31">
        <f t="shared" si="43"/>
        <v>251</v>
      </c>
      <c r="L509" s="31">
        <f t="shared" si="44"/>
        <v>251</v>
      </c>
      <c r="Q509" s="31">
        <f t="shared" si="45"/>
        <v>251</v>
      </c>
      <c r="V509" s="31">
        <f t="shared" si="46"/>
        <v>251</v>
      </c>
      <c r="AA509">
        <f t="shared" si="47"/>
        <v>251</v>
      </c>
    </row>
    <row r="510" spans="2:27" x14ac:dyDescent="0.3">
      <c r="B510" s="31">
        <f t="shared" si="42"/>
        <v>252</v>
      </c>
      <c r="G510" s="31">
        <f t="shared" si="43"/>
        <v>252</v>
      </c>
      <c r="L510" s="31">
        <f t="shared" si="44"/>
        <v>252</v>
      </c>
      <c r="Q510" s="31">
        <f t="shared" si="45"/>
        <v>252</v>
      </c>
      <c r="V510" s="31">
        <f t="shared" si="46"/>
        <v>252</v>
      </c>
      <c r="AA510">
        <f t="shared" si="47"/>
        <v>252</v>
      </c>
    </row>
    <row r="511" spans="2:27" x14ac:dyDescent="0.3">
      <c r="B511" s="31">
        <f t="shared" si="42"/>
        <v>252</v>
      </c>
      <c r="G511" s="31">
        <f t="shared" si="43"/>
        <v>252</v>
      </c>
      <c r="L511" s="31">
        <f t="shared" si="44"/>
        <v>252</v>
      </c>
      <c r="Q511" s="31">
        <f t="shared" si="45"/>
        <v>252</v>
      </c>
      <c r="V511" s="31">
        <f t="shared" si="46"/>
        <v>252</v>
      </c>
      <c r="AA511">
        <f t="shared" si="47"/>
        <v>252</v>
      </c>
    </row>
    <row r="512" spans="2:27" x14ac:dyDescent="0.3">
      <c r="B512" s="31">
        <f t="shared" si="42"/>
        <v>253</v>
      </c>
      <c r="G512" s="31">
        <f t="shared" si="43"/>
        <v>253</v>
      </c>
      <c r="L512" s="31">
        <f t="shared" si="44"/>
        <v>253</v>
      </c>
      <c r="Q512" s="31">
        <f t="shared" si="45"/>
        <v>253</v>
      </c>
      <c r="V512" s="31">
        <f t="shared" si="46"/>
        <v>253</v>
      </c>
      <c r="AA512">
        <f t="shared" si="47"/>
        <v>253</v>
      </c>
    </row>
    <row r="513" spans="2:27" x14ac:dyDescent="0.3">
      <c r="B513" s="31">
        <f t="shared" si="42"/>
        <v>253</v>
      </c>
      <c r="G513" s="31">
        <f t="shared" si="43"/>
        <v>253</v>
      </c>
      <c r="L513" s="31">
        <f t="shared" si="44"/>
        <v>253</v>
      </c>
      <c r="Q513" s="31">
        <f t="shared" si="45"/>
        <v>253</v>
      </c>
      <c r="V513" s="31">
        <f t="shared" si="46"/>
        <v>253</v>
      </c>
      <c r="AA513">
        <f t="shared" si="47"/>
        <v>253</v>
      </c>
    </row>
    <row r="514" spans="2:27" x14ac:dyDescent="0.3">
      <c r="B514" s="31">
        <f t="shared" si="42"/>
        <v>254</v>
      </c>
      <c r="G514" s="31">
        <f t="shared" si="43"/>
        <v>254</v>
      </c>
      <c r="L514" s="31">
        <f t="shared" si="44"/>
        <v>254</v>
      </c>
      <c r="Q514" s="31">
        <f t="shared" si="45"/>
        <v>254</v>
      </c>
      <c r="V514" s="31">
        <f t="shared" si="46"/>
        <v>254</v>
      </c>
      <c r="AA514">
        <f t="shared" si="47"/>
        <v>254</v>
      </c>
    </row>
    <row r="515" spans="2:27" x14ac:dyDescent="0.3">
      <c r="B515" s="31">
        <f t="shared" si="42"/>
        <v>254</v>
      </c>
      <c r="G515" s="31">
        <f t="shared" si="43"/>
        <v>254</v>
      </c>
      <c r="L515" s="31">
        <f t="shared" si="44"/>
        <v>254</v>
      </c>
      <c r="Q515" s="31">
        <f t="shared" si="45"/>
        <v>254</v>
      </c>
      <c r="V515" s="31">
        <f t="shared" si="46"/>
        <v>254</v>
      </c>
      <c r="AA515">
        <f t="shared" si="47"/>
        <v>254</v>
      </c>
    </row>
    <row r="516" spans="2:27" x14ac:dyDescent="0.3">
      <c r="B516" s="31">
        <f t="shared" si="42"/>
        <v>255</v>
      </c>
      <c r="G516" s="31">
        <f t="shared" si="43"/>
        <v>255</v>
      </c>
      <c r="L516" s="31">
        <f t="shared" si="44"/>
        <v>255</v>
      </c>
      <c r="Q516" s="31">
        <f t="shared" si="45"/>
        <v>255</v>
      </c>
      <c r="V516" s="31">
        <f t="shared" si="46"/>
        <v>255</v>
      </c>
      <c r="AA516">
        <f t="shared" si="47"/>
        <v>255</v>
      </c>
    </row>
    <row r="517" spans="2:27" x14ac:dyDescent="0.3">
      <c r="B517" s="31">
        <f t="shared" si="42"/>
        <v>255</v>
      </c>
      <c r="G517" s="31">
        <f t="shared" si="43"/>
        <v>255</v>
      </c>
      <c r="L517" s="31">
        <f t="shared" si="44"/>
        <v>255</v>
      </c>
      <c r="Q517" s="31">
        <f t="shared" si="45"/>
        <v>255</v>
      </c>
      <c r="V517" s="31">
        <f t="shared" si="46"/>
        <v>255</v>
      </c>
      <c r="AA517">
        <f t="shared" si="47"/>
        <v>255</v>
      </c>
    </row>
    <row r="518" spans="2:27" x14ac:dyDescent="0.3">
      <c r="B518" s="31">
        <f t="shared" si="42"/>
        <v>256</v>
      </c>
      <c r="G518" s="31">
        <f t="shared" si="43"/>
        <v>256</v>
      </c>
      <c r="L518" s="31">
        <f t="shared" si="44"/>
        <v>256</v>
      </c>
      <c r="Q518" s="31">
        <f t="shared" si="45"/>
        <v>256</v>
      </c>
      <c r="V518" s="31">
        <f t="shared" si="46"/>
        <v>256</v>
      </c>
      <c r="AA518">
        <f t="shared" si="47"/>
        <v>256</v>
      </c>
    </row>
    <row r="519" spans="2:27" x14ac:dyDescent="0.3">
      <c r="B519" s="31">
        <f t="shared" ref="B519:B582" si="48">RIGHT(TEXT(A519,"h:mm:ss,000"),3)/1000+$AA519</f>
        <v>256</v>
      </c>
      <c r="G519" s="31">
        <f t="shared" ref="G519:G582" si="49">RIGHT(TEXT(F519,"h:mm:ss,000"),3)/1000+$AA519</f>
        <v>256</v>
      </c>
      <c r="L519" s="31">
        <f t="shared" ref="L519:L582" si="50">RIGHT(TEXT(K519,"h:mm:ss,000"),3)/1000+$AA519</f>
        <v>256</v>
      </c>
      <c r="Q519" s="31">
        <f t="shared" ref="Q519:Q582" si="51">RIGHT(TEXT(P519,"h:mm:ss,000"),3)/1000+$AA519</f>
        <v>256</v>
      </c>
      <c r="V519" s="31">
        <f t="shared" ref="V519:V582" si="52">RIGHT(TEXT(U519,"h:mm:ss,000"),3)/1000+$AA519</f>
        <v>256</v>
      </c>
      <c r="AA519">
        <f t="shared" si="47"/>
        <v>256</v>
      </c>
    </row>
    <row r="520" spans="2:27" x14ac:dyDescent="0.3">
      <c r="B520" s="31">
        <f t="shared" si="48"/>
        <v>257</v>
      </c>
      <c r="G520" s="31">
        <f t="shared" si="49"/>
        <v>257</v>
      </c>
      <c r="L520" s="31">
        <f t="shared" si="50"/>
        <v>257</v>
      </c>
      <c r="Q520" s="31">
        <f t="shared" si="51"/>
        <v>257</v>
      </c>
      <c r="V520" s="31">
        <f t="shared" si="52"/>
        <v>257</v>
      </c>
      <c r="AA520">
        <f t="shared" si="47"/>
        <v>257</v>
      </c>
    </row>
    <row r="521" spans="2:27" x14ac:dyDescent="0.3">
      <c r="B521" s="31">
        <f t="shared" si="48"/>
        <v>257</v>
      </c>
      <c r="G521" s="31">
        <f t="shared" si="49"/>
        <v>257</v>
      </c>
      <c r="L521" s="31">
        <f t="shared" si="50"/>
        <v>257</v>
      </c>
      <c r="Q521" s="31">
        <f t="shared" si="51"/>
        <v>257</v>
      </c>
      <c r="V521" s="31">
        <f t="shared" si="52"/>
        <v>257</v>
      </c>
      <c r="AA521">
        <f t="shared" si="47"/>
        <v>257</v>
      </c>
    </row>
    <row r="522" spans="2:27" x14ac:dyDescent="0.3">
      <c r="B522" s="31">
        <f t="shared" si="48"/>
        <v>258</v>
      </c>
      <c r="G522" s="31">
        <f t="shared" si="49"/>
        <v>258</v>
      </c>
      <c r="L522" s="31">
        <f t="shared" si="50"/>
        <v>258</v>
      </c>
      <c r="Q522" s="31">
        <f t="shared" si="51"/>
        <v>258</v>
      </c>
      <c r="V522" s="31">
        <f t="shared" si="52"/>
        <v>258</v>
      </c>
      <c r="AA522">
        <f t="shared" si="47"/>
        <v>258</v>
      </c>
    </row>
    <row r="523" spans="2:27" x14ac:dyDescent="0.3">
      <c r="B523" s="31">
        <f t="shared" si="48"/>
        <v>258</v>
      </c>
      <c r="G523" s="31">
        <f t="shared" si="49"/>
        <v>258</v>
      </c>
      <c r="L523" s="31">
        <f t="shared" si="50"/>
        <v>258</v>
      </c>
      <c r="Q523" s="31">
        <f t="shared" si="51"/>
        <v>258</v>
      </c>
      <c r="V523" s="31">
        <f t="shared" si="52"/>
        <v>258</v>
      </c>
      <c r="AA523">
        <f t="shared" ref="AA523:AA586" si="53">+AA521+1</f>
        <v>258</v>
      </c>
    </row>
    <row r="524" spans="2:27" x14ac:dyDescent="0.3">
      <c r="B524" s="31">
        <f t="shared" si="48"/>
        <v>259</v>
      </c>
      <c r="G524" s="31">
        <f t="shared" si="49"/>
        <v>259</v>
      </c>
      <c r="L524" s="31">
        <f t="shared" si="50"/>
        <v>259</v>
      </c>
      <c r="Q524" s="31">
        <f t="shared" si="51"/>
        <v>259</v>
      </c>
      <c r="V524" s="31">
        <f t="shared" si="52"/>
        <v>259</v>
      </c>
      <c r="AA524">
        <f t="shared" si="53"/>
        <v>259</v>
      </c>
    </row>
    <row r="525" spans="2:27" x14ac:dyDescent="0.3">
      <c r="B525" s="31">
        <f t="shared" si="48"/>
        <v>259</v>
      </c>
      <c r="G525" s="31">
        <f t="shared" si="49"/>
        <v>259</v>
      </c>
      <c r="L525" s="31">
        <f t="shared" si="50"/>
        <v>259</v>
      </c>
      <c r="Q525" s="31">
        <f t="shared" si="51"/>
        <v>259</v>
      </c>
      <c r="V525" s="31">
        <f t="shared" si="52"/>
        <v>259</v>
      </c>
      <c r="AA525">
        <f t="shared" si="53"/>
        <v>259</v>
      </c>
    </row>
    <row r="526" spans="2:27" x14ac:dyDescent="0.3">
      <c r="B526" s="31">
        <f t="shared" si="48"/>
        <v>260</v>
      </c>
      <c r="G526" s="31">
        <f t="shared" si="49"/>
        <v>260</v>
      </c>
      <c r="L526" s="31">
        <f t="shared" si="50"/>
        <v>260</v>
      </c>
      <c r="Q526" s="31">
        <f t="shared" si="51"/>
        <v>260</v>
      </c>
      <c r="V526" s="31">
        <f t="shared" si="52"/>
        <v>260</v>
      </c>
      <c r="AA526">
        <f t="shared" si="53"/>
        <v>260</v>
      </c>
    </row>
    <row r="527" spans="2:27" x14ac:dyDescent="0.3">
      <c r="B527" s="31">
        <f t="shared" si="48"/>
        <v>260</v>
      </c>
      <c r="G527" s="31">
        <f t="shared" si="49"/>
        <v>260</v>
      </c>
      <c r="L527" s="31">
        <f t="shared" si="50"/>
        <v>260</v>
      </c>
      <c r="Q527" s="31">
        <f t="shared" si="51"/>
        <v>260</v>
      </c>
      <c r="V527" s="31">
        <f t="shared" si="52"/>
        <v>260</v>
      </c>
      <c r="AA527">
        <f t="shared" si="53"/>
        <v>260</v>
      </c>
    </row>
    <row r="528" spans="2:27" x14ac:dyDescent="0.3">
      <c r="B528" s="31">
        <f t="shared" si="48"/>
        <v>261</v>
      </c>
      <c r="G528" s="31">
        <f t="shared" si="49"/>
        <v>261</v>
      </c>
      <c r="L528" s="31">
        <f t="shared" si="50"/>
        <v>261</v>
      </c>
      <c r="Q528" s="31">
        <f t="shared" si="51"/>
        <v>261</v>
      </c>
      <c r="V528" s="31">
        <f t="shared" si="52"/>
        <v>261</v>
      </c>
      <c r="AA528">
        <f t="shared" si="53"/>
        <v>261</v>
      </c>
    </row>
    <row r="529" spans="2:27" x14ac:dyDescent="0.3">
      <c r="B529" s="31">
        <f t="shared" si="48"/>
        <v>261</v>
      </c>
      <c r="G529" s="31">
        <f t="shared" si="49"/>
        <v>261</v>
      </c>
      <c r="L529" s="31">
        <f t="shared" si="50"/>
        <v>261</v>
      </c>
      <c r="Q529" s="31">
        <f t="shared" si="51"/>
        <v>261</v>
      </c>
      <c r="V529" s="31">
        <f t="shared" si="52"/>
        <v>261</v>
      </c>
      <c r="AA529">
        <f t="shared" si="53"/>
        <v>261</v>
      </c>
    </row>
    <row r="530" spans="2:27" x14ac:dyDescent="0.3">
      <c r="B530" s="31">
        <f t="shared" si="48"/>
        <v>262</v>
      </c>
      <c r="G530" s="31">
        <f t="shared" si="49"/>
        <v>262</v>
      </c>
      <c r="L530" s="31">
        <f t="shared" si="50"/>
        <v>262</v>
      </c>
      <c r="Q530" s="31">
        <f t="shared" si="51"/>
        <v>262</v>
      </c>
      <c r="V530" s="31">
        <f t="shared" si="52"/>
        <v>262</v>
      </c>
      <c r="AA530">
        <f t="shared" si="53"/>
        <v>262</v>
      </c>
    </row>
    <row r="531" spans="2:27" x14ac:dyDescent="0.3">
      <c r="B531" s="31">
        <f t="shared" si="48"/>
        <v>262</v>
      </c>
      <c r="G531" s="31">
        <f t="shared" si="49"/>
        <v>262</v>
      </c>
      <c r="L531" s="31">
        <f t="shared" si="50"/>
        <v>262</v>
      </c>
      <c r="Q531" s="31">
        <f t="shared" si="51"/>
        <v>262</v>
      </c>
      <c r="V531" s="31">
        <f t="shared" si="52"/>
        <v>262</v>
      </c>
      <c r="AA531">
        <f t="shared" si="53"/>
        <v>262</v>
      </c>
    </row>
    <row r="532" spans="2:27" x14ac:dyDescent="0.3">
      <c r="B532" s="31">
        <f t="shared" si="48"/>
        <v>263</v>
      </c>
      <c r="G532" s="31">
        <f t="shared" si="49"/>
        <v>263</v>
      </c>
      <c r="L532" s="31">
        <f t="shared" si="50"/>
        <v>263</v>
      </c>
      <c r="Q532" s="31">
        <f t="shared" si="51"/>
        <v>263</v>
      </c>
      <c r="V532" s="31">
        <f t="shared" si="52"/>
        <v>263</v>
      </c>
      <c r="AA532">
        <f t="shared" si="53"/>
        <v>263</v>
      </c>
    </row>
    <row r="533" spans="2:27" x14ac:dyDescent="0.3">
      <c r="B533" s="31">
        <f t="shared" si="48"/>
        <v>263</v>
      </c>
      <c r="G533" s="31">
        <f t="shared" si="49"/>
        <v>263</v>
      </c>
      <c r="L533" s="31">
        <f t="shared" si="50"/>
        <v>263</v>
      </c>
      <c r="Q533" s="31">
        <f t="shared" si="51"/>
        <v>263</v>
      </c>
      <c r="V533" s="31">
        <f t="shared" si="52"/>
        <v>263</v>
      </c>
      <c r="AA533">
        <f t="shared" si="53"/>
        <v>263</v>
      </c>
    </row>
    <row r="534" spans="2:27" x14ac:dyDescent="0.3">
      <c r="B534" s="31">
        <f t="shared" si="48"/>
        <v>264</v>
      </c>
      <c r="G534" s="31">
        <f t="shared" si="49"/>
        <v>264</v>
      </c>
      <c r="L534" s="31">
        <f t="shared" si="50"/>
        <v>264</v>
      </c>
      <c r="Q534" s="31">
        <f t="shared" si="51"/>
        <v>264</v>
      </c>
      <c r="V534" s="31">
        <f t="shared" si="52"/>
        <v>264</v>
      </c>
      <c r="AA534">
        <f t="shared" si="53"/>
        <v>264</v>
      </c>
    </row>
    <row r="535" spans="2:27" x14ac:dyDescent="0.3">
      <c r="B535" s="31">
        <f t="shared" si="48"/>
        <v>264</v>
      </c>
      <c r="G535" s="31">
        <f t="shared" si="49"/>
        <v>264</v>
      </c>
      <c r="L535" s="31">
        <f t="shared" si="50"/>
        <v>264</v>
      </c>
      <c r="Q535" s="31">
        <f t="shared" si="51"/>
        <v>264</v>
      </c>
      <c r="V535" s="31">
        <f t="shared" si="52"/>
        <v>264</v>
      </c>
      <c r="AA535">
        <f t="shared" si="53"/>
        <v>264</v>
      </c>
    </row>
    <row r="536" spans="2:27" x14ac:dyDescent="0.3">
      <c r="B536" s="31">
        <f t="shared" si="48"/>
        <v>265</v>
      </c>
      <c r="G536" s="31">
        <f t="shared" si="49"/>
        <v>265</v>
      </c>
      <c r="L536" s="31">
        <f t="shared" si="50"/>
        <v>265</v>
      </c>
      <c r="Q536" s="31">
        <f t="shared" si="51"/>
        <v>265</v>
      </c>
      <c r="V536" s="31">
        <f t="shared" si="52"/>
        <v>265</v>
      </c>
      <c r="AA536">
        <f t="shared" si="53"/>
        <v>265</v>
      </c>
    </row>
    <row r="537" spans="2:27" x14ac:dyDescent="0.3">
      <c r="B537" s="31">
        <f t="shared" si="48"/>
        <v>265</v>
      </c>
      <c r="G537" s="31">
        <f t="shared" si="49"/>
        <v>265</v>
      </c>
      <c r="L537" s="31">
        <f t="shared" si="50"/>
        <v>265</v>
      </c>
      <c r="Q537" s="31">
        <f t="shared" si="51"/>
        <v>265</v>
      </c>
      <c r="V537" s="31">
        <f t="shared" si="52"/>
        <v>265</v>
      </c>
      <c r="AA537">
        <f t="shared" si="53"/>
        <v>265</v>
      </c>
    </row>
    <row r="538" spans="2:27" x14ac:dyDescent="0.3">
      <c r="B538" s="31">
        <f t="shared" si="48"/>
        <v>266</v>
      </c>
      <c r="G538" s="31">
        <f t="shared" si="49"/>
        <v>266</v>
      </c>
      <c r="L538" s="31">
        <f t="shared" si="50"/>
        <v>266</v>
      </c>
      <c r="Q538" s="31">
        <f t="shared" si="51"/>
        <v>266</v>
      </c>
      <c r="V538" s="31">
        <f t="shared" si="52"/>
        <v>266</v>
      </c>
      <c r="AA538">
        <f t="shared" si="53"/>
        <v>266</v>
      </c>
    </row>
    <row r="539" spans="2:27" x14ac:dyDescent="0.3">
      <c r="B539" s="31">
        <f t="shared" si="48"/>
        <v>266</v>
      </c>
      <c r="G539" s="31">
        <f t="shared" si="49"/>
        <v>266</v>
      </c>
      <c r="L539" s="31">
        <f t="shared" si="50"/>
        <v>266</v>
      </c>
      <c r="Q539" s="31">
        <f t="shared" si="51"/>
        <v>266</v>
      </c>
      <c r="V539" s="31">
        <f t="shared" si="52"/>
        <v>266</v>
      </c>
      <c r="AA539">
        <f t="shared" si="53"/>
        <v>266</v>
      </c>
    </row>
    <row r="540" spans="2:27" x14ac:dyDescent="0.3">
      <c r="B540" s="31">
        <f t="shared" si="48"/>
        <v>267</v>
      </c>
      <c r="G540" s="31">
        <f t="shared" si="49"/>
        <v>267</v>
      </c>
      <c r="L540" s="31">
        <f t="shared" si="50"/>
        <v>267</v>
      </c>
      <c r="Q540" s="31">
        <f t="shared" si="51"/>
        <v>267</v>
      </c>
      <c r="V540" s="31">
        <f t="shared" si="52"/>
        <v>267</v>
      </c>
      <c r="AA540">
        <f t="shared" si="53"/>
        <v>267</v>
      </c>
    </row>
    <row r="541" spans="2:27" x14ac:dyDescent="0.3">
      <c r="B541" s="31">
        <f t="shared" si="48"/>
        <v>267</v>
      </c>
      <c r="G541" s="31">
        <f t="shared" si="49"/>
        <v>267</v>
      </c>
      <c r="L541" s="31">
        <f t="shared" si="50"/>
        <v>267</v>
      </c>
      <c r="Q541" s="31">
        <f t="shared" si="51"/>
        <v>267</v>
      </c>
      <c r="V541" s="31">
        <f t="shared" si="52"/>
        <v>267</v>
      </c>
      <c r="AA541">
        <f t="shared" si="53"/>
        <v>267</v>
      </c>
    </row>
    <row r="542" spans="2:27" x14ac:dyDescent="0.3">
      <c r="B542" s="31">
        <f t="shared" si="48"/>
        <v>268</v>
      </c>
      <c r="G542" s="31">
        <f t="shared" si="49"/>
        <v>268</v>
      </c>
      <c r="L542" s="31">
        <f t="shared" si="50"/>
        <v>268</v>
      </c>
      <c r="Q542" s="31">
        <f t="shared" si="51"/>
        <v>268</v>
      </c>
      <c r="V542" s="31">
        <f t="shared" si="52"/>
        <v>268</v>
      </c>
      <c r="AA542">
        <f t="shared" si="53"/>
        <v>268</v>
      </c>
    </row>
    <row r="543" spans="2:27" x14ac:dyDescent="0.3">
      <c r="B543" s="31">
        <f t="shared" si="48"/>
        <v>268</v>
      </c>
      <c r="G543" s="31">
        <f t="shared" si="49"/>
        <v>268</v>
      </c>
      <c r="L543" s="31">
        <f t="shared" si="50"/>
        <v>268</v>
      </c>
      <c r="Q543" s="31">
        <f t="shared" si="51"/>
        <v>268</v>
      </c>
      <c r="V543" s="31">
        <f t="shared" si="52"/>
        <v>268</v>
      </c>
      <c r="AA543">
        <f t="shared" si="53"/>
        <v>268</v>
      </c>
    </row>
    <row r="544" spans="2:27" x14ac:dyDescent="0.3">
      <c r="B544" s="31">
        <f t="shared" si="48"/>
        <v>269</v>
      </c>
      <c r="G544" s="31">
        <f t="shared" si="49"/>
        <v>269</v>
      </c>
      <c r="L544" s="31">
        <f t="shared" si="50"/>
        <v>269</v>
      </c>
      <c r="Q544" s="31">
        <f t="shared" si="51"/>
        <v>269</v>
      </c>
      <c r="V544" s="31">
        <f t="shared" si="52"/>
        <v>269</v>
      </c>
      <c r="AA544">
        <f t="shared" si="53"/>
        <v>269</v>
      </c>
    </row>
    <row r="545" spans="2:27" x14ac:dyDescent="0.3">
      <c r="B545" s="31">
        <f t="shared" si="48"/>
        <v>269</v>
      </c>
      <c r="G545" s="31">
        <f t="shared" si="49"/>
        <v>269</v>
      </c>
      <c r="L545" s="31">
        <f t="shared" si="50"/>
        <v>269</v>
      </c>
      <c r="Q545" s="31">
        <f t="shared" si="51"/>
        <v>269</v>
      </c>
      <c r="V545" s="31">
        <f t="shared" si="52"/>
        <v>269</v>
      </c>
      <c r="AA545">
        <f t="shared" si="53"/>
        <v>269</v>
      </c>
    </row>
    <row r="546" spans="2:27" x14ac:dyDescent="0.3">
      <c r="B546" s="31">
        <f t="shared" si="48"/>
        <v>270</v>
      </c>
      <c r="G546" s="31">
        <f t="shared" si="49"/>
        <v>270</v>
      </c>
      <c r="L546" s="31">
        <f t="shared" si="50"/>
        <v>270</v>
      </c>
      <c r="Q546" s="31">
        <f t="shared" si="51"/>
        <v>270</v>
      </c>
      <c r="V546" s="31">
        <f t="shared" si="52"/>
        <v>270</v>
      </c>
      <c r="AA546">
        <f t="shared" si="53"/>
        <v>270</v>
      </c>
    </row>
    <row r="547" spans="2:27" x14ac:dyDescent="0.3">
      <c r="B547" s="31">
        <f t="shared" si="48"/>
        <v>270</v>
      </c>
      <c r="G547" s="31">
        <f t="shared" si="49"/>
        <v>270</v>
      </c>
      <c r="L547" s="31">
        <f t="shared" si="50"/>
        <v>270</v>
      </c>
      <c r="Q547" s="31">
        <f t="shared" si="51"/>
        <v>270</v>
      </c>
      <c r="V547" s="31">
        <f t="shared" si="52"/>
        <v>270</v>
      </c>
      <c r="AA547">
        <f t="shared" si="53"/>
        <v>270</v>
      </c>
    </row>
    <row r="548" spans="2:27" x14ac:dyDescent="0.3">
      <c r="B548" s="31">
        <f t="shared" si="48"/>
        <v>271</v>
      </c>
      <c r="G548" s="31">
        <f t="shared" si="49"/>
        <v>271</v>
      </c>
      <c r="L548" s="31">
        <f t="shared" si="50"/>
        <v>271</v>
      </c>
      <c r="Q548" s="31">
        <f t="shared" si="51"/>
        <v>271</v>
      </c>
      <c r="V548" s="31">
        <f t="shared" si="52"/>
        <v>271</v>
      </c>
      <c r="AA548">
        <f t="shared" si="53"/>
        <v>271</v>
      </c>
    </row>
    <row r="549" spans="2:27" x14ac:dyDescent="0.3">
      <c r="B549" s="31">
        <f t="shared" si="48"/>
        <v>271</v>
      </c>
      <c r="G549" s="31">
        <f t="shared" si="49"/>
        <v>271</v>
      </c>
      <c r="L549" s="31">
        <f t="shared" si="50"/>
        <v>271</v>
      </c>
      <c r="Q549" s="31">
        <f t="shared" si="51"/>
        <v>271</v>
      </c>
      <c r="V549" s="31">
        <f t="shared" si="52"/>
        <v>271</v>
      </c>
      <c r="AA549">
        <f t="shared" si="53"/>
        <v>271</v>
      </c>
    </row>
    <row r="550" spans="2:27" x14ac:dyDescent="0.3">
      <c r="B550" s="31">
        <f t="shared" si="48"/>
        <v>272</v>
      </c>
      <c r="G550" s="31">
        <f t="shared" si="49"/>
        <v>272</v>
      </c>
      <c r="L550" s="31">
        <f t="shared" si="50"/>
        <v>272</v>
      </c>
      <c r="Q550" s="31">
        <f t="shared" si="51"/>
        <v>272</v>
      </c>
      <c r="V550" s="31">
        <f t="shared" si="52"/>
        <v>272</v>
      </c>
      <c r="AA550">
        <f t="shared" si="53"/>
        <v>272</v>
      </c>
    </row>
    <row r="551" spans="2:27" x14ac:dyDescent="0.3">
      <c r="B551" s="31">
        <f t="shared" si="48"/>
        <v>272</v>
      </c>
      <c r="G551" s="31">
        <f t="shared" si="49"/>
        <v>272</v>
      </c>
      <c r="L551" s="31">
        <f t="shared" si="50"/>
        <v>272</v>
      </c>
      <c r="Q551" s="31">
        <f t="shared" si="51"/>
        <v>272</v>
      </c>
      <c r="V551" s="31">
        <f t="shared" si="52"/>
        <v>272</v>
      </c>
      <c r="AA551">
        <f t="shared" si="53"/>
        <v>272</v>
      </c>
    </row>
    <row r="552" spans="2:27" x14ac:dyDescent="0.3">
      <c r="B552" s="31">
        <f t="shared" si="48"/>
        <v>273</v>
      </c>
      <c r="G552" s="31">
        <f t="shared" si="49"/>
        <v>273</v>
      </c>
      <c r="L552" s="31">
        <f t="shared" si="50"/>
        <v>273</v>
      </c>
      <c r="Q552" s="31">
        <f t="shared" si="51"/>
        <v>273</v>
      </c>
      <c r="V552" s="31">
        <f t="shared" si="52"/>
        <v>273</v>
      </c>
      <c r="AA552">
        <f t="shared" si="53"/>
        <v>273</v>
      </c>
    </row>
    <row r="553" spans="2:27" x14ac:dyDescent="0.3">
      <c r="B553" s="31">
        <f t="shared" si="48"/>
        <v>273</v>
      </c>
      <c r="G553" s="31">
        <f t="shared" si="49"/>
        <v>273</v>
      </c>
      <c r="L553" s="31">
        <f t="shared" si="50"/>
        <v>273</v>
      </c>
      <c r="Q553" s="31">
        <f t="shared" si="51"/>
        <v>273</v>
      </c>
      <c r="V553" s="31">
        <f t="shared" si="52"/>
        <v>273</v>
      </c>
      <c r="AA553">
        <f t="shared" si="53"/>
        <v>273</v>
      </c>
    </row>
    <row r="554" spans="2:27" x14ac:dyDescent="0.3">
      <c r="B554" s="31">
        <f t="shared" si="48"/>
        <v>274</v>
      </c>
      <c r="G554" s="31">
        <f t="shared" si="49"/>
        <v>274</v>
      </c>
      <c r="L554" s="31">
        <f t="shared" si="50"/>
        <v>274</v>
      </c>
      <c r="Q554" s="31">
        <f t="shared" si="51"/>
        <v>274</v>
      </c>
      <c r="V554" s="31">
        <f t="shared" si="52"/>
        <v>274</v>
      </c>
      <c r="AA554">
        <f t="shared" si="53"/>
        <v>274</v>
      </c>
    </row>
    <row r="555" spans="2:27" x14ac:dyDescent="0.3">
      <c r="B555" s="31">
        <f t="shared" si="48"/>
        <v>274</v>
      </c>
      <c r="G555" s="31">
        <f t="shared" si="49"/>
        <v>274</v>
      </c>
      <c r="L555" s="31">
        <f t="shared" si="50"/>
        <v>274</v>
      </c>
      <c r="Q555" s="31">
        <f t="shared" si="51"/>
        <v>274</v>
      </c>
      <c r="V555" s="31">
        <f t="shared" si="52"/>
        <v>274</v>
      </c>
      <c r="AA555">
        <f t="shared" si="53"/>
        <v>274</v>
      </c>
    </row>
    <row r="556" spans="2:27" x14ac:dyDescent="0.3">
      <c r="B556" s="31">
        <f t="shared" si="48"/>
        <v>275</v>
      </c>
      <c r="G556" s="31">
        <f t="shared" si="49"/>
        <v>275</v>
      </c>
      <c r="L556" s="31">
        <f t="shared" si="50"/>
        <v>275</v>
      </c>
      <c r="Q556" s="31">
        <f t="shared" si="51"/>
        <v>275</v>
      </c>
      <c r="V556" s="31">
        <f t="shared" si="52"/>
        <v>275</v>
      </c>
      <c r="AA556">
        <f t="shared" si="53"/>
        <v>275</v>
      </c>
    </row>
    <row r="557" spans="2:27" x14ac:dyDescent="0.3">
      <c r="B557" s="31">
        <f t="shared" si="48"/>
        <v>275</v>
      </c>
      <c r="G557" s="31">
        <f t="shared" si="49"/>
        <v>275</v>
      </c>
      <c r="L557" s="31">
        <f t="shared" si="50"/>
        <v>275</v>
      </c>
      <c r="Q557" s="31">
        <f t="shared" si="51"/>
        <v>275</v>
      </c>
      <c r="V557" s="31">
        <f t="shared" si="52"/>
        <v>275</v>
      </c>
      <c r="AA557">
        <f t="shared" si="53"/>
        <v>275</v>
      </c>
    </row>
    <row r="558" spans="2:27" x14ac:dyDescent="0.3">
      <c r="B558" s="31">
        <f t="shared" si="48"/>
        <v>276</v>
      </c>
      <c r="G558" s="31">
        <f t="shared" si="49"/>
        <v>276</v>
      </c>
      <c r="L558" s="31">
        <f t="shared" si="50"/>
        <v>276</v>
      </c>
      <c r="Q558" s="31">
        <f t="shared" si="51"/>
        <v>276</v>
      </c>
      <c r="V558" s="31">
        <f t="shared" si="52"/>
        <v>276</v>
      </c>
      <c r="AA558">
        <f t="shared" si="53"/>
        <v>276</v>
      </c>
    </row>
    <row r="559" spans="2:27" x14ac:dyDescent="0.3">
      <c r="B559" s="31">
        <f t="shared" si="48"/>
        <v>276</v>
      </c>
      <c r="G559" s="31">
        <f t="shared" si="49"/>
        <v>276</v>
      </c>
      <c r="L559" s="31">
        <f t="shared" si="50"/>
        <v>276</v>
      </c>
      <c r="Q559" s="31">
        <f t="shared" si="51"/>
        <v>276</v>
      </c>
      <c r="V559" s="31">
        <f t="shared" si="52"/>
        <v>276</v>
      </c>
      <c r="AA559">
        <f t="shared" si="53"/>
        <v>276</v>
      </c>
    </row>
    <row r="560" spans="2:27" x14ac:dyDescent="0.3">
      <c r="B560" s="31">
        <f t="shared" si="48"/>
        <v>277</v>
      </c>
      <c r="G560" s="31">
        <f t="shared" si="49"/>
        <v>277</v>
      </c>
      <c r="L560" s="31">
        <f t="shared" si="50"/>
        <v>277</v>
      </c>
      <c r="Q560" s="31">
        <f t="shared" si="51"/>
        <v>277</v>
      </c>
      <c r="V560" s="31">
        <f t="shared" si="52"/>
        <v>277</v>
      </c>
      <c r="AA560">
        <f t="shared" si="53"/>
        <v>277</v>
      </c>
    </row>
    <row r="561" spans="2:27" x14ac:dyDescent="0.3">
      <c r="B561" s="31">
        <f t="shared" si="48"/>
        <v>277</v>
      </c>
      <c r="G561" s="31">
        <f t="shared" si="49"/>
        <v>277</v>
      </c>
      <c r="L561" s="31">
        <f t="shared" si="50"/>
        <v>277</v>
      </c>
      <c r="Q561" s="31">
        <f t="shared" si="51"/>
        <v>277</v>
      </c>
      <c r="V561" s="31">
        <f t="shared" si="52"/>
        <v>277</v>
      </c>
      <c r="AA561">
        <f t="shared" si="53"/>
        <v>277</v>
      </c>
    </row>
    <row r="562" spans="2:27" x14ac:dyDescent="0.3">
      <c r="B562" s="31">
        <f t="shared" si="48"/>
        <v>278</v>
      </c>
      <c r="G562" s="31">
        <f t="shared" si="49"/>
        <v>278</v>
      </c>
      <c r="L562" s="31">
        <f t="shared" si="50"/>
        <v>278</v>
      </c>
      <c r="Q562" s="31">
        <f t="shared" si="51"/>
        <v>278</v>
      </c>
      <c r="V562" s="31">
        <f t="shared" si="52"/>
        <v>278</v>
      </c>
      <c r="AA562">
        <f t="shared" si="53"/>
        <v>278</v>
      </c>
    </row>
    <row r="563" spans="2:27" x14ac:dyDescent="0.3">
      <c r="B563" s="31">
        <f t="shared" si="48"/>
        <v>278</v>
      </c>
      <c r="G563" s="31">
        <f t="shared" si="49"/>
        <v>278</v>
      </c>
      <c r="L563" s="31">
        <f t="shared" si="50"/>
        <v>278</v>
      </c>
      <c r="Q563" s="31">
        <f t="shared" si="51"/>
        <v>278</v>
      </c>
      <c r="V563" s="31">
        <f t="shared" si="52"/>
        <v>278</v>
      </c>
      <c r="AA563">
        <f t="shared" si="53"/>
        <v>278</v>
      </c>
    </row>
    <row r="564" spans="2:27" x14ac:dyDescent="0.3">
      <c r="B564" s="31">
        <f t="shared" si="48"/>
        <v>279</v>
      </c>
      <c r="G564" s="31">
        <f t="shared" si="49"/>
        <v>279</v>
      </c>
      <c r="L564" s="31">
        <f t="shared" si="50"/>
        <v>279</v>
      </c>
      <c r="Q564" s="31">
        <f t="shared" si="51"/>
        <v>279</v>
      </c>
      <c r="V564" s="31">
        <f t="shared" si="52"/>
        <v>279</v>
      </c>
      <c r="AA564">
        <f t="shared" si="53"/>
        <v>279</v>
      </c>
    </row>
    <row r="565" spans="2:27" x14ac:dyDescent="0.3">
      <c r="B565" s="31">
        <f t="shared" si="48"/>
        <v>279</v>
      </c>
      <c r="G565" s="31">
        <f t="shared" si="49"/>
        <v>279</v>
      </c>
      <c r="L565" s="31">
        <f t="shared" si="50"/>
        <v>279</v>
      </c>
      <c r="Q565" s="31">
        <f t="shared" si="51"/>
        <v>279</v>
      </c>
      <c r="V565" s="31">
        <f t="shared" si="52"/>
        <v>279</v>
      </c>
      <c r="AA565">
        <f t="shared" si="53"/>
        <v>279</v>
      </c>
    </row>
    <row r="566" spans="2:27" x14ac:dyDescent="0.3">
      <c r="B566" s="31">
        <f t="shared" si="48"/>
        <v>280</v>
      </c>
      <c r="G566" s="31">
        <f t="shared" si="49"/>
        <v>280</v>
      </c>
      <c r="L566" s="31">
        <f t="shared" si="50"/>
        <v>280</v>
      </c>
      <c r="Q566" s="31">
        <f t="shared" si="51"/>
        <v>280</v>
      </c>
      <c r="V566" s="31">
        <f t="shared" si="52"/>
        <v>280</v>
      </c>
      <c r="AA566">
        <f t="shared" si="53"/>
        <v>280</v>
      </c>
    </row>
    <row r="567" spans="2:27" x14ac:dyDescent="0.3">
      <c r="B567" s="31">
        <f t="shared" si="48"/>
        <v>280</v>
      </c>
      <c r="G567" s="31">
        <f t="shared" si="49"/>
        <v>280</v>
      </c>
      <c r="L567" s="31">
        <f t="shared" si="50"/>
        <v>280</v>
      </c>
      <c r="Q567" s="31">
        <f t="shared" si="51"/>
        <v>280</v>
      </c>
      <c r="V567" s="31">
        <f t="shared" si="52"/>
        <v>280</v>
      </c>
      <c r="AA567">
        <f t="shared" si="53"/>
        <v>280</v>
      </c>
    </row>
    <row r="568" spans="2:27" x14ac:dyDescent="0.3">
      <c r="B568" s="31">
        <f t="shared" si="48"/>
        <v>281</v>
      </c>
      <c r="G568" s="31">
        <f t="shared" si="49"/>
        <v>281</v>
      </c>
      <c r="L568" s="31">
        <f t="shared" si="50"/>
        <v>281</v>
      </c>
      <c r="Q568" s="31">
        <f t="shared" si="51"/>
        <v>281</v>
      </c>
      <c r="V568" s="31">
        <f t="shared" si="52"/>
        <v>281</v>
      </c>
      <c r="AA568">
        <f t="shared" si="53"/>
        <v>281</v>
      </c>
    </row>
    <row r="569" spans="2:27" x14ac:dyDescent="0.3">
      <c r="B569" s="31">
        <f t="shared" si="48"/>
        <v>281</v>
      </c>
      <c r="G569" s="31">
        <f t="shared" si="49"/>
        <v>281</v>
      </c>
      <c r="L569" s="31">
        <f t="shared" si="50"/>
        <v>281</v>
      </c>
      <c r="Q569" s="31">
        <f t="shared" si="51"/>
        <v>281</v>
      </c>
      <c r="V569" s="31">
        <f t="shared" si="52"/>
        <v>281</v>
      </c>
      <c r="AA569">
        <f t="shared" si="53"/>
        <v>281</v>
      </c>
    </row>
    <row r="570" spans="2:27" x14ac:dyDescent="0.3">
      <c r="B570" s="31">
        <f t="shared" si="48"/>
        <v>282</v>
      </c>
      <c r="G570" s="31">
        <f t="shared" si="49"/>
        <v>282</v>
      </c>
      <c r="L570" s="31">
        <f t="shared" si="50"/>
        <v>282</v>
      </c>
      <c r="Q570" s="31">
        <f t="shared" si="51"/>
        <v>282</v>
      </c>
      <c r="V570" s="31">
        <f t="shared" si="52"/>
        <v>282</v>
      </c>
      <c r="AA570">
        <f t="shared" si="53"/>
        <v>282</v>
      </c>
    </row>
    <row r="571" spans="2:27" x14ac:dyDescent="0.3">
      <c r="B571" s="31">
        <f t="shared" si="48"/>
        <v>282</v>
      </c>
      <c r="G571" s="31">
        <f t="shared" si="49"/>
        <v>282</v>
      </c>
      <c r="L571" s="31">
        <f t="shared" si="50"/>
        <v>282</v>
      </c>
      <c r="Q571" s="31">
        <f t="shared" si="51"/>
        <v>282</v>
      </c>
      <c r="V571" s="31">
        <f t="shared" si="52"/>
        <v>282</v>
      </c>
      <c r="AA571">
        <f t="shared" si="53"/>
        <v>282</v>
      </c>
    </row>
    <row r="572" spans="2:27" x14ac:dyDescent="0.3">
      <c r="B572" s="31">
        <f t="shared" si="48"/>
        <v>283</v>
      </c>
      <c r="G572" s="31">
        <f t="shared" si="49"/>
        <v>283</v>
      </c>
      <c r="L572" s="31">
        <f t="shared" si="50"/>
        <v>283</v>
      </c>
      <c r="Q572" s="31">
        <f t="shared" si="51"/>
        <v>283</v>
      </c>
      <c r="V572" s="31">
        <f t="shared" si="52"/>
        <v>283</v>
      </c>
      <c r="AA572">
        <f t="shared" si="53"/>
        <v>283</v>
      </c>
    </row>
    <row r="573" spans="2:27" x14ac:dyDescent="0.3">
      <c r="B573" s="31">
        <f t="shared" si="48"/>
        <v>283</v>
      </c>
      <c r="G573" s="31">
        <f t="shared" si="49"/>
        <v>283</v>
      </c>
      <c r="L573" s="31">
        <f t="shared" si="50"/>
        <v>283</v>
      </c>
      <c r="Q573" s="31">
        <f t="shared" si="51"/>
        <v>283</v>
      </c>
      <c r="V573" s="31">
        <f t="shared" si="52"/>
        <v>283</v>
      </c>
      <c r="AA573">
        <f t="shared" si="53"/>
        <v>283</v>
      </c>
    </row>
    <row r="574" spans="2:27" x14ac:dyDescent="0.3">
      <c r="B574" s="31">
        <f t="shared" si="48"/>
        <v>284</v>
      </c>
      <c r="G574" s="31">
        <f t="shared" si="49"/>
        <v>284</v>
      </c>
      <c r="L574" s="31">
        <f t="shared" si="50"/>
        <v>284</v>
      </c>
      <c r="Q574" s="31">
        <f t="shared" si="51"/>
        <v>284</v>
      </c>
      <c r="V574" s="31">
        <f t="shared" si="52"/>
        <v>284</v>
      </c>
      <c r="AA574">
        <f t="shared" si="53"/>
        <v>284</v>
      </c>
    </row>
    <row r="575" spans="2:27" x14ac:dyDescent="0.3">
      <c r="B575" s="31">
        <f t="shared" si="48"/>
        <v>284</v>
      </c>
      <c r="G575" s="31">
        <f t="shared" si="49"/>
        <v>284</v>
      </c>
      <c r="L575" s="31">
        <f t="shared" si="50"/>
        <v>284</v>
      </c>
      <c r="Q575" s="31">
        <f t="shared" si="51"/>
        <v>284</v>
      </c>
      <c r="V575" s="31">
        <f t="shared" si="52"/>
        <v>284</v>
      </c>
      <c r="AA575">
        <f t="shared" si="53"/>
        <v>284</v>
      </c>
    </row>
    <row r="576" spans="2:27" x14ac:dyDescent="0.3">
      <c r="B576" s="31">
        <f t="shared" si="48"/>
        <v>285</v>
      </c>
      <c r="G576" s="31">
        <f t="shared" si="49"/>
        <v>285</v>
      </c>
      <c r="L576" s="31">
        <f t="shared" si="50"/>
        <v>285</v>
      </c>
      <c r="Q576" s="31">
        <f t="shared" si="51"/>
        <v>285</v>
      </c>
      <c r="V576" s="31">
        <f t="shared" si="52"/>
        <v>285</v>
      </c>
      <c r="AA576">
        <f t="shared" si="53"/>
        <v>285</v>
      </c>
    </row>
    <row r="577" spans="2:27" x14ac:dyDescent="0.3">
      <c r="B577" s="31">
        <f t="shared" si="48"/>
        <v>285</v>
      </c>
      <c r="G577" s="31">
        <f t="shared" si="49"/>
        <v>285</v>
      </c>
      <c r="L577" s="31">
        <f t="shared" si="50"/>
        <v>285</v>
      </c>
      <c r="Q577" s="31">
        <f t="shared" si="51"/>
        <v>285</v>
      </c>
      <c r="V577" s="31">
        <f t="shared" si="52"/>
        <v>285</v>
      </c>
      <c r="AA577">
        <f t="shared" si="53"/>
        <v>285</v>
      </c>
    </row>
    <row r="578" spans="2:27" x14ac:dyDescent="0.3">
      <c r="B578" s="31">
        <f t="shared" si="48"/>
        <v>286</v>
      </c>
      <c r="G578" s="31">
        <f t="shared" si="49"/>
        <v>286</v>
      </c>
      <c r="L578" s="31">
        <f t="shared" si="50"/>
        <v>286</v>
      </c>
      <c r="Q578" s="31">
        <f t="shared" si="51"/>
        <v>286</v>
      </c>
      <c r="V578" s="31">
        <f t="shared" si="52"/>
        <v>286</v>
      </c>
      <c r="AA578">
        <f t="shared" si="53"/>
        <v>286</v>
      </c>
    </row>
    <row r="579" spans="2:27" x14ac:dyDescent="0.3">
      <c r="B579" s="31">
        <f t="shared" si="48"/>
        <v>286</v>
      </c>
      <c r="G579" s="31">
        <f t="shared" si="49"/>
        <v>286</v>
      </c>
      <c r="L579" s="31">
        <f t="shared" si="50"/>
        <v>286</v>
      </c>
      <c r="Q579" s="31">
        <f t="shared" si="51"/>
        <v>286</v>
      </c>
      <c r="V579" s="31">
        <f t="shared" si="52"/>
        <v>286</v>
      </c>
      <c r="AA579">
        <f t="shared" si="53"/>
        <v>286</v>
      </c>
    </row>
    <row r="580" spans="2:27" x14ac:dyDescent="0.3">
      <c r="B580" s="31">
        <f t="shared" si="48"/>
        <v>287</v>
      </c>
      <c r="G580" s="31">
        <f t="shared" si="49"/>
        <v>287</v>
      </c>
      <c r="L580" s="31">
        <f t="shared" si="50"/>
        <v>287</v>
      </c>
      <c r="Q580" s="31">
        <f t="shared" si="51"/>
        <v>287</v>
      </c>
      <c r="V580" s="31">
        <f t="shared" si="52"/>
        <v>287</v>
      </c>
      <c r="AA580">
        <f t="shared" si="53"/>
        <v>287</v>
      </c>
    </row>
    <row r="581" spans="2:27" x14ac:dyDescent="0.3">
      <c r="B581" s="31">
        <f t="shared" si="48"/>
        <v>287</v>
      </c>
      <c r="G581" s="31">
        <f t="shared" si="49"/>
        <v>287</v>
      </c>
      <c r="L581" s="31">
        <f t="shared" si="50"/>
        <v>287</v>
      </c>
      <c r="Q581" s="31">
        <f t="shared" si="51"/>
        <v>287</v>
      </c>
      <c r="V581" s="31">
        <f t="shared" si="52"/>
        <v>287</v>
      </c>
      <c r="AA581">
        <f t="shared" si="53"/>
        <v>287</v>
      </c>
    </row>
    <row r="582" spans="2:27" x14ac:dyDescent="0.3">
      <c r="B582" s="31">
        <f t="shared" si="48"/>
        <v>288</v>
      </c>
      <c r="G582" s="31">
        <f t="shared" si="49"/>
        <v>288</v>
      </c>
      <c r="L582" s="31">
        <f t="shared" si="50"/>
        <v>288</v>
      </c>
      <c r="Q582" s="31">
        <f t="shared" si="51"/>
        <v>288</v>
      </c>
      <c r="V582" s="31">
        <f t="shared" si="52"/>
        <v>288</v>
      </c>
      <c r="AA582">
        <f t="shared" si="53"/>
        <v>288</v>
      </c>
    </row>
    <row r="583" spans="2:27" x14ac:dyDescent="0.3">
      <c r="B583" s="31">
        <f t="shared" ref="B583:B626" si="54">RIGHT(TEXT(A583,"h:mm:ss,000"),3)/1000+$AA583</f>
        <v>288</v>
      </c>
      <c r="G583" s="31">
        <f t="shared" ref="G583:G626" si="55">RIGHT(TEXT(F583,"h:mm:ss,000"),3)/1000+$AA583</f>
        <v>288</v>
      </c>
      <c r="L583" s="31">
        <f t="shared" ref="L583:L626" si="56">RIGHT(TEXT(K583,"h:mm:ss,000"),3)/1000+$AA583</f>
        <v>288</v>
      </c>
      <c r="Q583" s="31">
        <f t="shared" ref="Q583:Q626" si="57">RIGHT(TEXT(P583,"h:mm:ss,000"),3)/1000+$AA583</f>
        <v>288</v>
      </c>
      <c r="V583" s="31">
        <f t="shared" ref="V583:V626" si="58">RIGHT(TEXT(U583,"h:mm:ss,000"),3)/1000+$AA583</f>
        <v>288</v>
      </c>
      <c r="AA583">
        <f t="shared" si="53"/>
        <v>288</v>
      </c>
    </row>
    <row r="584" spans="2:27" x14ac:dyDescent="0.3">
      <c r="B584" s="31">
        <f t="shared" si="54"/>
        <v>289</v>
      </c>
      <c r="G584" s="31">
        <f t="shared" si="55"/>
        <v>289</v>
      </c>
      <c r="L584" s="31">
        <f t="shared" si="56"/>
        <v>289</v>
      </c>
      <c r="Q584" s="31">
        <f t="shared" si="57"/>
        <v>289</v>
      </c>
      <c r="V584" s="31">
        <f t="shared" si="58"/>
        <v>289</v>
      </c>
      <c r="AA584">
        <f t="shared" si="53"/>
        <v>289</v>
      </c>
    </row>
    <row r="585" spans="2:27" x14ac:dyDescent="0.3">
      <c r="B585" s="31">
        <f t="shared" si="54"/>
        <v>289</v>
      </c>
      <c r="G585" s="31">
        <f t="shared" si="55"/>
        <v>289</v>
      </c>
      <c r="L585" s="31">
        <f t="shared" si="56"/>
        <v>289</v>
      </c>
      <c r="Q585" s="31">
        <f t="shared" si="57"/>
        <v>289</v>
      </c>
      <c r="V585" s="31">
        <f t="shared" si="58"/>
        <v>289</v>
      </c>
      <c r="AA585">
        <f t="shared" si="53"/>
        <v>289</v>
      </c>
    </row>
    <row r="586" spans="2:27" x14ac:dyDescent="0.3">
      <c r="B586" s="31">
        <f t="shared" si="54"/>
        <v>290</v>
      </c>
      <c r="G586" s="31">
        <f t="shared" si="55"/>
        <v>290</v>
      </c>
      <c r="L586" s="31">
        <f t="shared" si="56"/>
        <v>290</v>
      </c>
      <c r="Q586" s="31">
        <f t="shared" si="57"/>
        <v>290</v>
      </c>
      <c r="V586" s="31">
        <f t="shared" si="58"/>
        <v>290</v>
      </c>
      <c r="AA586">
        <f t="shared" si="53"/>
        <v>290</v>
      </c>
    </row>
    <row r="587" spans="2:27" x14ac:dyDescent="0.3">
      <c r="B587" s="31">
        <f t="shared" si="54"/>
        <v>290</v>
      </c>
      <c r="G587" s="31">
        <f t="shared" si="55"/>
        <v>290</v>
      </c>
      <c r="L587" s="31">
        <f t="shared" si="56"/>
        <v>290</v>
      </c>
      <c r="Q587" s="31">
        <f t="shared" si="57"/>
        <v>290</v>
      </c>
      <c r="V587" s="31">
        <f t="shared" si="58"/>
        <v>290</v>
      </c>
      <c r="AA587">
        <f t="shared" ref="AA587:AA650" si="59">+AA585+1</f>
        <v>290</v>
      </c>
    </row>
    <row r="588" spans="2:27" x14ac:dyDescent="0.3">
      <c r="B588" s="31">
        <f t="shared" si="54"/>
        <v>291</v>
      </c>
      <c r="G588" s="31">
        <f t="shared" si="55"/>
        <v>291</v>
      </c>
      <c r="L588" s="31">
        <f t="shared" si="56"/>
        <v>291</v>
      </c>
      <c r="Q588" s="31">
        <f t="shared" si="57"/>
        <v>291</v>
      </c>
      <c r="V588" s="31">
        <f t="shared" si="58"/>
        <v>291</v>
      </c>
      <c r="AA588">
        <f t="shared" si="59"/>
        <v>291</v>
      </c>
    </row>
    <row r="589" spans="2:27" x14ac:dyDescent="0.3">
      <c r="B589" s="31">
        <f t="shared" si="54"/>
        <v>291</v>
      </c>
      <c r="G589" s="31">
        <f t="shared" si="55"/>
        <v>291</v>
      </c>
      <c r="L589" s="31">
        <f t="shared" si="56"/>
        <v>291</v>
      </c>
      <c r="Q589" s="31">
        <f t="shared" si="57"/>
        <v>291</v>
      </c>
      <c r="V589" s="31">
        <f t="shared" si="58"/>
        <v>291</v>
      </c>
      <c r="AA589">
        <f t="shared" si="59"/>
        <v>291</v>
      </c>
    </row>
    <row r="590" spans="2:27" x14ac:dyDescent="0.3">
      <c r="B590" s="31">
        <f t="shared" si="54"/>
        <v>292</v>
      </c>
      <c r="G590" s="31">
        <f t="shared" si="55"/>
        <v>292</v>
      </c>
      <c r="L590" s="31">
        <f t="shared" si="56"/>
        <v>292</v>
      </c>
      <c r="Q590" s="31">
        <f t="shared" si="57"/>
        <v>292</v>
      </c>
      <c r="V590" s="31">
        <f t="shared" si="58"/>
        <v>292</v>
      </c>
      <c r="AA590">
        <f t="shared" si="59"/>
        <v>292</v>
      </c>
    </row>
    <row r="591" spans="2:27" x14ac:dyDescent="0.3">
      <c r="B591" s="31">
        <f t="shared" si="54"/>
        <v>292</v>
      </c>
      <c r="G591" s="31">
        <f t="shared" si="55"/>
        <v>292</v>
      </c>
      <c r="L591" s="31">
        <f t="shared" si="56"/>
        <v>292</v>
      </c>
      <c r="Q591" s="31">
        <f t="shared" si="57"/>
        <v>292</v>
      </c>
      <c r="V591" s="31">
        <f t="shared" si="58"/>
        <v>292</v>
      </c>
      <c r="AA591">
        <f t="shared" si="59"/>
        <v>292</v>
      </c>
    </row>
    <row r="592" spans="2:27" x14ac:dyDescent="0.3">
      <c r="B592" s="31">
        <f t="shared" si="54"/>
        <v>293</v>
      </c>
      <c r="G592" s="31">
        <f t="shared" si="55"/>
        <v>293</v>
      </c>
      <c r="L592" s="31">
        <f t="shared" si="56"/>
        <v>293</v>
      </c>
      <c r="Q592" s="31">
        <f t="shared" si="57"/>
        <v>293</v>
      </c>
      <c r="V592" s="31">
        <f t="shared" si="58"/>
        <v>293</v>
      </c>
      <c r="AA592">
        <f t="shared" si="59"/>
        <v>293</v>
      </c>
    </row>
    <row r="593" spans="2:27" x14ac:dyDescent="0.3">
      <c r="B593" s="31">
        <f t="shared" si="54"/>
        <v>293</v>
      </c>
      <c r="G593" s="31">
        <f t="shared" si="55"/>
        <v>293</v>
      </c>
      <c r="L593" s="31">
        <f t="shared" si="56"/>
        <v>293</v>
      </c>
      <c r="Q593" s="31">
        <f t="shared" si="57"/>
        <v>293</v>
      </c>
      <c r="V593" s="31">
        <f t="shared" si="58"/>
        <v>293</v>
      </c>
      <c r="AA593">
        <f t="shared" si="59"/>
        <v>293</v>
      </c>
    </row>
    <row r="594" spans="2:27" x14ac:dyDescent="0.3">
      <c r="B594" s="31">
        <f t="shared" si="54"/>
        <v>294</v>
      </c>
      <c r="G594" s="31">
        <f t="shared" si="55"/>
        <v>294</v>
      </c>
      <c r="L594" s="31">
        <f t="shared" si="56"/>
        <v>294</v>
      </c>
      <c r="Q594" s="31">
        <f t="shared" si="57"/>
        <v>294</v>
      </c>
      <c r="V594" s="31">
        <f t="shared" si="58"/>
        <v>294</v>
      </c>
      <c r="AA594">
        <f t="shared" si="59"/>
        <v>294</v>
      </c>
    </row>
    <row r="595" spans="2:27" x14ac:dyDescent="0.3">
      <c r="B595" s="31">
        <f t="shared" si="54"/>
        <v>294</v>
      </c>
      <c r="G595" s="31">
        <f t="shared" si="55"/>
        <v>294</v>
      </c>
      <c r="L595" s="31">
        <f t="shared" si="56"/>
        <v>294</v>
      </c>
      <c r="Q595" s="31">
        <f t="shared" si="57"/>
        <v>294</v>
      </c>
      <c r="V595" s="31">
        <f t="shared" si="58"/>
        <v>294</v>
      </c>
      <c r="AA595">
        <f t="shared" si="59"/>
        <v>294</v>
      </c>
    </row>
    <row r="596" spans="2:27" x14ac:dyDescent="0.3">
      <c r="B596" s="31">
        <f t="shared" si="54"/>
        <v>295</v>
      </c>
      <c r="G596" s="31">
        <f t="shared" si="55"/>
        <v>295</v>
      </c>
      <c r="L596" s="31">
        <f t="shared" si="56"/>
        <v>295</v>
      </c>
      <c r="Q596" s="31">
        <f t="shared" si="57"/>
        <v>295</v>
      </c>
      <c r="V596" s="31">
        <f t="shared" si="58"/>
        <v>295</v>
      </c>
      <c r="AA596">
        <f t="shared" si="59"/>
        <v>295</v>
      </c>
    </row>
    <row r="597" spans="2:27" x14ac:dyDescent="0.3">
      <c r="B597" s="31">
        <f t="shared" si="54"/>
        <v>295</v>
      </c>
      <c r="G597" s="31">
        <f t="shared" si="55"/>
        <v>295</v>
      </c>
      <c r="L597" s="31">
        <f t="shared" si="56"/>
        <v>295</v>
      </c>
      <c r="Q597" s="31">
        <f t="shared" si="57"/>
        <v>295</v>
      </c>
      <c r="V597" s="31">
        <f t="shared" si="58"/>
        <v>295</v>
      </c>
      <c r="AA597">
        <f t="shared" si="59"/>
        <v>295</v>
      </c>
    </row>
    <row r="598" spans="2:27" x14ac:dyDescent="0.3">
      <c r="B598" s="31">
        <f t="shared" si="54"/>
        <v>296</v>
      </c>
      <c r="G598" s="31">
        <f t="shared" si="55"/>
        <v>296</v>
      </c>
      <c r="L598" s="31">
        <f t="shared" si="56"/>
        <v>296</v>
      </c>
      <c r="Q598" s="31">
        <f t="shared" si="57"/>
        <v>296</v>
      </c>
      <c r="V598" s="31">
        <f t="shared" si="58"/>
        <v>296</v>
      </c>
      <c r="AA598">
        <f t="shared" si="59"/>
        <v>296</v>
      </c>
    </row>
    <row r="599" spans="2:27" x14ac:dyDescent="0.3">
      <c r="B599" s="31">
        <f t="shared" si="54"/>
        <v>296</v>
      </c>
      <c r="G599" s="31">
        <f t="shared" si="55"/>
        <v>296</v>
      </c>
      <c r="L599" s="31">
        <f t="shared" si="56"/>
        <v>296</v>
      </c>
      <c r="Q599" s="31">
        <f t="shared" si="57"/>
        <v>296</v>
      </c>
      <c r="V599" s="31">
        <f t="shared" si="58"/>
        <v>296</v>
      </c>
      <c r="AA599">
        <f t="shared" si="59"/>
        <v>296</v>
      </c>
    </row>
    <row r="600" spans="2:27" x14ac:dyDescent="0.3">
      <c r="B600" s="31">
        <f t="shared" si="54"/>
        <v>297</v>
      </c>
      <c r="G600" s="31">
        <f t="shared" si="55"/>
        <v>297</v>
      </c>
      <c r="L600" s="31">
        <f t="shared" si="56"/>
        <v>297</v>
      </c>
      <c r="Q600" s="31">
        <f t="shared" si="57"/>
        <v>297</v>
      </c>
      <c r="V600" s="31">
        <f t="shared" si="58"/>
        <v>297</v>
      </c>
      <c r="AA600">
        <f t="shared" si="59"/>
        <v>297</v>
      </c>
    </row>
    <row r="601" spans="2:27" x14ac:dyDescent="0.3">
      <c r="B601" s="31">
        <f t="shared" si="54"/>
        <v>297</v>
      </c>
      <c r="G601" s="31">
        <f t="shared" si="55"/>
        <v>297</v>
      </c>
      <c r="L601" s="31">
        <f t="shared" si="56"/>
        <v>297</v>
      </c>
      <c r="Q601" s="31">
        <f t="shared" si="57"/>
        <v>297</v>
      </c>
      <c r="V601" s="31">
        <f t="shared" si="58"/>
        <v>297</v>
      </c>
      <c r="AA601">
        <f t="shared" si="59"/>
        <v>297</v>
      </c>
    </row>
    <row r="602" spans="2:27" x14ac:dyDescent="0.3">
      <c r="B602" s="31">
        <f t="shared" si="54"/>
        <v>298</v>
      </c>
      <c r="G602" s="31">
        <f t="shared" si="55"/>
        <v>298</v>
      </c>
      <c r="L602" s="31">
        <f t="shared" si="56"/>
        <v>298</v>
      </c>
      <c r="Q602" s="31">
        <f t="shared" si="57"/>
        <v>298</v>
      </c>
      <c r="V602" s="31">
        <f t="shared" si="58"/>
        <v>298</v>
      </c>
      <c r="AA602">
        <f t="shared" si="59"/>
        <v>298</v>
      </c>
    </row>
    <row r="603" spans="2:27" x14ac:dyDescent="0.3">
      <c r="B603" s="31">
        <f t="shared" si="54"/>
        <v>298</v>
      </c>
      <c r="G603" s="31">
        <f t="shared" si="55"/>
        <v>298</v>
      </c>
      <c r="L603" s="31">
        <f t="shared" si="56"/>
        <v>298</v>
      </c>
      <c r="Q603" s="31">
        <f t="shared" si="57"/>
        <v>298</v>
      </c>
      <c r="V603" s="31">
        <f t="shared" si="58"/>
        <v>298</v>
      </c>
      <c r="AA603">
        <f t="shared" si="59"/>
        <v>298</v>
      </c>
    </row>
    <row r="604" spans="2:27" x14ac:dyDescent="0.3">
      <c r="B604" s="31">
        <f t="shared" si="54"/>
        <v>299</v>
      </c>
      <c r="G604" s="31">
        <f t="shared" si="55"/>
        <v>299</v>
      </c>
      <c r="L604" s="31">
        <f t="shared" si="56"/>
        <v>299</v>
      </c>
      <c r="Q604" s="31">
        <f t="shared" si="57"/>
        <v>299</v>
      </c>
      <c r="V604" s="31">
        <f t="shared" si="58"/>
        <v>299</v>
      </c>
      <c r="AA604">
        <f t="shared" si="59"/>
        <v>299</v>
      </c>
    </row>
    <row r="605" spans="2:27" x14ac:dyDescent="0.3">
      <c r="B605" s="31">
        <f t="shared" si="54"/>
        <v>299</v>
      </c>
      <c r="G605" s="31">
        <f t="shared" si="55"/>
        <v>299</v>
      </c>
      <c r="L605" s="31">
        <f t="shared" si="56"/>
        <v>299</v>
      </c>
      <c r="Q605" s="31">
        <f t="shared" si="57"/>
        <v>299</v>
      </c>
      <c r="V605" s="31">
        <f t="shared" si="58"/>
        <v>299</v>
      </c>
      <c r="AA605">
        <f t="shared" si="59"/>
        <v>299</v>
      </c>
    </row>
    <row r="606" spans="2:27" x14ac:dyDescent="0.3">
      <c r="B606" s="31">
        <f t="shared" si="54"/>
        <v>300</v>
      </c>
      <c r="G606" s="31">
        <f t="shared" si="55"/>
        <v>300</v>
      </c>
      <c r="L606" s="31">
        <f t="shared" si="56"/>
        <v>300</v>
      </c>
      <c r="Q606" s="31">
        <f t="shared" si="57"/>
        <v>300</v>
      </c>
      <c r="V606" s="31">
        <f t="shared" si="58"/>
        <v>300</v>
      </c>
      <c r="AA606">
        <f t="shared" si="59"/>
        <v>300</v>
      </c>
    </row>
    <row r="607" spans="2:27" x14ac:dyDescent="0.3">
      <c r="B607" s="31">
        <f t="shared" si="54"/>
        <v>300</v>
      </c>
      <c r="G607" s="31">
        <f t="shared" si="55"/>
        <v>300</v>
      </c>
      <c r="L607" s="31">
        <f t="shared" si="56"/>
        <v>300</v>
      </c>
      <c r="Q607" s="31">
        <f t="shared" si="57"/>
        <v>300</v>
      </c>
      <c r="V607" s="31">
        <f t="shared" si="58"/>
        <v>300</v>
      </c>
      <c r="AA607">
        <f t="shared" si="59"/>
        <v>300</v>
      </c>
    </row>
    <row r="608" spans="2:27" x14ac:dyDescent="0.3">
      <c r="B608" s="31">
        <f t="shared" si="54"/>
        <v>301</v>
      </c>
      <c r="G608" s="31">
        <f t="shared" si="55"/>
        <v>301</v>
      </c>
      <c r="L608" s="31">
        <f t="shared" si="56"/>
        <v>301</v>
      </c>
      <c r="Q608" s="31">
        <f t="shared" si="57"/>
        <v>301</v>
      </c>
      <c r="V608" s="31">
        <f t="shared" si="58"/>
        <v>301</v>
      </c>
      <c r="AA608">
        <f t="shared" si="59"/>
        <v>301</v>
      </c>
    </row>
    <row r="609" spans="2:27" x14ac:dyDescent="0.3">
      <c r="B609" s="31">
        <f t="shared" si="54"/>
        <v>301</v>
      </c>
      <c r="G609" s="31">
        <f t="shared" si="55"/>
        <v>301</v>
      </c>
      <c r="L609" s="31">
        <f t="shared" si="56"/>
        <v>301</v>
      </c>
      <c r="Q609" s="31">
        <f t="shared" si="57"/>
        <v>301</v>
      </c>
      <c r="V609" s="31">
        <f t="shared" si="58"/>
        <v>301</v>
      </c>
      <c r="AA609">
        <f t="shared" si="59"/>
        <v>301</v>
      </c>
    </row>
    <row r="610" spans="2:27" x14ac:dyDescent="0.3">
      <c r="B610" s="31">
        <f t="shared" si="54"/>
        <v>302</v>
      </c>
      <c r="G610" s="31">
        <f t="shared" si="55"/>
        <v>302</v>
      </c>
      <c r="L610" s="31">
        <f t="shared" si="56"/>
        <v>302</v>
      </c>
      <c r="Q610" s="31">
        <f t="shared" si="57"/>
        <v>302</v>
      </c>
      <c r="V610" s="31">
        <f t="shared" si="58"/>
        <v>302</v>
      </c>
      <c r="AA610">
        <f t="shared" si="59"/>
        <v>302</v>
      </c>
    </row>
    <row r="611" spans="2:27" x14ac:dyDescent="0.3">
      <c r="B611" s="31">
        <f t="shared" si="54"/>
        <v>302</v>
      </c>
      <c r="G611" s="31">
        <f t="shared" si="55"/>
        <v>302</v>
      </c>
      <c r="L611" s="31">
        <f t="shared" si="56"/>
        <v>302</v>
      </c>
      <c r="Q611" s="31">
        <f t="shared" si="57"/>
        <v>302</v>
      </c>
      <c r="V611" s="31">
        <f t="shared" si="58"/>
        <v>302</v>
      </c>
      <c r="AA611">
        <f t="shared" si="59"/>
        <v>302</v>
      </c>
    </row>
    <row r="612" spans="2:27" x14ac:dyDescent="0.3">
      <c r="B612" s="31">
        <f t="shared" si="54"/>
        <v>303</v>
      </c>
      <c r="G612" s="31">
        <f t="shared" si="55"/>
        <v>303</v>
      </c>
      <c r="L612" s="31">
        <f t="shared" si="56"/>
        <v>303</v>
      </c>
      <c r="Q612" s="31">
        <f t="shared" si="57"/>
        <v>303</v>
      </c>
      <c r="V612" s="31">
        <f t="shared" si="58"/>
        <v>303</v>
      </c>
      <c r="AA612">
        <f t="shared" si="59"/>
        <v>303</v>
      </c>
    </row>
    <row r="613" spans="2:27" x14ac:dyDescent="0.3">
      <c r="B613" s="31">
        <f t="shared" si="54"/>
        <v>303</v>
      </c>
      <c r="G613" s="31">
        <f t="shared" si="55"/>
        <v>303</v>
      </c>
      <c r="L613" s="31">
        <f t="shared" si="56"/>
        <v>303</v>
      </c>
      <c r="Q613" s="31">
        <f t="shared" si="57"/>
        <v>303</v>
      </c>
      <c r="V613" s="31">
        <f t="shared" si="58"/>
        <v>303</v>
      </c>
      <c r="AA613">
        <f t="shared" si="59"/>
        <v>303</v>
      </c>
    </row>
    <row r="614" spans="2:27" x14ac:dyDescent="0.3">
      <c r="B614" s="31">
        <f t="shared" si="54"/>
        <v>304</v>
      </c>
      <c r="G614" s="31">
        <f t="shared" si="55"/>
        <v>304</v>
      </c>
      <c r="L614" s="31">
        <f t="shared" si="56"/>
        <v>304</v>
      </c>
      <c r="Q614" s="31">
        <f t="shared" si="57"/>
        <v>304</v>
      </c>
      <c r="V614" s="31">
        <f t="shared" si="58"/>
        <v>304</v>
      </c>
      <c r="AA614">
        <f t="shared" si="59"/>
        <v>304</v>
      </c>
    </row>
    <row r="615" spans="2:27" x14ac:dyDescent="0.3">
      <c r="B615" s="31">
        <f t="shared" si="54"/>
        <v>304</v>
      </c>
      <c r="G615" s="31">
        <f t="shared" si="55"/>
        <v>304</v>
      </c>
      <c r="L615" s="31">
        <f t="shared" si="56"/>
        <v>304</v>
      </c>
      <c r="Q615" s="31">
        <f t="shared" si="57"/>
        <v>304</v>
      </c>
      <c r="V615" s="31">
        <f t="shared" si="58"/>
        <v>304</v>
      </c>
      <c r="AA615">
        <f t="shared" si="59"/>
        <v>304</v>
      </c>
    </row>
    <row r="616" spans="2:27" x14ac:dyDescent="0.3">
      <c r="B616" s="31">
        <f t="shared" si="54"/>
        <v>305</v>
      </c>
      <c r="G616" s="31">
        <f t="shared" si="55"/>
        <v>305</v>
      </c>
      <c r="L616" s="31">
        <f t="shared" si="56"/>
        <v>305</v>
      </c>
      <c r="Q616" s="31">
        <f t="shared" si="57"/>
        <v>305</v>
      </c>
      <c r="V616" s="31">
        <f t="shared" si="58"/>
        <v>305</v>
      </c>
      <c r="AA616">
        <f t="shared" si="59"/>
        <v>305</v>
      </c>
    </row>
    <row r="617" spans="2:27" x14ac:dyDescent="0.3">
      <c r="B617" s="31">
        <f t="shared" si="54"/>
        <v>305</v>
      </c>
      <c r="G617" s="31">
        <f t="shared" si="55"/>
        <v>305</v>
      </c>
      <c r="L617" s="31">
        <f t="shared" si="56"/>
        <v>305</v>
      </c>
      <c r="Q617" s="31">
        <f t="shared" si="57"/>
        <v>305</v>
      </c>
      <c r="V617" s="31">
        <f t="shared" si="58"/>
        <v>305</v>
      </c>
      <c r="AA617">
        <f t="shared" si="59"/>
        <v>305</v>
      </c>
    </row>
    <row r="618" spans="2:27" x14ac:dyDescent="0.3">
      <c r="B618" s="31">
        <f t="shared" si="54"/>
        <v>306</v>
      </c>
      <c r="G618" s="31">
        <f t="shared" si="55"/>
        <v>306</v>
      </c>
      <c r="L618" s="31">
        <f t="shared" si="56"/>
        <v>306</v>
      </c>
      <c r="Q618" s="31">
        <f t="shared" si="57"/>
        <v>306</v>
      </c>
      <c r="V618" s="31">
        <f t="shared" si="58"/>
        <v>306</v>
      </c>
      <c r="AA618">
        <f t="shared" si="59"/>
        <v>306</v>
      </c>
    </row>
    <row r="619" spans="2:27" x14ac:dyDescent="0.3">
      <c r="B619" s="31">
        <f t="shared" si="54"/>
        <v>306</v>
      </c>
      <c r="G619" s="31">
        <f t="shared" si="55"/>
        <v>306</v>
      </c>
      <c r="L619" s="31">
        <f t="shared" si="56"/>
        <v>306</v>
      </c>
      <c r="Q619" s="31">
        <f t="shared" si="57"/>
        <v>306</v>
      </c>
      <c r="V619" s="31">
        <f t="shared" si="58"/>
        <v>306</v>
      </c>
      <c r="AA619">
        <f t="shared" si="59"/>
        <v>306</v>
      </c>
    </row>
    <row r="620" spans="2:27" x14ac:dyDescent="0.3">
      <c r="B620" s="31">
        <f t="shared" si="54"/>
        <v>307</v>
      </c>
      <c r="G620" s="31">
        <f t="shared" si="55"/>
        <v>307</v>
      </c>
      <c r="L620" s="31">
        <f t="shared" si="56"/>
        <v>307</v>
      </c>
      <c r="Q620" s="31">
        <f t="shared" si="57"/>
        <v>307</v>
      </c>
      <c r="V620" s="31">
        <f t="shared" si="58"/>
        <v>307</v>
      </c>
      <c r="AA620">
        <f t="shared" si="59"/>
        <v>307</v>
      </c>
    </row>
    <row r="621" spans="2:27" x14ac:dyDescent="0.3">
      <c r="B621" s="31">
        <f t="shared" si="54"/>
        <v>307</v>
      </c>
      <c r="G621" s="31">
        <f t="shared" si="55"/>
        <v>307</v>
      </c>
      <c r="L621" s="31">
        <f t="shared" si="56"/>
        <v>307</v>
      </c>
      <c r="Q621" s="31">
        <f t="shared" si="57"/>
        <v>307</v>
      </c>
      <c r="V621" s="31">
        <f t="shared" si="58"/>
        <v>307</v>
      </c>
      <c r="AA621">
        <f t="shared" si="59"/>
        <v>307</v>
      </c>
    </row>
    <row r="622" spans="2:27" x14ac:dyDescent="0.3">
      <c r="B622" s="31">
        <f t="shared" si="54"/>
        <v>308</v>
      </c>
      <c r="G622" s="31">
        <f t="shared" si="55"/>
        <v>308</v>
      </c>
      <c r="L622" s="31">
        <f t="shared" si="56"/>
        <v>308</v>
      </c>
      <c r="Q622" s="31">
        <f t="shared" si="57"/>
        <v>308</v>
      </c>
      <c r="V622" s="31">
        <f t="shared" si="58"/>
        <v>308</v>
      </c>
      <c r="AA622">
        <f t="shared" si="59"/>
        <v>308</v>
      </c>
    </row>
    <row r="623" spans="2:27" x14ac:dyDescent="0.3">
      <c r="B623" s="31">
        <f t="shared" si="54"/>
        <v>308</v>
      </c>
      <c r="G623" s="31">
        <f t="shared" si="55"/>
        <v>308</v>
      </c>
      <c r="L623" s="31">
        <f t="shared" si="56"/>
        <v>308</v>
      </c>
      <c r="Q623" s="31">
        <f t="shared" si="57"/>
        <v>308</v>
      </c>
      <c r="V623" s="31">
        <f t="shared" si="58"/>
        <v>308</v>
      </c>
      <c r="AA623">
        <f t="shared" si="59"/>
        <v>308</v>
      </c>
    </row>
    <row r="624" spans="2:27" x14ac:dyDescent="0.3">
      <c r="B624" s="31">
        <f t="shared" si="54"/>
        <v>309</v>
      </c>
      <c r="G624" s="31">
        <f t="shared" si="55"/>
        <v>309</v>
      </c>
      <c r="L624" s="31">
        <f t="shared" si="56"/>
        <v>309</v>
      </c>
      <c r="Q624" s="31">
        <f t="shared" si="57"/>
        <v>309</v>
      </c>
      <c r="V624" s="31">
        <f t="shared" si="58"/>
        <v>309</v>
      </c>
      <c r="AA624">
        <f t="shared" si="59"/>
        <v>309</v>
      </c>
    </row>
    <row r="625" spans="2:27" x14ac:dyDescent="0.3">
      <c r="B625" s="31">
        <f t="shared" si="54"/>
        <v>309</v>
      </c>
      <c r="G625" s="31">
        <f t="shared" si="55"/>
        <v>309</v>
      </c>
      <c r="L625" s="31">
        <f t="shared" si="56"/>
        <v>309</v>
      </c>
      <c r="Q625" s="31">
        <f t="shared" si="57"/>
        <v>309</v>
      </c>
      <c r="V625" s="31">
        <f t="shared" si="58"/>
        <v>309</v>
      </c>
      <c r="AA625">
        <f t="shared" si="59"/>
        <v>309</v>
      </c>
    </row>
    <row r="626" spans="2:27" x14ac:dyDescent="0.3">
      <c r="B626" s="31">
        <f t="shared" si="54"/>
        <v>310</v>
      </c>
      <c r="G626" s="31">
        <f t="shared" si="55"/>
        <v>310</v>
      </c>
      <c r="L626" s="31">
        <f t="shared" si="56"/>
        <v>310</v>
      </c>
      <c r="Q626" s="31">
        <f t="shared" si="57"/>
        <v>310</v>
      </c>
      <c r="V626" s="31">
        <f t="shared" si="58"/>
        <v>310</v>
      </c>
      <c r="AA626">
        <f t="shared" si="59"/>
        <v>310</v>
      </c>
    </row>
    <row r="627" spans="2:27" x14ac:dyDescent="0.3">
      <c r="AA627">
        <f t="shared" si="59"/>
        <v>310</v>
      </c>
    </row>
    <row r="628" spans="2:27" x14ac:dyDescent="0.3">
      <c r="AA628">
        <f t="shared" si="59"/>
        <v>311</v>
      </c>
    </row>
    <row r="629" spans="2:27" x14ac:dyDescent="0.3">
      <c r="AA629">
        <f t="shared" si="59"/>
        <v>311</v>
      </c>
    </row>
    <row r="630" spans="2:27" x14ac:dyDescent="0.3">
      <c r="AA630">
        <f t="shared" si="59"/>
        <v>312</v>
      </c>
    </row>
    <row r="631" spans="2:27" x14ac:dyDescent="0.3">
      <c r="AA631">
        <f t="shared" si="59"/>
        <v>312</v>
      </c>
    </row>
    <row r="632" spans="2:27" x14ac:dyDescent="0.3">
      <c r="AA632">
        <f t="shared" si="59"/>
        <v>313</v>
      </c>
    </row>
    <row r="633" spans="2:27" x14ac:dyDescent="0.3">
      <c r="AA633">
        <f t="shared" si="59"/>
        <v>313</v>
      </c>
    </row>
    <row r="634" spans="2:27" x14ac:dyDescent="0.3">
      <c r="AA634">
        <f t="shared" si="59"/>
        <v>314</v>
      </c>
    </row>
    <row r="635" spans="2:27" x14ac:dyDescent="0.3">
      <c r="AA635">
        <f t="shared" si="59"/>
        <v>314</v>
      </c>
    </row>
    <row r="636" spans="2:27" x14ac:dyDescent="0.3">
      <c r="AA636">
        <f t="shared" si="59"/>
        <v>315</v>
      </c>
    </row>
    <row r="637" spans="2:27" x14ac:dyDescent="0.3">
      <c r="AA637">
        <f t="shared" si="59"/>
        <v>315</v>
      </c>
    </row>
    <row r="638" spans="2:27" x14ac:dyDescent="0.3">
      <c r="AA638">
        <f t="shared" si="59"/>
        <v>316</v>
      </c>
    </row>
    <row r="639" spans="2:27" x14ac:dyDescent="0.3">
      <c r="AA639">
        <f t="shared" si="59"/>
        <v>316</v>
      </c>
    </row>
    <row r="640" spans="2:27" x14ac:dyDescent="0.3">
      <c r="AA640">
        <f t="shared" si="59"/>
        <v>317</v>
      </c>
    </row>
    <row r="641" spans="27:27" x14ac:dyDescent="0.3">
      <c r="AA641">
        <f t="shared" si="59"/>
        <v>317</v>
      </c>
    </row>
    <row r="642" spans="27:27" x14ac:dyDescent="0.3">
      <c r="AA642">
        <f t="shared" si="59"/>
        <v>318</v>
      </c>
    </row>
    <row r="643" spans="27:27" x14ac:dyDescent="0.3">
      <c r="AA643">
        <f t="shared" si="59"/>
        <v>318</v>
      </c>
    </row>
    <row r="644" spans="27:27" x14ac:dyDescent="0.3">
      <c r="AA644">
        <f t="shared" si="59"/>
        <v>319</v>
      </c>
    </row>
    <row r="645" spans="27:27" x14ac:dyDescent="0.3">
      <c r="AA645">
        <f t="shared" si="59"/>
        <v>319</v>
      </c>
    </row>
    <row r="646" spans="27:27" x14ac:dyDescent="0.3">
      <c r="AA646">
        <f t="shared" si="59"/>
        <v>320</v>
      </c>
    </row>
    <row r="647" spans="27:27" x14ac:dyDescent="0.3">
      <c r="AA647">
        <f t="shared" si="59"/>
        <v>320</v>
      </c>
    </row>
    <row r="648" spans="27:27" x14ac:dyDescent="0.3">
      <c r="AA648">
        <f t="shared" si="59"/>
        <v>321</v>
      </c>
    </row>
    <row r="649" spans="27:27" x14ac:dyDescent="0.3">
      <c r="AA649">
        <f t="shared" si="59"/>
        <v>321</v>
      </c>
    </row>
    <row r="650" spans="27:27" x14ac:dyDescent="0.3">
      <c r="AA650">
        <f t="shared" si="59"/>
        <v>322</v>
      </c>
    </row>
    <row r="651" spans="27:27" x14ac:dyDescent="0.3">
      <c r="AA651">
        <f t="shared" ref="AA651:AA714" si="60">+AA649+1</f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si="60"/>
        <v>323</v>
      </c>
    </row>
    <row r="654" spans="27:27" x14ac:dyDescent="0.3">
      <c r="AA654">
        <f t="shared" si="60"/>
        <v>324</v>
      </c>
    </row>
    <row r="655" spans="27:27" x14ac:dyDescent="0.3">
      <c r="AA655">
        <f t="shared" si="60"/>
        <v>324</v>
      </c>
    </row>
    <row r="656" spans="27:27" x14ac:dyDescent="0.3">
      <c r="AA656">
        <f t="shared" si="60"/>
        <v>325</v>
      </c>
    </row>
    <row r="657" spans="27:27" x14ac:dyDescent="0.3">
      <c r="AA657">
        <f t="shared" si="60"/>
        <v>325</v>
      </c>
    </row>
    <row r="658" spans="27:27" x14ac:dyDescent="0.3">
      <c r="AA658">
        <f t="shared" si="60"/>
        <v>326</v>
      </c>
    </row>
    <row r="659" spans="27:27" x14ac:dyDescent="0.3">
      <c r="AA659">
        <f t="shared" si="60"/>
        <v>326</v>
      </c>
    </row>
    <row r="660" spans="27:27" x14ac:dyDescent="0.3">
      <c r="AA660">
        <f t="shared" si="60"/>
        <v>327</v>
      </c>
    </row>
    <row r="661" spans="27:27" x14ac:dyDescent="0.3">
      <c r="AA661">
        <f t="shared" si="60"/>
        <v>327</v>
      </c>
    </row>
    <row r="662" spans="27:27" x14ac:dyDescent="0.3">
      <c r="AA662">
        <f t="shared" si="60"/>
        <v>328</v>
      </c>
    </row>
    <row r="663" spans="27:27" x14ac:dyDescent="0.3">
      <c r="AA663">
        <f t="shared" si="60"/>
        <v>328</v>
      </c>
    </row>
    <row r="664" spans="27:27" x14ac:dyDescent="0.3">
      <c r="AA664">
        <f t="shared" si="60"/>
        <v>329</v>
      </c>
    </row>
    <row r="665" spans="27:27" x14ac:dyDescent="0.3">
      <c r="AA665">
        <f t="shared" si="60"/>
        <v>329</v>
      </c>
    </row>
    <row r="666" spans="27:27" x14ac:dyDescent="0.3">
      <c r="AA666">
        <f t="shared" si="60"/>
        <v>330</v>
      </c>
    </row>
    <row r="667" spans="27:27" x14ac:dyDescent="0.3">
      <c r="AA667">
        <f t="shared" si="60"/>
        <v>330</v>
      </c>
    </row>
    <row r="668" spans="27:27" x14ac:dyDescent="0.3">
      <c r="AA668">
        <f t="shared" si="60"/>
        <v>331</v>
      </c>
    </row>
    <row r="669" spans="27:27" x14ac:dyDescent="0.3">
      <c r="AA669">
        <f t="shared" si="60"/>
        <v>331</v>
      </c>
    </row>
    <row r="670" spans="27:27" x14ac:dyDescent="0.3">
      <c r="AA670">
        <f t="shared" si="60"/>
        <v>332</v>
      </c>
    </row>
    <row r="671" spans="27:27" x14ac:dyDescent="0.3">
      <c r="AA671">
        <f t="shared" si="60"/>
        <v>332</v>
      </c>
    </row>
    <row r="672" spans="27:27" x14ac:dyDescent="0.3">
      <c r="AA672">
        <f t="shared" si="60"/>
        <v>333</v>
      </c>
    </row>
    <row r="673" spans="27:27" x14ac:dyDescent="0.3">
      <c r="AA673">
        <f t="shared" si="60"/>
        <v>333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334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335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336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337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338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339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340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341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342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343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344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345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346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347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348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349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350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351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352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353</v>
      </c>
    </row>
    <row r="714" spans="27:27" x14ac:dyDescent="0.3">
      <c r="AA714">
        <f t="shared" si="60"/>
        <v>354</v>
      </c>
    </row>
    <row r="715" spans="27:27" x14ac:dyDescent="0.3">
      <c r="AA715">
        <f t="shared" ref="AA715:AA718" si="61">+AA713+1</f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355</v>
      </c>
    </row>
    <row r="718" spans="27:27" x14ac:dyDescent="0.3">
      <c r="AA718">
        <f t="shared" si="61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20"/>
  <sheetViews>
    <sheetView topLeftCell="A160" zoomScale="55" zoomScaleNormal="55" workbookViewId="0">
      <selection activeCell="Y176" sqref="Y176"/>
    </sheetView>
  </sheetViews>
  <sheetFormatPr baseColWidth="10" defaultRowHeight="14.4" x14ac:dyDescent="0.3"/>
  <cols>
    <col min="1" max="1" width="21.6640625" customWidth="1"/>
    <col min="17" max="17" width="21.88671875" customWidth="1"/>
  </cols>
  <sheetData>
    <row r="1" spans="1:18" ht="70.95" customHeight="1" x14ac:dyDescent="0.3">
      <c r="C1" s="15" t="s">
        <v>29</v>
      </c>
    </row>
    <row r="2" spans="1:18" x14ac:dyDescent="0.3">
      <c r="A2" s="5" t="s">
        <v>19</v>
      </c>
      <c r="B2" t="s">
        <v>25</v>
      </c>
    </row>
    <row r="4" spans="1:18" x14ac:dyDescent="0.3">
      <c r="A4" s="5" t="s">
        <v>33</v>
      </c>
      <c r="Q4" t="s">
        <v>38</v>
      </c>
      <c r="R4">
        <f>0.0418*60</f>
        <v>2.508</v>
      </c>
    </row>
    <row r="58" spans="1:18" x14ac:dyDescent="0.3">
      <c r="A58" s="5" t="s">
        <v>34</v>
      </c>
      <c r="Q58" t="s">
        <v>38</v>
      </c>
      <c r="R58">
        <f>0.0419*60</f>
        <v>2.5139999999999998</v>
      </c>
    </row>
    <row r="112" spans="1:18" x14ac:dyDescent="0.3">
      <c r="A112" s="5" t="s">
        <v>35</v>
      </c>
      <c r="Q112" t="s">
        <v>38</v>
      </c>
      <c r="R112">
        <f>0.04174*60</f>
        <v>2.5044</v>
      </c>
    </row>
    <row r="166" spans="1:18" x14ac:dyDescent="0.3">
      <c r="A166" s="5" t="s">
        <v>36</v>
      </c>
      <c r="Q166" t="s">
        <v>38</v>
      </c>
      <c r="R166">
        <f>0.0418*60</f>
        <v>2.508</v>
      </c>
    </row>
    <row r="220" spans="1:18" x14ac:dyDescent="0.3">
      <c r="A220" s="5" t="s">
        <v>37</v>
      </c>
      <c r="Q220" t="s">
        <v>38</v>
      </c>
      <c r="R220">
        <f>0.0418*60</f>
        <v>2.508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2022-08-16T05:24:56Z</dcterms:modified>
</cp:coreProperties>
</file>