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5\"/>
    </mc:Choice>
  </mc:AlternateContent>
  <xr:revisionPtr revIDLastSave="0" documentId="13_ncr:1_{B9160638-9B25-4626-9877-4D5420D0CD25}" xr6:coauthVersionLast="47" xr6:coauthVersionMax="47" xr10:uidLastSave="{00000000-0000-0000-0000-000000000000}"/>
  <bookViews>
    <workbookView xWindow="-108" yWindow="-108" windowWidth="23256" windowHeight="12576" firstSheet="3" activeTab="5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6" l="1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Q253" i="6"/>
  <c r="Q254" i="6"/>
  <c r="Q255" i="6"/>
  <c r="Q256" i="6"/>
  <c r="Q257" i="6"/>
  <c r="Q258" i="6"/>
  <c r="Q259" i="6"/>
  <c r="Q260" i="6"/>
  <c r="Q261" i="6"/>
  <c r="Q262" i="6"/>
  <c r="Q263" i="6"/>
  <c r="Q264" i="6"/>
  <c r="Q265" i="6"/>
  <c r="Q266" i="6"/>
  <c r="Q267" i="6"/>
  <c r="Q268" i="6"/>
  <c r="Q269" i="6"/>
  <c r="Q270" i="6"/>
  <c r="Q271" i="6"/>
  <c r="Q272" i="6"/>
  <c r="Q273" i="6"/>
  <c r="Q274" i="6"/>
  <c r="Q275" i="6"/>
  <c r="Q276" i="6"/>
  <c r="Q277" i="6"/>
  <c r="Q278" i="6"/>
  <c r="Q279" i="6"/>
  <c r="Q280" i="6"/>
  <c r="Q281" i="6"/>
  <c r="Q282" i="6"/>
  <c r="Q283" i="6"/>
  <c r="Q284" i="6"/>
  <c r="Q285" i="6"/>
  <c r="Q286" i="6"/>
  <c r="Q287" i="6"/>
  <c r="Q288" i="6"/>
  <c r="Q289" i="6"/>
  <c r="Q290" i="6"/>
  <c r="Q291" i="6"/>
  <c r="Q292" i="6"/>
  <c r="Q293" i="6"/>
  <c r="Q294" i="6"/>
  <c r="Q295" i="6"/>
  <c r="Q296" i="6"/>
  <c r="Q297" i="6"/>
  <c r="Q298" i="6"/>
  <c r="Q299" i="6"/>
  <c r="Q300" i="6"/>
  <c r="Q301" i="6"/>
  <c r="Q302" i="6"/>
  <c r="Q303" i="6"/>
  <c r="Q304" i="6"/>
  <c r="Q305" i="6"/>
  <c r="Q306" i="6"/>
  <c r="Q307" i="6"/>
  <c r="Q308" i="6"/>
  <c r="Q309" i="6"/>
  <c r="Q310" i="6"/>
  <c r="Q311" i="6"/>
  <c r="Q312" i="6"/>
  <c r="Q313" i="6"/>
  <c r="Q314" i="6"/>
  <c r="Q315" i="6"/>
  <c r="Q316" i="6"/>
  <c r="Q317" i="6"/>
  <c r="Q318" i="6"/>
  <c r="Q319" i="6"/>
  <c r="Q320" i="6"/>
  <c r="Q321" i="6"/>
  <c r="Q322" i="6"/>
  <c r="Q323" i="6"/>
  <c r="Q324" i="6"/>
  <c r="Q325" i="6"/>
  <c r="Q326" i="6"/>
  <c r="Q327" i="6"/>
  <c r="Q328" i="6"/>
  <c r="Q329" i="6"/>
  <c r="Q330" i="6"/>
  <c r="Q331" i="6"/>
  <c r="Q332" i="6"/>
  <c r="Q333" i="6"/>
  <c r="Q334" i="6"/>
  <c r="Q335" i="6"/>
  <c r="Q336" i="6"/>
  <c r="Q337" i="6"/>
  <c r="Q338" i="6"/>
  <c r="Q339" i="6"/>
  <c r="Q340" i="6"/>
  <c r="Q341" i="6"/>
  <c r="Q342" i="6"/>
  <c r="Q343" i="6"/>
  <c r="Q344" i="6"/>
  <c r="Q345" i="6"/>
  <c r="Q346" i="6"/>
  <c r="Q347" i="6"/>
  <c r="Q348" i="6"/>
  <c r="Q349" i="6"/>
  <c r="Q350" i="6"/>
  <c r="Q351" i="6"/>
  <c r="Q352" i="6"/>
  <c r="Q353" i="6"/>
  <c r="Q354" i="6"/>
  <c r="Q355" i="6"/>
  <c r="Q356" i="6"/>
  <c r="Q357" i="6"/>
  <c r="Q358" i="6"/>
  <c r="Q359" i="6"/>
  <c r="Q360" i="6"/>
  <c r="Q361" i="6"/>
  <c r="Q362" i="6"/>
  <c r="Q363" i="6"/>
  <c r="Q364" i="6"/>
  <c r="Q365" i="6"/>
  <c r="Q366" i="6"/>
  <c r="Q367" i="6"/>
  <c r="Q368" i="6"/>
  <c r="Q369" i="6"/>
  <c r="Q370" i="6"/>
  <c r="Q371" i="6"/>
  <c r="Q372" i="6"/>
  <c r="Q373" i="6"/>
  <c r="Q374" i="6"/>
  <c r="Q375" i="6"/>
  <c r="Q376" i="6"/>
  <c r="Q377" i="6"/>
  <c r="Q378" i="6"/>
  <c r="Q379" i="6"/>
  <c r="Q380" i="6"/>
  <c r="Q381" i="6"/>
  <c r="Q382" i="6"/>
  <c r="Q383" i="6"/>
  <c r="Q384" i="6"/>
  <c r="Q385" i="6"/>
  <c r="Q386" i="6"/>
  <c r="Q387" i="6"/>
  <c r="Q388" i="6"/>
  <c r="Q389" i="6"/>
  <c r="Q390" i="6"/>
  <c r="Q391" i="6"/>
  <c r="Q392" i="6"/>
  <c r="Q393" i="6"/>
  <c r="Q394" i="6"/>
  <c r="Q395" i="6"/>
  <c r="Q396" i="6"/>
  <c r="Q397" i="6"/>
  <c r="Q398" i="6"/>
  <c r="Q399" i="6"/>
  <c r="Q400" i="6"/>
  <c r="Q401" i="6"/>
  <c r="Q402" i="6"/>
  <c r="Q403" i="6"/>
  <c r="Q404" i="6"/>
  <c r="Q405" i="6"/>
  <c r="Q406" i="6"/>
  <c r="Q407" i="6"/>
  <c r="Q408" i="6"/>
  <c r="Q409" i="6"/>
  <c r="Q410" i="6"/>
  <c r="Q411" i="6"/>
  <c r="Q412" i="6"/>
  <c r="Q413" i="6"/>
  <c r="Q414" i="6"/>
  <c r="Q415" i="6"/>
  <c r="Q416" i="6"/>
  <c r="Q417" i="6"/>
  <c r="Q418" i="6"/>
  <c r="Q419" i="6"/>
  <c r="Q420" i="6"/>
  <c r="Q421" i="6"/>
  <c r="Q422" i="6"/>
  <c r="Q423" i="6"/>
  <c r="Q424" i="6"/>
  <c r="Q425" i="6"/>
  <c r="Q426" i="6"/>
  <c r="Q427" i="6"/>
  <c r="Q428" i="6"/>
  <c r="Q429" i="6"/>
  <c r="Q430" i="6"/>
  <c r="Q431" i="6"/>
  <c r="Q432" i="6"/>
  <c r="Q433" i="6"/>
  <c r="Q434" i="6"/>
  <c r="Q435" i="6"/>
  <c r="Q436" i="6"/>
  <c r="Q437" i="6"/>
  <c r="Q438" i="6"/>
  <c r="Q439" i="6"/>
  <c r="Q440" i="6"/>
  <c r="Q441" i="6"/>
  <c r="Q442" i="6"/>
  <c r="Q443" i="6"/>
  <c r="Q444" i="6"/>
  <c r="Q445" i="6"/>
  <c r="Q446" i="6"/>
  <c r="Q447" i="6"/>
  <c r="Q448" i="6"/>
  <c r="Q449" i="6"/>
  <c r="Q450" i="6"/>
  <c r="Q451" i="6"/>
  <c r="Q452" i="6"/>
  <c r="Q453" i="6"/>
  <c r="Q454" i="6"/>
  <c r="Q455" i="6"/>
  <c r="Q456" i="6"/>
  <c r="Q457" i="6"/>
  <c r="Q458" i="6"/>
  <c r="Q459" i="6"/>
  <c r="Q460" i="6"/>
  <c r="Q461" i="6"/>
  <c r="Q462" i="6"/>
  <c r="Q463" i="6"/>
  <c r="Q464" i="6"/>
  <c r="Q465" i="6"/>
  <c r="Q466" i="6"/>
  <c r="Q467" i="6"/>
  <c r="Q468" i="6"/>
  <c r="Q469" i="6"/>
  <c r="Q470" i="6"/>
  <c r="Q471" i="6"/>
  <c r="Q472" i="6"/>
  <c r="Q473" i="6"/>
  <c r="Q474" i="6"/>
  <c r="Q475" i="6"/>
  <c r="Q476" i="6"/>
  <c r="Q477" i="6"/>
  <c r="Q478" i="6"/>
  <c r="Q479" i="6"/>
  <c r="Q480" i="6"/>
  <c r="Q481" i="6"/>
  <c r="Q482" i="6"/>
  <c r="Q483" i="6"/>
  <c r="Q484" i="6"/>
  <c r="Q485" i="6"/>
  <c r="Q486" i="6"/>
  <c r="Q487" i="6"/>
  <c r="Q488" i="6"/>
  <c r="Q489" i="6"/>
  <c r="Q490" i="6"/>
  <c r="Q491" i="6"/>
  <c r="Q492" i="6"/>
  <c r="Q493" i="6"/>
  <c r="Q494" i="6"/>
  <c r="Q495" i="6"/>
  <c r="Q496" i="6"/>
  <c r="Q497" i="6"/>
  <c r="Q498" i="6"/>
  <c r="Q499" i="6"/>
  <c r="Q500" i="6"/>
  <c r="Q501" i="6"/>
  <c r="Q502" i="6"/>
  <c r="Q503" i="6"/>
  <c r="Q504" i="6"/>
  <c r="Q505" i="6"/>
  <c r="Q506" i="6"/>
  <c r="Q507" i="6"/>
  <c r="Q508" i="6"/>
  <c r="Q509" i="6"/>
  <c r="Q510" i="6"/>
  <c r="Q511" i="6"/>
  <c r="Q512" i="6"/>
  <c r="Q513" i="6"/>
  <c r="Q514" i="6"/>
  <c r="Q515" i="6"/>
  <c r="Q516" i="6"/>
  <c r="Q517" i="6"/>
  <c r="Q518" i="6"/>
  <c r="Q519" i="6"/>
  <c r="Q520" i="6"/>
  <c r="Q521" i="6"/>
  <c r="Q522" i="6"/>
  <c r="Q523" i="6"/>
  <c r="Q524" i="6"/>
  <c r="Q525" i="6"/>
  <c r="Q526" i="6"/>
  <c r="Q527" i="6"/>
  <c r="Q528" i="6"/>
  <c r="Q529" i="6"/>
  <c r="Q530" i="6"/>
  <c r="Q531" i="6"/>
  <c r="Q532" i="6"/>
  <c r="Q533" i="6"/>
  <c r="Q534" i="6"/>
  <c r="Q535" i="6"/>
  <c r="Q536" i="6"/>
  <c r="Q537" i="6"/>
  <c r="Q538" i="6"/>
  <c r="Q539" i="6"/>
  <c r="Q540" i="6"/>
  <c r="Q541" i="6"/>
  <c r="Q542" i="6"/>
  <c r="Q543" i="6"/>
  <c r="Q544" i="6"/>
  <c r="Q545" i="6"/>
  <c r="Q546" i="6"/>
  <c r="Q547" i="6"/>
  <c r="Q548" i="6"/>
  <c r="Q549" i="6"/>
  <c r="Q550" i="6"/>
  <c r="Q551" i="6"/>
  <c r="Q552" i="6"/>
  <c r="Q553" i="6"/>
  <c r="Q554" i="6"/>
  <c r="Q555" i="6"/>
  <c r="Q556" i="6"/>
  <c r="Q557" i="6"/>
  <c r="Q558" i="6"/>
  <c r="Q559" i="6"/>
  <c r="Q560" i="6"/>
  <c r="Q561" i="6"/>
  <c r="Q562" i="6"/>
  <c r="Q563" i="6"/>
  <c r="Q564" i="6"/>
  <c r="Q565" i="6"/>
  <c r="Q566" i="6"/>
  <c r="Q567" i="6"/>
  <c r="Q568" i="6"/>
  <c r="Q569" i="6"/>
  <c r="Q570" i="6"/>
  <c r="Q571" i="6"/>
  <c r="Q572" i="6"/>
  <c r="Q573" i="6"/>
  <c r="Q574" i="6"/>
  <c r="Q575" i="6"/>
  <c r="Q576" i="6"/>
  <c r="Q577" i="6"/>
  <c r="Q578" i="6"/>
  <c r="Q579" i="6"/>
  <c r="Q580" i="6"/>
  <c r="Q581" i="6"/>
  <c r="Q582" i="6"/>
  <c r="Q583" i="6"/>
  <c r="Q584" i="6"/>
  <c r="Q585" i="6"/>
  <c r="Q586" i="6"/>
  <c r="Q587" i="6"/>
  <c r="Q588" i="6"/>
  <c r="Q589" i="6"/>
  <c r="Q590" i="6"/>
  <c r="Q591" i="6"/>
  <c r="Q592" i="6"/>
  <c r="Q593" i="6"/>
  <c r="Q594" i="6"/>
  <c r="Q595" i="6"/>
  <c r="Q596" i="6"/>
  <c r="Q597" i="6"/>
  <c r="Q598" i="6"/>
  <c r="Q599" i="6"/>
  <c r="Q600" i="6"/>
  <c r="Q601" i="6"/>
  <c r="Q602" i="6"/>
  <c r="Q603" i="6"/>
  <c r="Q604" i="6"/>
  <c r="Q605" i="6"/>
  <c r="Q606" i="6"/>
  <c r="Q607" i="6"/>
  <c r="Q608" i="6"/>
  <c r="Q609" i="6"/>
  <c r="Q610" i="6"/>
  <c r="Q611" i="6"/>
  <c r="Q612" i="6"/>
  <c r="Q613" i="6"/>
  <c r="Q614" i="6"/>
  <c r="Q615" i="6"/>
  <c r="Q616" i="6"/>
  <c r="Q617" i="6"/>
  <c r="Q618" i="6"/>
  <c r="Q619" i="6"/>
  <c r="Q620" i="6"/>
  <c r="Q621" i="6"/>
  <c r="Q622" i="6"/>
  <c r="Q623" i="6"/>
  <c r="Q624" i="6"/>
  <c r="Q625" i="6"/>
  <c r="Q62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258" i="6"/>
  <c r="V259" i="6"/>
  <c r="V260" i="6"/>
  <c r="V261" i="6"/>
  <c r="V262" i="6"/>
  <c r="V263" i="6"/>
  <c r="V264" i="6"/>
  <c r="V265" i="6"/>
  <c r="V266" i="6"/>
  <c r="V267" i="6"/>
  <c r="V268" i="6"/>
  <c r="V269" i="6"/>
  <c r="V270" i="6"/>
  <c r="V271" i="6"/>
  <c r="V272" i="6"/>
  <c r="V273" i="6"/>
  <c r="V274" i="6"/>
  <c r="V275" i="6"/>
  <c r="V276" i="6"/>
  <c r="V277" i="6"/>
  <c r="V278" i="6"/>
  <c r="V279" i="6"/>
  <c r="V280" i="6"/>
  <c r="V281" i="6"/>
  <c r="V282" i="6"/>
  <c r="V283" i="6"/>
  <c r="V284" i="6"/>
  <c r="V285" i="6"/>
  <c r="V286" i="6"/>
  <c r="V287" i="6"/>
  <c r="V288" i="6"/>
  <c r="V289" i="6"/>
  <c r="V290" i="6"/>
  <c r="V291" i="6"/>
  <c r="V292" i="6"/>
  <c r="V293" i="6"/>
  <c r="V294" i="6"/>
  <c r="V295" i="6"/>
  <c r="V296" i="6"/>
  <c r="V297" i="6"/>
  <c r="V298" i="6"/>
  <c r="V299" i="6"/>
  <c r="V300" i="6"/>
  <c r="V301" i="6"/>
  <c r="V302" i="6"/>
  <c r="V303" i="6"/>
  <c r="V304" i="6"/>
  <c r="V305" i="6"/>
  <c r="V306" i="6"/>
  <c r="V307" i="6"/>
  <c r="V308" i="6"/>
  <c r="V309" i="6"/>
  <c r="V310" i="6"/>
  <c r="V311" i="6"/>
  <c r="V312" i="6"/>
  <c r="V313" i="6"/>
  <c r="V314" i="6"/>
  <c r="V315" i="6"/>
  <c r="V316" i="6"/>
  <c r="V317" i="6"/>
  <c r="V318" i="6"/>
  <c r="V319" i="6"/>
  <c r="V320" i="6"/>
  <c r="V321" i="6"/>
  <c r="V322" i="6"/>
  <c r="V323" i="6"/>
  <c r="V324" i="6"/>
  <c r="V325" i="6"/>
  <c r="V326" i="6"/>
  <c r="V327" i="6"/>
  <c r="V328" i="6"/>
  <c r="V329" i="6"/>
  <c r="V330" i="6"/>
  <c r="V331" i="6"/>
  <c r="V332" i="6"/>
  <c r="V333" i="6"/>
  <c r="V334" i="6"/>
  <c r="V335" i="6"/>
  <c r="V336" i="6"/>
  <c r="V337" i="6"/>
  <c r="V338" i="6"/>
  <c r="V339" i="6"/>
  <c r="V340" i="6"/>
  <c r="V341" i="6"/>
  <c r="V342" i="6"/>
  <c r="V343" i="6"/>
  <c r="V344" i="6"/>
  <c r="V345" i="6"/>
  <c r="V346" i="6"/>
  <c r="V347" i="6"/>
  <c r="V348" i="6"/>
  <c r="V349" i="6"/>
  <c r="V350" i="6"/>
  <c r="V351" i="6"/>
  <c r="V352" i="6"/>
  <c r="V353" i="6"/>
  <c r="V354" i="6"/>
  <c r="V355" i="6"/>
  <c r="V356" i="6"/>
  <c r="V357" i="6"/>
  <c r="V358" i="6"/>
  <c r="V359" i="6"/>
  <c r="V360" i="6"/>
  <c r="V361" i="6"/>
  <c r="V362" i="6"/>
  <c r="V363" i="6"/>
  <c r="V364" i="6"/>
  <c r="V365" i="6"/>
  <c r="V366" i="6"/>
  <c r="V367" i="6"/>
  <c r="V368" i="6"/>
  <c r="V369" i="6"/>
  <c r="V370" i="6"/>
  <c r="V371" i="6"/>
  <c r="V372" i="6"/>
  <c r="V373" i="6"/>
  <c r="V374" i="6"/>
  <c r="V375" i="6"/>
  <c r="V376" i="6"/>
  <c r="V377" i="6"/>
  <c r="V378" i="6"/>
  <c r="V379" i="6"/>
  <c r="V380" i="6"/>
  <c r="V381" i="6"/>
  <c r="V382" i="6"/>
  <c r="V383" i="6"/>
  <c r="V384" i="6"/>
  <c r="V385" i="6"/>
  <c r="V386" i="6"/>
  <c r="V387" i="6"/>
  <c r="V388" i="6"/>
  <c r="V389" i="6"/>
  <c r="V390" i="6"/>
  <c r="V391" i="6"/>
  <c r="V392" i="6"/>
  <c r="V393" i="6"/>
  <c r="V394" i="6"/>
  <c r="V395" i="6"/>
  <c r="V396" i="6"/>
  <c r="V397" i="6"/>
  <c r="V398" i="6"/>
  <c r="V399" i="6"/>
  <c r="V400" i="6"/>
  <c r="V401" i="6"/>
  <c r="V402" i="6"/>
  <c r="V403" i="6"/>
  <c r="V404" i="6"/>
  <c r="V405" i="6"/>
  <c r="V406" i="6"/>
  <c r="V407" i="6"/>
  <c r="V408" i="6"/>
  <c r="V409" i="6"/>
  <c r="V410" i="6"/>
  <c r="V411" i="6"/>
  <c r="V412" i="6"/>
  <c r="V413" i="6"/>
  <c r="V414" i="6"/>
  <c r="V415" i="6"/>
  <c r="V416" i="6"/>
  <c r="V417" i="6"/>
  <c r="V418" i="6"/>
  <c r="V419" i="6"/>
  <c r="V420" i="6"/>
  <c r="V421" i="6"/>
  <c r="V422" i="6"/>
  <c r="V423" i="6"/>
  <c r="V424" i="6"/>
  <c r="V425" i="6"/>
  <c r="V426" i="6"/>
  <c r="V427" i="6"/>
  <c r="V428" i="6"/>
  <c r="V429" i="6"/>
  <c r="V430" i="6"/>
  <c r="V431" i="6"/>
  <c r="V432" i="6"/>
  <c r="V433" i="6"/>
  <c r="V434" i="6"/>
  <c r="V435" i="6"/>
  <c r="V436" i="6"/>
  <c r="V437" i="6"/>
  <c r="V438" i="6"/>
  <c r="V439" i="6"/>
  <c r="V440" i="6"/>
  <c r="V441" i="6"/>
  <c r="V442" i="6"/>
  <c r="V443" i="6"/>
  <c r="V444" i="6"/>
  <c r="V445" i="6"/>
  <c r="V446" i="6"/>
  <c r="V447" i="6"/>
  <c r="V448" i="6"/>
  <c r="V449" i="6"/>
  <c r="V450" i="6"/>
  <c r="V451" i="6"/>
  <c r="V452" i="6"/>
  <c r="V453" i="6"/>
  <c r="V454" i="6"/>
  <c r="V455" i="6"/>
  <c r="V456" i="6"/>
  <c r="V457" i="6"/>
  <c r="V458" i="6"/>
  <c r="V459" i="6"/>
  <c r="V460" i="6"/>
  <c r="V461" i="6"/>
  <c r="V462" i="6"/>
  <c r="V463" i="6"/>
  <c r="V464" i="6"/>
  <c r="V465" i="6"/>
  <c r="V466" i="6"/>
  <c r="V467" i="6"/>
  <c r="V468" i="6"/>
  <c r="V469" i="6"/>
  <c r="V470" i="6"/>
  <c r="V471" i="6"/>
  <c r="V472" i="6"/>
  <c r="V473" i="6"/>
  <c r="V474" i="6"/>
  <c r="V475" i="6"/>
  <c r="V476" i="6"/>
  <c r="V477" i="6"/>
  <c r="V478" i="6"/>
  <c r="V479" i="6"/>
  <c r="V480" i="6"/>
  <c r="V481" i="6"/>
  <c r="V482" i="6"/>
  <c r="V483" i="6"/>
  <c r="V484" i="6"/>
  <c r="V485" i="6"/>
  <c r="V486" i="6"/>
  <c r="V487" i="6"/>
  <c r="V488" i="6"/>
  <c r="V489" i="6"/>
  <c r="V490" i="6"/>
  <c r="V491" i="6"/>
  <c r="V492" i="6"/>
  <c r="V493" i="6"/>
  <c r="V494" i="6"/>
  <c r="V495" i="6"/>
  <c r="V496" i="6"/>
  <c r="V497" i="6"/>
  <c r="V498" i="6"/>
  <c r="V499" i="6"/>
  <c r="V500" i="6"/>
  <c r="V501" i="6"/>
  <c r="V502" i="6"/>
  <c r="V503" i="6"/>
  <c r="V504" i="6"/>
  <c r="V505" i="6"/>
  <c r="V506" i="6"/>
  <c r="V507" i="6"/>
  <c r="V508" i="6"/>
  <c r="V509" i="6"/>
  <c r="V510" i="6"/>
  <c r="V511" i="6"/>
  <c r="V512" i="6"/>
  <c r="V513" i="6"/>
  <c r="V514" i="6"/>
  <c r="V515" i="6"/>
  <c r="V516" i="6"/>
  <c r="V517" i="6"/>
  <c r="V518" i="6"/>
  <c r="V519" i="6"/>
  <c r="V520" i="6"/>
  <c r="V521" i="6"/>
  <c r="V522" i="6"/>
  <c r="V523" i="6"/>
  <c r="V524" i="6"/>
  <c r="V525" i="6"/>
  <c r="V526" i="6"/>
  <c r="V527" i="6"/>
  <c r="V528" i="6"/>
  <c r="V529" i="6"/>
  <c r="V530" i="6"/>
  <c r="V531" i="6"/>
  <c r="V532" i="6"/>
  <c r="V533" i="6"/>
  <c r="V534" i="6"/>
  <c r="V535" i="6"/>
  <c r="V536" i="6"/>
  <c r="V537" i="6"/>
  <c r="V538" i="6"/>
  <c r="V539" i="6"/>
  <c r="V540" i="6"/>
  <c r="V541" i="6"/>
  <c r="V542" i="6"/>
  <c r="V543" i="6"/>
  <c r="V544" i="6"/>
  <c r="V545" i="6"/>
  <c r="V546" i="6"/>
  <c r="V547" i="6"/>
  <c r="V548" i="6"/>
  <c r="V549" i="6"/>
  <c r="V550" i="6"/>
  <c r="V551" i="6"/>
  <c r="V552" i="6"/>
  <c r="V553" i="6"/>
  <c r="V554" i="6"/>
  <c r="V555" i="6"/>
  <c r="V556" i="6"/>
  <c r="V557" i="6"/>
  <c r="V558" i="6"/>
  <c r="V559" i="6"/>
  <c r="V560" i="6"/>
  <c r="V561" i="6"/>
  <c r="V562" i="6"/>
  <c r="V563" i="6"/>
  <c r="V564" i="6"/>
  <c r="V565" i="6"/>
  <c r="V566" i="6"/>
  <c r="V567" i="6"/>
  <c r="V568" i="6"/>
  <c r="V569" i="6"/>
  <c r="V570" i="6"/>
  <c r="V571" i="6"/>
  <c r="V572" i="6"/>
  <c r="V573" i="6"/>
  <c r="V574" i="6"/>
  <c r="V575" i="6"/>
  <c r="V576" i="6"/>
  <c r="V577" i="6"/>
  <c r="V578" i="6"/>
  <c r="V579" i="6"/>
  <c r="V580" i="6"/>
  <c r="V581" i="6"/>
  <c r="V582" i="6"/>
  <c r="V583" i="6"/>
  <c r="V584" i="6"/>
  <c r="V585" i="6"/>
  <c r="V586" i="6"/>
  <c r="V587" i="6"/>
  <c r="V588" i="6"/>
  <c r="V589" i="6"/>
  <c r="V590" i="6"/>
  <c r="V591" i="6"/>
  <c r="V592" i="6"/>
  <c r="V593" i="6"/>
  <c r="V594" i="6"/>
  <c r="V595" i="6"/>
  <c r="V596" i="6"/>
  <c r="V597" i="6"/>
  <c r="V598" i="6"/>
  <c r="V599" i="6"/>
  <c r="V600" i="6"/>
  <c r="V601" i="6"/>
  <c r="V602" i="6"/>
  <c r="V603" i="6"/>
  <c r="V604" i="6"/>
  <c r="V605" i="6"/>
  <c r="V606" i="6"/>
  <c r="V607" i="6"/>
  <c r="V608" i="6"/>
  <c r="V609" i="6"/>
  <c r="V610" i="6"/>
  <c r="V611" i="6"/>
  <c r="V612" i="6"/>
  <c r="V613" i="6"/>
  <c r="V614" i="6"/>
  <c r="V615" i="6"/>
  <c r="V616" i="6"/>
  <c r="V617" i="6"/>
  <c r="V618" i="6"/>
  <c r="V619" i="6"/>
  <c r="V620" i="6"/>
  <c r="V621" i="6"/>
  <c r="V622" i="6"/>
  <c r="V623" i="6"/>
  <c r="V624" i="6"/>
  <c r="V625" i="6"/>
  <c r="V626" i="6"/>
  <c r="V6" i="6"/>
  <c r="Q6" i="6"/>
  <c r="L6" i="6"/>
  <c r="G6" i="6"/>
  <c r="B6" i="6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553" i="3"/>
  <c r="V554" i="3"/>
  <c r="V555" i="3"/>
  <c r="V556" i="3"/>
  <c r="V557" i="3"/>
  <c r="V558" i="3"/>
  <c r="V559" i="3"/>
  <c r="V560" i="3"/>
  <c r="V561" i="3"/>
  <c r="V562" i="3"/>
  <c r="V563" i="3"/>
  <c r="V564" i="3"/>
  <c r="V565" i="3"/>
  <c r="V566" i="3"/>
  <c r="V567" i="3"/>
  <c r="V568" i="3"/>
  <c r="V569" i="3"/>
  <c r="V570" i="3"/>
  <c r="V571" i="3"/>
  <c r="V572" i="3"/>
  <c r="V573" i="3"/>
  <c r="V574" i="3"/>
  <c r="V575" i="3"/>
  <c r="V576" i="3"/>
  <c r="V577" i="3"/>
  <c r="V578" i="3"/>
  <c r="V579" i="3"/>
  <c r="V580" i="3"/>
  <c r="V581" i="3"/>
  <c r="V582" i="3"/>
  <c r="V583" i="3"/>
  <c r="V584" i="3"/>
  <c r="V585" i="3"/>
  <c r="V586" i="3"/>
  <c r="V587" i="3"/>
  <c r="V588" i="3"/>
  <c r="V589" i="3"/>
  <c r="V590" i="3"/>
  <c r="V591" i="3"/>
  <c r="V592" i="3"/>
  <c r="V593" i="3"/>
  <c r="V594" i="3"/>
  <c r="V595" i="3"/>
  <c r="V596" i="3"/>
  <c r="V597" i="3"/>
  <c r="V598" i="3"/>
  <c r="V599" i="3"/>
  <c r="V600" i="3"/>
  <c r="V601" i="3"/>
  <c r="V602" i="3"/>
  <c r="V603" i="3"/>
  <c r="V604" i="3"/>
  <c r="V605" i="3"/>
  <c r="V606" i="3"/>
  <c r="V607" i="3"/>
  <c r="V608" i="3"/>
  <c r="V609" i="3"/>
  <c r="V610" i="3"/>
  <c r="V611" i="3"/>
  <c r="V612" i="3"/>
  <c r="V613" i="3"/>
  <c r="V614" i="3"/>
  <c r="V615" i="3"/>
  <c r="V616" i="3"/>
  <c r="V617" i="3"/>
  <c r="V618" i="3"/>
  <c r="V619" i="3"/>
  <c r="V620" i="3"/>
  <c r="V621" i="3"/>
  <c r="V622" i="3"/>
  <c r="V623" i="3"/>
  <c r="V624" i="3"/>
  <c r="V625" i="3"/>
  <c r="V626" i="3"/>
  <c r="V6" i="3"/>
  <c r="L6" i="3"/>
  <c r="G6" i="3"/>
  <c r="B6" i="3"/>
  <c r="R106" i="7"/>
  <c r="R208" i="7"/>
  <c r="R157" i="7"/>
  <c r="R4" i="7"/>
  <c r="R216" i="8"/>
  <c r="R4" i="8"/>
  <c r="R110" i="8"/>
  <c r="R163" i="8" l="1"/>
  <c r="R55" i="7"/>
  <c r="R57" i="8" l="1"/>
  <c r="AA9" i="3" l="1"/>
  <c r="AA8" i="3"/>
  <c r="AA9" i="6"/>
  <c r="AA8" i="6"/>
  <c r="AA10" i="6" l="1"/>
  <c r="AA11" i="6"/>
  <c r="AA10" i="3"/>
  <c r="AA11" i="3"/>
  <c r="E8" i="1"/>
  <c r="E9" i="1"/>
  <c r="E10" i="1"/>
  <c r="E11" i="1"/>
  <c r="E7" i="1"/>
  <c r="C8" i="2"/>
  <c r="C9" i="2"/>
  <c r="C10" i="2"/>
  <c r="C11" i="2"/>
  <c r="C7" i="2"/>
  <c r="G4" i="2"/>
  <c r="C11" i="1"/>
  <c r="G4" i="1"/>
  <c r="AA12" i="3" l="1"/>
  <c r="AA13" i="6"/>
  <c r="AA13" i="3"/>
  <c r="AA12" i="6"/>
  <c r="D13" i="2"/>
  <c r="D12" i="2"/>
  <c r="D16" i="2" s="1"/>
  <c r="E8" i="2"/>
  <c r="E9" i="2"/>
  <c r="E10" i="2"/>
  <c r="E11" i="2"/>
  <c r="E7" i="2"/>
  <c r="AE47" i="3"/>
  <c r="C10" i="1"/>
  <c r="C9" i="1"/>
  <c r="C8" i="1"/>
  <c r="C7" i="1"/>
  <c r="D13" i="1"/>
  <c r="AA14" i="6" l="1"/>
  <c r="AA15" i="6"/>
  <c r="AA15" i="3"/>
  <c r="AA14" i="3"/>
  <c r="E12" i="2"/>
  <c r="D14" i="2"/>
  <c r="E12" i="1"/>
  <c r="D12" i="1"/>
  <c r="D16" i="1" s="1"/>
  <c r="AA16" i="3" l="1"/>
  <c r="AA17" i="6"/>
  <c r="AA17" i="3"/>
  <c r="AA16" i="6"/>
  <c r="D14" i="1"/>
  <c r="AA18" i="6" l="1"/>
  <c r="AA19" i="6"/>
  <c r="AA19" i="3"/>
  <c r="AA18" i="3"/>
  <c r="AA20" i="3" l="1"/>
  <c r="AA21" i="6"/>
  <c r="AA21" i="3"/>
  <c r="AA20" i="6"/>
  <c r="AA22" i="6" l="1"/>
  <c r="AA23" i="6"/>
  <c r="AA23" i="3"/>
  <c r="AA22" i="3"/>
  <c r="AA24" i="3" l="1"/>
  <c r="AA25" i="6"/>
  <c r="AA25" i="3"/>
  <c r="AA24" i="6"/>
  <c r="AA26" i="6" l="1"/>
  <c r="AA27" i="6"/>
  <c r="AA27" i="3"/>
  <c r="AA26" i="3"/>
  <c r="AA28" i="3" l="1"/>
  <c r="AA29" i="6"/>
  <c r="AA29" i="3"/>
  <c r="AA28" i="6"/>
  <c r="AA31" i="3" l="1"/>
  <c r="AA30" i="3"/>
  <c r="AA30" i="6"/>
  <c r="AA31" i="6"/>
  <c r="AA32" i="6" l="1"/>
  <c r="AA33" i="6"/>
  <c r="AA32" i="3"/>
  <c r="AA33" i="3"/>
  <c r="AA35" i="3" l="1"/>
  <c r="AA35" i="6"/>
  <c r="AA34" i="3"/>
  <c r="AA34" i="6"/>
  <c r="AA36" i="6" l="1"/>
  <c r="AA37" i="6"/>
  <c r="AA36" i="3"/>
  <c r="AA37" i="3"/>
  <c r="AA39" i="3" l="1"/>
  <c r="AA39" i="6"/>
  <c r="AA38" i="3"/>
  <c r="AA38" i="6"/>
  <c r="AA40" i="6" l="1"/>
  <c r="AA41" i="6"/>
  <c r="AA40" i="3"/>
  <c r="AA41" i="3"/>
  <c r="AA43" i="3" l="1"/>
  <c r="AA43" i="6"/>
  <c r="AA42" i="3"/>
  <c r="AA42" i="6"/>
  <c r="AA44" i="6" l="1"/>
  <c r="AA45" i="6"/>
  <c r="AA44" i="3"/>
  <c r="AA45" i="3"/>
  <c r="AA47" i="3" l="1"/>
  <c r="AA47" i="6"/>
  <c r="AA46" i="3"/>
  <c r="AA46" i="6"/>
  <c r="AA48" i="6" l="1"/>
  <c r="AA49" i="6"/>
  <c r="AA48" i="3"/>
  <c r="AA49" i="3"/>
  <c r="AA51" i="3" l="1"/>
  <c r="AA51" i="6"/>
  <c r="AA50" i="3"/>
  <c r="AA50" i="6"/>
  <c r="AA52" i="6" l="1"/>
  <c r="AA53" i="6"/>
  <c r="AA52" i="3"/>
  <c r="AA53" i="3"/>
  <c r="AA55" i="3" l="1"/>
  <c r="AA55" i="6"/>
  <c r="AA54" i="3"/>
  <c r="AA54" i="6"/>
  <c r="AA56" i="6" l="1"/>
  <c r="AA57" i="6"/>
  <c r="AA56" i="3"/>
  <c r="AA57" i="3"/>
  <c r="AA59" i="3" l="1"/>
  <c r="AA59" i="6"/>
  <c r="AA58" i="3"/>
  <c r="AA58" i="6"/>
  <c r="AA60" i="6" l="1"/>
  <c r="AA61" i="6"/>
  <c r="AA60" i="3"/>
  <c r="AA61" i="3"/>
  <c r="AA63" i="3" l="1"/>
  <c r="AA63" i="6"/>
  <c r="AA62" i="3"/>
  <c r="AA62" i="6"/>
  <c r="AA64" i="6" l="1"/>
  <c r="AA65" i="6"/>
  <c r="AA64" i="3"/>
  <c r="AA65" i="3"/>
  <c r="AA67" i="6" l="1"/>
  <c r="AA67" i="3"/>
  <c r="AA66" i="3"/>
  <c r="AA66" i="6"/>
  <c r="AA68" i="6" l="1"/>
  <c r="AA69" i="3"/>
  <c r="AA68" i="3"/>
  <c r="AA69" i="6"/>
  <c r="AA71" i="6" l="1"/>
  <c r="AA71" i="3"/>
  <c r="AA70" i="3"/>
  <c r="AA70" i="6"/>
  <c r="AA72" i="6" l="1"/>
  <c r="AA73" i="3"/>
  <c r="AA72" i="3"/>
  <c r="AA73" i="6"/>
  <c r="AA75" i="6" l="1"/>
  <c r="AA75" i="3"/>
  <c r="AA74" i="3"/>
  <c r="AA74" i="6"/>
  <c r="AA76" i="6" l="1"/>
  <c r="AA77" i="3"/>
  <c r="AA76" i="3"/>
  <c r="AA77" i="6"/>
  <c r="AA79" i="6" l="1"/>
  <c r="AA79" i="3"/>
  <c r="AA78" i="3"/>
  <c r="AA78" i="6"/>
  <c r="AA81" i="3" l="1"/>
  <c r="AA80" i="6"/>
  <c r="AA80" i="3"/>
  <c r="AA81" i="6"/>
  <c r="AA83" i="6" l="1"/>
  <c r="AA82" i="6"/>
  <c r="AA82" i="3"/>
  <c r="AA83" i="3"/>
  <c r="AA85" i="3" l="1"/>
  <c r="AA84" i="6"/>
  <c r="AA84" i="3"/>
  <c r="AA85" i="6"/>
  <c r="AA87" i="6" l="1"/>
  <c r="AA86" i="6"/>
  <c r="AA86" i="3"/>
  <c r="AA87" i="3"/>
  <c r="AA89" i="3" l="1"/>
  <c r="AA88" i="6"/>
  <c r="AA88" i="3"/>
  <c r="AA89" i="6"/>
  <c r="AA91" i="6" l="1"/>
  <c r="AA90" i="6"/>
  <c r="AA90" i="3"/>
  <c r="AA91" i="3"/>
  <c r="AA93" i="3" l="1"/>
  <c r="AA92" i="6"/>
  <c r="AA92" i="3"/>
  <c r="AA93" i="6"/>
  <c r="AA95" i="6" l="1"/>
  <c r="AA94" i="6"/>
  <c r="AA94" i="3"/>
  <c r="AA95" i="3"/>
  <c r="AA97" i="3" l="1"/>
  <c r="AA96" i="6"/>
  <c r="AA96" i="3"/>
  <c r="AA97" i="6"/>
  <c r="AA99" i="6" l="1"/>
  <c r="AA98" i="6"/>
  <c r="AA98" i="3"/>
  <c r="AA99" i="3"/>
  <c r="AA101" i="3" l="1"/>
  <c r="AA100" i="6"/>
  <c r="AA100" i="3"/>
  <c r="AA101" i="6"/>
  <c r="AA103" i="6" l="1"/>
  <c r="AA102" i="6"/>
  <c r="AA102" i="3"/>
  <c r="AA103" i="3"/>
  <c r="AA104" i="3" l="1"/>
  <c r="AA105" i="3"/>
  <c r="AA104" i="6"/>
  <c r="AA105" i="6"/>
  <c r="AA107" i="6" l="1"/>
  <c r="AA107" i="3"/>
  <c r="AA106" i="6"/>
  <c r="AA106" i="3"/>
  <c r="AA109" i="3" l="1"/>
  <c r="AA108" i="3"/>
  <c r="AA108" i="6"/>
  <c r="AA109" i="6"/>
  <c r="AA111" i="6" l="1"/>
  <c r="AA110" i="3"/>
  <c r="AA110" i="6"/>
  <c r="AA111" i="3"/>
  <c r="AA113" i="3" l="1"/>
  <c r="AA112" i="3"/>
  <c r="AA112" i="6"/>
  <c r="AA113" i="6"/>
  <c r="AA115" i="6" l="1"/>
  <c r="AA114" i="3"/>
  <c r="AA114" i="6"/>
  <c r="AA115" i="3"/>
  <c r="AA117" i="3" l="1"/>
  <c r="AA116" i="3"/>
  <c r="AA116" i="6"/>
  <c r="AA117" i="6"/>
  <c r="AA119" i="6" l="1"/>
  <c r="AA118" i="3"/>
  <c r="AA118" i="6"/>
  <c r="AA119" i="3"/>
  <c r="AA120" i="6" l="1"/>
  <c r="AA121" i="3"/>
  <c r="AA120" i="3"/>
  <c r="AA121" i="6"/>
  <c r="AA123" i="6" l="1"/>
  <c r="AA123" i="3"/>
  <c r="AA122" i="3"/>
  <c r="AA122" i="6"/>
  <c r="AA124" i="6" l="1"/>
  <c r="AA125" i="3"/>
  <c r="AA124" i="3"/>
  <c r="AA125" i="6"/>
  <c r="AA127" i="3" l="1"/>
  <c r="AA127" i="6"/>
  <c r="AA126" i="3"/>
  <c r="AA126" i="6"/>
  <c r="AA128" i="6" l="1"/>
  <c r="AA129" i="6"/>
  <c r="AA128" i="3"/>
  <c r="AA129" i="3"/>
  <c r="AA131" i="3" l="1"/>
  <c r="AA131" i="6"/>
  <c r="AA130" i="3"/>
  <c r="AA130" i="6"/>
  <c r="AA133" i="6" l="1"/>
  <c r="AA132" i="3"/>
  <c r="AA133" i="3"/>
  <c r="AA132" i="6"/>
  <c r="AA134" i="6" l="1"/>
  <c r="AA134" i="3"/>
  <c r="AA135" i="3"/>
  <c r="AA135" i="6"/>
  <c r="AA137" i="6" l="1"/>
  <c r="AA136" i="3"/>
  <c r="AA137" i="3"/>
  <c r="AA136" i="6"/>
  <c r="AA138" i="6" l="1"/>
  <c r="AA138" i="3"/>
  <c r="AA139" i="3"/>
  <c r="AA139" i="6"/>
  <c r="AA141" i="6" l="1"/>
  <c r="AA140" i="3"/>
  <c r="AA141" i="3"/>
  <c r="AA140" i="6"/>
  <c r="AA143" i="3" l="1"/>
  <c r="AA142" i="6"/>
  <c r="AA142" i="3"/>
  <c r="AA143" i="6"/>
  <c r="AA144" i="6" l="1"/>
  <c r="AA145" i="6"/>
  <c r="AA144" i="3"/>
  <c r="AA145" i="3"/>
  <c r="AA147" i="3" l="1"/>
  <c r="AA147" i="6"/>
  <c r="AA146" i="3"/>
  <c r="AA146" i="6"/>
  <c r="AA148" i="6" l="1"/>
  <c r="AA149" i="3"/>
  <c r="AA149" i="6"/>
  <c r="AA148" i="3"/>
  <c r="AA150" i="3" l="1"/>
  <c r="AA151" i="3"/>
  <c r="AA151" i="6"/>
  <c r="AA150" i="6"/>
  <c r="AA153" i="3" l="1"/>
  <c r="AA152" i="6"/>
  <c r="AA153" i="6"/>
  <c r="AA152" i="3"/>
  <c r="AA154" i="3" l="1"/>
  <c r="AA154" i="6"/>
  <c r="AA155" i="6"/>
  <c r="AA155" i="3"/>
  <c r="AA157" i="3" l="1"/>
  <c r="AA156" i="6"/>
  <c r="AA157" i="6"/>
  <c r="AA156" i="3"/>
  <c r="AA158" i="3" l="1"/>
  <c r="AA158" i="6"/>
  <c r="AA159" i="6"/>
  <c r="AA159" i="3"/>
  <c r="AA161" i="3" l="1"/>
  <c r="AA160" i="6"/>
  <c r="AA161" i="6"/>
  <c r="AA160" i="3"/>
  <c r="AA162" i="3" l="1"/>
  <c r="AA162" i="6"/>
  <c r="AA163" i="6"/>
  <c r="AA163" i="3"/>
  <c r="AA165" i="3" l="1"/>
  <c r="AA164" i="6"/>
  <c r="AA165" i="6"/>
  <c r="AA164" i="3"/>
  <c r="AA166" i="3" l="1"/>
  <c r="AA166" i="6"/>
  <c r="AA167" i="6"/>
  <c r="AA167" i="3"/>
  <c r="AA169" i="3" l="1"/>
  <c r="AA168" i="6"/>
  <c r="AA169" i="6"/>
  <c r="AA168" i="3"/>
  <c r="AA170" i="3" l="1"/>
  <c r="AA170" i="6"/>
  <c r="AA171" i="6"/>
  <c r="AA171" i="3"/>
  <c r="AA173" i="3" l="1"/>
  <c r="AA172" i="6"/>
  <c r="AA173" i="6"/>
  <c r="AA172" i="3"/>
  <c r="AA174" i="3" l="1"/>
  <c r="AA174" i="6"/>
  <c r="AA175" i="6"/>
  <c r="AA175" i="3"/>
  <c r="AA177" i="3" l="1"/>
  <c r="AA176" i="6"/>
  <c r="AA177" i="6"/>
  <c r="AA176" i="3"/>
  <c r="AA178" i="3" l="1"/>
  <c r="AA178" i="6"/>
  <c r="AA179" i="6"/>
  <c r="AA179" i="3"/>
  <c r="AA181" i="3" l="1"/>
  <c r="AA180" i="6"/>
  <c r="AA181" i="6"/>
  <c r="AA180" i="3"/>
  <c r="AA182" i="3" l="1"/>
  <c r="AA182" i="6"/>
  <c r="AA183" i="6"/>
  <c r="AA183" i="3"/>
  <c r="AA185" i="3" l="1"/>
  <c r="AA184" i="6"/>
  <c r="AA185" i="6"/>
  <c r="AA184" i="3"/>
  <c r="AA186" i="3" l="1"/>
  <c r="AA186" i="6"/>
  <c r="AA187" i="6"/>
  <c r="AA187" i="3"/>
  <c r="AA189" i="3" l="1"/>
  <c r="AA188" i="6"/>
  <c r="AA189" i="6"/>
  <c r="AA188" i="3"/>
  <c r="AA190" i="3" l="1"/>
  <c r="AA190" i="6"/>
  <c r="AA191" i="6"/>
  <c r="AA191" i="3"/>
  <c r="AA193" i="3" l="1"/>
  <c r="AA192" i="6"/>
  <c r="AA193" i="6"/>
  <c r="AA192" i="3"/>
  <c r="AA194" i="6" l="1"/>
  <c r="AA194" i="3"/>
  <c r="AA195" i="6"/>
  <c r="AA195" i="3"/>
  <c r="AA196" i="3" l="1"/>
  <c r="AA197" i="3"/>
  <c r="AA197" i="6"/>
  <c r="AA196" i="6"/>
  <c r="AA198" i="6" l="1"/>
  <c r="AA199" i="3"/>
  <c r="AA199" i="6"/>
  <c r="AA198" i="3"/>
  <c r="AA200" i="3" l="1"/>
  <c r="AA201" i="3"/>
  <c r="AA201" i="6"/>
  <c r="AA200" i="6"/>
  <c r="AA202" i="6" l="1"/>
  <c r="AA203" i="3"/>
  <c r="AA203" i="6"/>
  <c r="AA202" i="3"/>
  <c r="AA204" i="3" l="1"/>
  <c r="AA205" i="3"/>
  <c r="AA205" i="6"/>
  <c r="AA204" i="6"/>
  <c r="AA206" i="6" l="1"/>
  <c r="AA207" i="3"/>
  <c r="AA207" i="6"/>
  <c r="AA206" i="3"/>
  <c r="AA209" i="3" l="1"/>
  <c r="AA208" i="3"/>
  <c r="AA209" i="6"/>
  <c r="AA208" i="6"/>
  <c r="AA210" i="3" l="1"/>
  <c r="AA210" i="6"/>
  <c r="AA211" i="6"/>
  <c r="AA211" i="3"/>
  <c r="AA213" i="3" l="1"/>
  <c r="AA212" i="6"/>
  <c r="AA213" i="6"/>
  <c r="AA212" i="3"/>
  <c r="AA214" i="3" l="1"/>
  <c r="AA214" i="6"/>
  <c r="AA215" i="6"/>
  <c r="AA215" i="3"/>
  <c r="AA217" i="3" l="1"/>
  <c r="AA216" i="6"/>
  <c r="AA217" i="6"/>
  <c r="AA216" i="3"/>
  <c r="AA218" i="3" l="1"/>
  <c r="AA218" i="6"/>
  <c r="AA219" i="6"/>
  <c r="AA219" i="3"/>
  <c r="AA221" i="3" l="1"/>
  <c r="AA220" i="6"/>
  <c r="AA221" i="6"/>
  <c r="AA220" i="3"/>
  <c r="AA222" i="3" l="1"/>
  <c r="AA222" i="6"/>
  <c r="AA223" i="6"/>
  <c r="AA223" i="3"/>
  <c r="AA225" i="3" l="1"/>
  <c r="AA224" i="6"/>
  <c r="AA225" i="6"/>
  <c r="AA224" i="3"/>
  <c r="AA226" i="6" l="1"/>
  <c r="AA226" i="3"/>
  <c r="AA227" i="6"/>
  <c r="AA227" i="3"/>
  <c r="AA229" i="3" l="1"/>
  <c r="AA228" i="3"/>
  <c r="AA229" i="6"/>
  <c r="AA228" i="6"/>
  <c r="AA230" i="6" l="1"/>
  <c r="AA230" i="3"/>
  <c r="AA231" i="6"/>
  <c r="AA231" i="3"/>
  <c r="AA233" i="3" l="1"/>
  <c r="AA232" i="3"/>
  <c r="AA233" i="6"/>
  <c r="AA232" i="6"/>
  <c r="AA234" i="6" l="1"/>
  <c r="AA234" i="3"/>
  <c r="AA235" i="6"/>
  <c r="AA235" i="3"/>
  <c r="AA237" i="3" l="1"/>
  <c r="AA236" i="3"/>
  <c r="AA237" i="6"/>
  <c r="AA236" i="6"/>
  <c r="AA238" i="6" l="1"/>
  <c r="AA238" i="3"/>
  <c r="AA239" i="6"/>
  <c r="AA239" i="3"/>
  <c r="AA241" i="3" l="1"/>
  <c r="AA240" i="3"/>
  <c r="AA241" i="6"/>
  <c r="AA240" i="6"/>
  <c r="AA242" i="6" l="1"/>
  <c r="AA242" i="3"/>
  <c r="AA243" i="6"/>
  <c r="AA243" i="3"/>
  <c r="AA245" i="3" l="1"/>
  <c r="AA244" i="3"/>
  <c r="AA245" i="6"/>
  <c r="AA244" i="6"/>
  <c r="AA246" i="6" l="1"/>
  <c r="AA246" i="3"/>
  <c r="AA247" i="6"/>
  <c r="AA247" i="3"/>
  <c r="AA249" i="3" l="1"/>
  <c r="AA248" i="3"/>
  <c r="AA249" i="6"/>
  <c r="AA248" i="6"/>
  <c r="AA250" i="6" l="1"/>
  <c r="AA250" i="3"/>
  <c r="AA251" i="6"/>
  <c r="AA251" i="3"/>
  <c r="AA253" i="3" l="1"/>
  <c r="AA252" i="3"/>
  <c r="AA253" i="6"/>
  <c r="AA252" i="6"/>
  <c r="AA254" i="6" l="1"/>
  <c r="AA254" i="3"/>
  <c r="AA255" i="6"/>
  <c r="AA255" i="3"/>
  <c r="AA257" i="3" l="1"/>
  <c r="AA256" i="3"/>
  <c r="AA257" i="6"/>
  <c r="AA256" i="6"/>
  <c r="AA258" i="6" l="1"/>
  <c r="AA258" i="3"/>
  <c r="AA259" i="6"/>
  <c r="AA259" i="3"/>
  <c r="AA261" i="3" l="1"/>
  <c r="AA260" i="3"/>
  <c r="AA261" i="6"/>
  <c r="AA260" i="6"/>
  <c r="AA262" i="6" l="1"/>
  <c r="AA262" i="3"/>
  <c r="AA263" i="6"/>
  <c r="AA263" i="3"/>
  <c r="AA265" i="3" l="1"/>
  <c r="AA264" i="3"/>
  <c r="AA265" i="6"/>
  <c r="AA264" i="6"/>
  <c r="AA266" i="6" l="1"/>
  <c r="AA266" i="3"/>
  <c r="AA267" i="6"/>
  <c r="AA267" i="3"/>
  <c r="AA269" i="3" l="1"/>
  <c r="AA268" i="3"/>
  <c r="AA269" i="6"/>
  <c r="AA268" i="6"/>
  <c r="AA270" i="6" l="1"/>
  <c r="AA270" i="3"/>
  <c r="AA271" i="6"/>
  <c r="AA271" i="3"/>
  <c r="AA273" i="3" l="1"/>
  <c r="AA272" i="3"/>
  <c r="AA273" i="6"/>
  <c r="AA272" i="6"/>
  <c r="AA274" i="6" l="1"/>
  <c r="AA274" i="3"/>
  <c r="AA275" i="6"/>
  <c r="AA275" i="3"/>
  <c r="AA277" i="3" l="1"/>
  <c r="AA276" i="3"/>
  <c r="AA277" i="6"/>
  <c r="AA276" i="6"/>
  <c r="AA278" i="6" l="1"/>
  <c r="AA278" i="3"/>
  <c r="AA279" i="6"/>
  <c r="AA279" i="3"/>
  <c r="AA281" i="3" l="1"/>
  <c r="AA280" i="3"/>
  <c r="AA281" i="6"/>
  <c r="AA280" i="6"/>
  <c r="AA282" i="6" l="1"/>
  <c r="AA282" i="3"/>
  <c r="AA283" i="6"/>
  <c r="AA283" i="3"/>
  <c r="AA285" i="3" l="1"/>
  <c r="AA284" i="3"/>
  <c r="AA285" i="6"/>
  <c r="AA284" i="6"/>
  <c r="AA286" i="6" l="1"/>
  <c r="AA286" i="3"/>
  <c r="AA287" i="6"/>
  <c r="AA287" i="3"/>
  <c r="AA289" i="3" l="1"/>
  <c r="AA288" i="3"/>
  <c r="AA289" i="6"/>
  <c r="AA288" i="6"/>
  <c r="AA290" i="6" l="1"/>
  <c r="AA290" i="3"/>
  <c r="AA291" i="6"/>
  <c r="AA291" i="3"/>
  <c r="AA293" i="3" l="1"/>
  <c r="AA292" i="3"/>
  <c r="AA293" i="6"/>
  <c r="AA292" i="6"/>
  <c r="AA294" i="6" l="1"/>
  <c r="AA294" i="3"/>
  <c r="AA295" i="6"/>
  <c r="AA295" i="3"/>
  <c r="AA297" i="3" l="1"/>
  <c r="AA296" i="3"/>
  <c r="AA297" i="6"/>
  <c r="AA296" i="6"/>
  <c r="AA298" i="6" l="1"/>
  <c r="AA298" i="3"/>
  <c r="AA299" i="6"/>
  <c r="AA299" i="3"/>
  <c r="AA301" i="3" l="1"/>
  <c r="AA300" i="3"/>
  <c r="AA301" i="6"/>
  <c r="AA300" i="6"/>
  <c r="AA302" i="6" l="1"/>
  <c r="AA302" i="3"/>
  <c r="AA303" i="6"/>
  <c r="AA303" i="3"/>
  <c r="AA305" i="3" l="1"/>
  <c r="AA304" i="3"/>
  <c r="AA305" i="6"/>
  <c r="AA304" i="6"/>
  <c r="AA306" i="6" l="1"/>
  <c r="AA306" i="3"/>
  <c r="AA307" i="6"/>
  <c r="AA307" i="3"/>
  <c r="AA309" i="3" l="1"/>
  <c r="AA308" i="3"/>
  <c r="AA309" i="6"/>
  <c r="AA308" i="6"/>
  <c r="AA310" i="6" l="1"/>
  <c r="AA310" i="3"/>
  <c r="AA311" i="6"/>
  <c r="AA311" i="3"/>
  <c r="AA313" i="3" l="1"/>
  <c r="AA312" i="3"/>
  <c r="AA313" i="6"/>
  <c r="AA312" i="6"/>
  <c r="AA314" i="6" l="1"/>
  <c r="AA314" i="3"/>
  <c r="AA315" i="6"/>
  <c r="AA315" i="3"/>
  <c r="AA317" i="3" l="1"/>
  <c r="AA316" i="3"/>
  <c r="AA317" i="6"/>
  <c r="AA316" i="6"/>
  <c r="AA318" i="6" l="1"/>
  <c r="AA318" i="3"/>
  <c r="AA319" i="6"/>
  <c r="AA319" i="3"/>
  <c r="AA321" i="3" l="1"/>
  <c r="AA320" i="3"/>
  <c r="AA321" i="6"/>
  <c r="AA320" i="6"/>
  <c r="AA323" i="6" l="1"/>
  <c r="AA323" i="3"/>
  <c r="AA322" i="6"/>
  <c r="AA322" i="3"/>
  <c r="AA324" i="3" l="1"/>
  <c r="AA325" i="3"/>
  <c r="AA324" i="6"/>
  <c r="AA325" i="6"/>
  <c r="AA327" i="6" l="1"/>
  <c r="AA327" i="3"/>
  <c r="AA326" i="6"/>
  <c r="AA326" i="3"/>
  <c r="AA328" i="3" l="1"/>
  <c r="AA329" i="3"/>
  <c r="AA328" i="6"/>
  <c r="AA329" i="6"/>
  <c r="AA331" i="6" l="1"/>
  <c r="AA331" i="3"/>
  <c r="AA330" i="6"/>
  <c r="AA330" i="3"/>
  <c r="AA332" i="3" l="1"/>
  <c r="AA333" i="3"/>
  <c r="AA332" i="6"/>
  <c r="AA333" i="6"/>
  <c r="AA335" i="6" l="1"/>
  <c r="AA335" i="3"/>
  <c r="AA334" i="6"/>
  <c r="AA334" i="3"/>
  <c r="AA336" i="3" l="1"/>
  <c r="AA337" i="3"/>
  <c r="AA336" i="6"/>
  <c r="AA337" i="6"/>
  <c r="AA339" i="6" l="1"/>
  <c r="AA339" i="3"/>
  <c r="AA338" i="6"/>
  <c r="AA338" i="3"/>
  <c r="AA340" i="3" l="1"/>
  <c r="AA341" i="3"/>
  <c r="AA340" i="6"/>
  <c r="AA341" i="6"/>
  <c r="AA343" i="6" l="1"/>
  <c r="AA343" i="3"/>
  <c r="AA342" i="6"/>
  <c r="AA342" i="3"/>
  <c r="AA344" i="3" l="1"/>
  <c r="AA345" i="3"/>
  <c r="AA344" i="6"/>
  <c r="AA345" i="6"/>
  <c r="AA347" i="6" l="1"/>
  <c r="AA347" i="3"/>
  <c r="AA346" i="6"/>
  <c r="AA346" i="3"/>
  <c r="AA348" i="3" l="1"/>
  <c r="AA349" i="3"/>
  <c r="AA348" i="6"/>
  <c r="AA349" i="6"/>
  <c r="AA351" i="6" l="1"/>
  <c r="AA351" i="3"/>
  <c r="AA350" i="6"/>
  <c r="AA350" i="3"/>
  <c r="AA352" i="3" l="1"/>
  <c r="AA353" i="3"/>
  <c r="AA352" i="6"/>
  <c r="AA353" i="6"/>
  <c r="AA355" i="6" l="1"/>
  <c r="AA355" i="3"/>
  <c r="AA354" i="6"/>
  <c r="AA354" i="3"/>
  <c r="AA356" i="3" l="1"/>
  <c r="AA357" i="3"/>
  <c r="AA356" i="6"/>
  <c r="AA357" i="6"/>
  <c r="AA359" i="6" l="1"/>
  <c r="AA359" i="3"/>
  <c r="AA358" i="6"/>
  <c r="AA358" i="3"/>
  <c r="AA360" i="3" l="1"/>
  <c r="AA361" i="3"/>
  <c r="AA360" i="6"/>
  <c r="AA361" i="6"/>
  <c r="AA363" i="6" l="1"/>
  <c r="AA363" i="3"/>
  <c r="AA362" i="6"/>
  <c r="AA362" i="3"/>
  <c r="AA364" i="3" l="1"/>
  <c r="AA365" i="3"/>
  <c r="AA364" i="6"/>
  <c r="AA365" i="6"/>
  <c r="AA367" i="6" l="1"/>
  <c r="AA367" i="3"/>
  <c r="AA366" i="6"/>
  <c r="AA366" i="3"/>
  <c r="AA368" i="3" l="1"/>
  <c r="AA369" i="3"/>
  <c r="AA368" i="6"/>
  <c r="AA369" i="6"/>
  <c r="AA371" i="6" l="1"/>
  <c r="AA371" i="3"/>
  <c r="AA370" i="6"/>
  <c r="AA370" i="3"/>
  <c r="AA372" i="3" l="1"/>
  <c r="AA373" i="3"/>
  <c r="AA372" i="6"/>
  <c r="AA373" i="6"/>
  <c r="AA375" i="6" l="1"/>
  <c r="AA375" i="3"/>
  <c r="AA374" i="6"/>
  <c r="AA374" i="3"/>
  <c r="AA376" i="3" l="1"/>
  <c r="AA377" i="3"/>
  <c r="AA376" i="6"/>
  <c r="AA377" i="6"/>
  <c r="AA379" i="6" l="1"/>
  <c r="AA379" i="3"/>
  <c r="AA378" i="6"/>
  <c r="AA378" i="3"/>
  <c r="AA380" i="3" l="1"/>
  <c r="AA381" i="3"/>
  <c r="AA380" i="6"/>
  <c r="AA381" i="6"/>
  <c r="AA383" i="6" l="1"/>
  <c r="AA383" i="3"/>
  <c r="AA382" i="6"/>
  <c r="AA382" i="3"/>
  <c r="AA384" i="3" l="1"/>
  <c r="AA385" i="3"/>
  <c r="AA384" i="6"/>
  <c r="AA385" i="6"/>
  <c r="AA387" i="6" l="1"/>
  <c r="AA387" i="3"/>
  <c r="AA386" i="6"/>
  <c r="AA386" i="3"/>
  <c r="AA388" i="3" l="1"/>
  <c r="AA389" i="3"/>
  <c r="AA388" i="6"/>
  <c r="AA389" i="6"/>
  <c r="AA391" i="6" l="1"/>
  <c r="AA391" i="3"/>
  <c r="AA390" i="6"/>
  <c r="AA390" i="3"/>
  <c r="AA392" i="3" l="1"/>
  <c r="AA393" i="3"/>
  <c r="AA392" i="6"/>
  <c r="AA393" i="6"/>
  <c r="AA395" i="6" l="1"/>
  <c r="AA395" i="3"/>
  <c r="AA394" i="6"/>
  <c r="AA394" i="3"/>
  <c r="AA396" i="3" l="1"/>
  <c r="AA397" i="3"/>
  <c r="AA396" i="6"/>
  <c r="AA397" i="6"/>
  <c r="AA399" i="6" l="1"/>
  <c r="AA399" i="3"/>
  <c r="AA398" i="6"/>
  <c r="AA398" i="3"/>
  <c r="AA400" i="3" l="1"/>
  <c r="AA401" i="3"/>
  <c r="AA400" i="6"/>
  <c r="AA401" i="6"/>
  <c r="AA403" i="6" l="1"/>
  <c r="AA403" i="3"/>
  <c r="AA402" i="6"/>
  <c r="AA402" i="3"/>
  <c r="AA404" i="3" l="1"/>
  <c r="AA405" i="3"/>
  <c r="AA404" i="6"/>
  <c r="AA405" i="6"/>
  <c r="AA407" i="6" l="1"/>
  <c r="AA407" i="3"/>
  <c r="AA406" i="6"/>
  <c r="AA406" i="3"/>
  <c r="AA408" i="3" l="1"/>
  <c r="AA409" i="3"/>
  <c r="AA408" i="6"/>
  <c r="AA409" i="6"/>
  <c r="AA411" i="6" l="1"/>
  <c r="AA411" i="3"/>
  <c r="AA410" i="6"/>
  <c r="AA410" i="3"/>
  <c r="AA412" i="3" l="1"/>
  <c r="AA413" i="3"/>
  <c r="AA412" i="6"/>
  <c r="AA413" i="6"/>
  <c r="AA415" i="6" l="1"/>
  <c r="AA415" i="3"/>
  <c r="AA414" i="6"/>
  <c r="AA414" i="3"/>
  <c r="AA416" i="3" l="1"/>
  <c r="AA417" i="3"/>
  <c r="AA416" i="6"/>
  <c r="AA417" i="6"/>
  <c r="AA419" i="6" l="1"/>
  <c r="AA419" i="3"/>
  <c r="AA418" i="6"/>
  <c r="AA418" i="3"/>
  <c r="AA420" i="3" l="1"/>
  <c r="AA421" i="3"/>
  <c r="AA420" i="6"/>
  <c r="AA421" i="6"/>
  <c r="AA423" i="6" l="1"/>
  <c r="AA423" i="3"/>
  <c r="AA422" i="6"/>
  <c r="AA422" i="3"/>
  <c r="AA424" i="3" l="1"/>
  <c r="AA425" i="3"/>
  <c r="AA424" i="6"/>
  <c r="AA425" i="6"/>
  <c r="AA427" i="6" l="1"/>
  <c r="AA427" i="3"/>
  <c r="AA426" i="6"/>
  <c r="AA426" i="3"/>
  <c r="AA428" i="3" l="1"/>
  <c r="AA429" i="3"/>
  <c r="AA428" i="6"/>
  <c r="AA429" i="6"/>
  <c r="AA431" i="6" l="1"/>
  <c r="AA431" i="3"/>
  <c r="AA430" i="6"/>
  <c r="AA430" i="3"/>
  <c r="AA432" i="3" l="1"/>
  <c r="AA433" i="3"/>
  <c r="AA432" i="6"/>
  <c r="AA433" i="6"/>
  <c r="AA435" i="6" l="1"/>
  <c r="AA435" i="3"/>
  <c r="AA434" i="6"/>
  <c r="AA434" i="3"/>
  <c r="AA436" i="3" l="1"/>
  <c r="AA437" i="3"/>
  <c r="AA436" i="6"/>
  <c r="AA437" i="6"/>
  <c r="AA439" i="6" l="1"/>
  <c r="AA439" i="3"/>
  <c r="AA438" i="6"/>
  <c r="AA438" i="3"/>
  <c r="AA440" i="3" l="1"/>
  <c r="AA441" i="3"/>
  <c r="AA440" i="6"/>
  <c r="AA441" i="6"/>
  <c r="AA443" i="6" l="1"/>
  <c r="AA443" i="3"/>
  <c r="AA442" i="6"/>
  <c r="AA442" i="3"/>
  <c r="AA444" i="3" l="1"/>
  <c r="AA445" i="3"/>
  <c r="AA444" i="6"/>
  <c r="AA445" i="6"/>
  <c r="AA447" i="6" l="1"/>
  <c r="AA447" i="3"/>
  <c r="AA446" i="6"/>
  <c r="AA446" i="3"/>
  <c r="AA448" i="3" l="1"/>
  <c r="AA449" i="3"/>
  <c r="AA448" i="6"/>
  <c r="AA449" i="6"/>
  <c r="AA451" i="6" l="1"/>
  <c r="AA451" i="3"/>
  <c r="AA450" i="6"/>
  <c r="AA450" i="3"/>
  <c r="AA452" i="3" l="1"/>
  <c r="AA453" i="3"/>
  <c r="AA452" i="6"/>
  <c r="AA453" i="6"/>
  <c r="AA455" i="6" l="1"/>
  <c r="AA455" i="3"/>
  <c r="AA454" i="6"/>
  <c r="AA454" i="3"/>
  <c r="AA456" i="3" l="1"/>
  <c r="AA457" i="3"/>
  <c r="AA456" i="6"/>
  <c r="AA457" i="6"/>
  <c r="AA459" i="6" l="1"/>
  <c r="AA459" i="3"/>
  <c r="AA458" i="6"/>
  <c r="AA458" i="3"/>
  <c r="AA460" i="3" l="1"/>
  <c r="AA461" i="3"/>
  <c r="AA460" i="6"/>
  <c r="AA461" i="6"/>
  <c r="AA463" i="6" l="1"/>
  <c r="AA463" i="3"/>
  <c r="AA462" i="6"/>
  <c r="AA462" i="3"/>
  <c r="AA464" i="3" l="1"/>
  <c r="AA465" i="3"/>
  <c r="AA464" i="6"/>
  <c r="AA465" i="6"/>
  <c r="AA467" i="6" l="1"/>
  <c r="AA467" i="3"/>
  <c r="AA466" i="6"/>
  <c r="AA466" i="3"/>
  <c r="AA468" i="3" l="1"/>
  <c r="AA469" i="3"/>
  <c r="AA468" i="6"/>
  <c r="AA469" i="6"/>
  <c r="AA471" i="6" l="1"/>
  <c r="AA471" i="3"/>
  <c r="AA470" i="6"/>
  <c r="AA470" i="3"/>
  <c r="AA472" i="3" l="1"/>
  <c r="AA473" i="3"/>
  <c r="AA472" i="6"/>
  <c r="AA473" i="6"/>
  <c r="AA475" i="6" l="1"/>
  <c r="AA475" i="3"/>
  <c r="AA474" i="6"/>
  <c r="AA474" i="3"/>
  <c r="AA476" i="3" l="1"/>
  <c r="AA477" i="3"/>
  <c r="AA476" i="6"/>
  <c r="AA477" i="6"/>
  <c r="AA479" i="6" l="1"/>
  <c r="AA479" i="3"/>
  <c r="AA478" i="6"/>
  <c r="AA478" i="3"/>
  <c r="AA480" i="3" l="1"/>
  <c r="AA481" i="3"/>
  <c r="AA480" i="6"/>
  <c r="AA481" i="6"/>
  <c r="AA483" i="6" l="1"/>
  <c r="AA483" i="3"/>
  <c r="AA482" i="6"/>
  <c r="AA482" i="3"/>
  <c r="AA484" i="3" l="1"/>
  <c r="AA485" i="3"/>
  <c r="AA484" i="6"/>
  <c r="AA485" i="6"/>
  <c r="AA487" i="6" l="1"/>
  <c r="AA487" i="3"/>
  <c r="AA486" i="6"/>
  <c r="AA486" i="3"/>
  <c r="AA488" i="3" l="1"/>
  <c r="AA489" i="3"/>
  <c r="AA488" i="6"/>
  <c r="AA489" i="6"/>
  <c r="AA491" i="6" l="1"/>
  <c r="AA491" i="3"/>
  <c r="AA490" i="6"/>
  <c r="AA490" i="3"/>
  <c r="AA492" i="3" l="1"/>
  <c r="AA493" i="3"/>
  <c r="AA492" i="6"/>
  <c r="AA493" i="6"/>
  <c r="AA495" i="6" l="1"/>
  <c r="AA495" i="3"/>
  <c r="AA494" i="6"/>
  <c r="AA494" i="3"/>
  <c r="AA496" i="3" l="1"/>
  <c r="AA497" i="3"/>
  <c r="AA496" i="6"/>
  <c r="AA497" i="6"/>
  <c r="AA499" i="6" l="1"/>
  <c r="AA499" i="3"/>
  <c r="AA498" i="6"/>
  <c r="AA498" i="3"/>
  <c r="AA500" i="3" l="1"/>
  <c r="AA501" i="3"/>
  <c r="AA500" i="6"/>
  <c r="AA501" i="6"/>
  <c r="AA503" i="6" l="1"/>
  <c r="AA503" i="3"/>
  <c r="AA502" i="6"/>
  <c r="AA502" i="3"/>
  <c r="AA504" i="3" l="1"/>
  <c r="AA505" i="3"/>
  <c r="AA504" i="6"/>
  <c r="AA505" i="6"/>
  <c r="AA507" i="6" l="1"/>
  <c r="AA507" i="3"/>
  <c r="AA506" i="6"/>
  <c r="AA506" i="3"/>
  <c r="AA508" i="3" l="1"/>
  <c r="AA509" i="3"/>
  <c r="AA508" i="6"/>
  <c r="AA509" i="6"/>
  <c r="AA511" i="6" l="1"/>
  <c r="AA511" i="3"/>
  <c r="AA510" i="6"/>
  <c r="AA510" i="3"/>
  <c r="AA512" i="3" l="1"/>
  <c r="AA513" i="3"/>
  <c r="AA512" i="6"/>
  <c r="AA513" i="6"/>
  <c r="AA515" i="6" l="1"/>
  <c r="AA515" i="3"/>
  <c r="AA514" i="6"/>
  <c r="AA514" i="3"/>
  <c r="AA516" i="3" l="1"/>
  <c r="AA517" i="3"/>
  <c r="AA516" i="6"/>
  <c r="AA517" i="6"/>
  <c r="AA518" i="3" l="1"/>
  <c r="AA519" i="6"/>
  <c r="AA519" i="3"/>
  <c r="AA518" i="6"/>
  <c r="AA520" i="6" l="1"/>
  <c r="AA521" i="6"/>
  <c r="AA521" i="3"/>
  <c r="AA520" i="3"/>
  <c r="AA522" i="3" l="1"/>
  <c r="AA523" i="6"/>
  <c r="AA523" i="3"/>
  <c r="AA522" i="6"/>
  <c r="AA524" i="6" l="1"/>
  <c r="AA525" i="6"/>
  <c r="AA525" i="3"/>
  <c r="AA524" i="3"/>
  <c r="AA526" i="3" l="1"/>
  <c r="AA527" i="6"/>
  <c r="AA527" i="3"/>
  <c r="AA526" i="6"/>
  <c r="AA528" i="6" l="1"/>
  <c r="AA529" i="6"/>
  <c r="AA529" i="3"/>
  <c r="AA528" i="3"/>
  <c r="AA530" i="3" l="1"/>
  <c r="AA531" i="6"/>
  <c r="AA531" i="3"/>
  <c r="AA530" i="6"/>
  <c r="AA532" i="6" l="1"/>
  <c r="AA533" i="6"/>
  <c r="AA533" i="3"/>
  <c r="AA532" i="3"/>
  <c r="AA534" i="3" l="1"/>
  <c r="AA535" i="6"/>
  <c r="AA535" i="3"/>
  <c r="AA534" i="6"/>
  <c r="AA536" i="6" l="1"/>
  <c r="AA537" i="6"/>
  <c r="AA537" i="3"/>
  <c r="AA536" i="3"/>
  <c r="AA538" i="3" l="1"/>
  <c r="AA539" i="6"/>
  <c r="AA539" i="3"/>
  <c r="AA538" i="6"/>
  <c r="AA540" i="6" l="1"/>
  <c r="AA541" i="6"/>
  <c r="AA541" i="3"/>
  <c r="AA540" i="3"/>
  <c r="AA542" i="3" l="1"/>
  <c r="AA543" i="6"/>
  <c r="AA543" i="3"/>
  <c r="AA542" i="6"/>
  <c r="AA544" i="6" l="1"/>
  <c r="AA545" i="6"/>
  <c r="AA545" i="3"/>
  <c r="AA544" i="3"/>
  <c r="AA546" i="3" l="1"/>
  <c r="AA547" i="6"/>
  <c r="AA547" i="3"/>
  <c r="AA546" i="6"/>
  <c r="AA548" i="6" l="1"/>
  <c r="AA549" i="6"/>
  <c r="AA549" i="3"/>
  <c r="AA548" i="3"/>
  <c r="AA550" i="3" l="1"/>
  <c r="AA551" i="6"/>
  <c r="AA551" i="3"/>
  <c r="AA550" i="6"/>
  <c r="AA552" i="6" l="1"/>
  <c r="AA553" i="6"/>
  <c r="AA553" i="3"/>
  <c r="AA552" i="3"/>
  <c r="AA554" i="3" l="1"/>
  <c r="AA555" i="6"/>
  <c r="AA555" i="3"/>
  <c r="AA554" i="6"/>
  <c r="AA556" i="3" l="1"/>
  <c r="AA556" i="6"/>
  <c r="AA557" i="6"/>
  <c r="AA557" i="3"/>
  <c r="AA559" i="3" l="1"/>
  <c r="AA558" i="6"/>
  <c r="AA559" i="6"/>
  <c r="AA558" i="3"/>
  <c r="AA560" i="3" l="1"/>
  <c r="AA560" i="6"/>
  <c r="AA561" i="6"/>
  <c r="AA561" i="3"/>
  <c r="AA563" i="3" l="1"/>
  <c r="AA562" i="6"/>
  <c r="AA563" i="6"/>
  <c r="AA562" i="3"/>
  <c r="AA564" i="3" l="1"/>
  <c r="AA564" i="6"/>
  <c r="AA565" i="6"/>
  <c r="AA565" i="3"/>
  <c r="AA567" i="3" l="1"/>
  <c r="AA566" i="6"/>
  <c r="AA567" i="6"/>
  <c r="AA566" i="3"/>
  <c r="AA568" i="3" l="1"/>
  <c r="AA568" i="6"/>
  <c r="AA569" i="6"/>
  <c r="AA569" i="3"/>
  <c r="AA571" i="3" l="1"/>
  <c r="AA570" i="6"/>
  <c r="AA571" i="6"/>
  <c r="AA570" i="3"/>
  <c r="AA572" i="3" l="1"/>
  <c r="AA572" i="6"/>
  <c r="AA573" i="6"/>
  <c r="AA573" i="3"/>
  <c r="AA575" i="3" l="1"/>
  <c r="AA574" i="6"/>
  <c r="AA575" i="6"/>
  <c r="AA574" i="3"/>
  <c r="AA576" i="3" l="1"/>
  <c r="AA576" i="6"/>
  <c r="AA577" i="6"/>
  <c r="AA577" i="3"/>
  <c r="AA579" i="3" l="1"/>
  <c r="AA578" i="6"/>
  <c r="AA579" i="6"/>
  <c r="AA578" i="3"/>
  <c r="AA580" i="3" l="1"/>
  <c r="AA580" i="6"/>
  <c r="AA581" i="6"/>
  <c r="AA581" i="3"/>
  <c r="AA583" i="3" l="1"/>
  <c r="AA582" i="6"/>
  <c r="AA583" i="6"/>
  <c r="AA582" i="3"/>
  <c r="AA584" i="3" l="1"/>
  <c r="AA584" i="6"/>
  <c r="AA585" i="6"/>
  <c r="AA585" i="3"/>
  <c r="AA587" i="3" l="1"/>
  <c r="AA586" i="6"/>
  <c r="AA587" i="6"/>
  <c r="AA586" i="3"/>
  <c r="AA588" i="3" l="1"/>
  <c r="AA588" i="6"/>
  <c r="AA589" i="6"/>
  <c r="AA589" i="3"/>
  <c r="AA591" i="3" l="1"/>
  <c r="AA590" i="6"/>
  <c r="AA591" i="6"/>
  <c r="AA590" i="3"/>
  <c r="AA592" i="3" l="1"/>
  <c r="AA592" i="6"/>
  <c r="AA593" i="6"/>
  <c r="AA593" i="3"/>
  <c r="AA595" i="3" l="1"/>
  <c r="AA594" i="6"/>
  <c r="AA595" i="6"/>
  <c r="AA594" i="3"/>
  <c r="AA596" i="3" l="1"/>
  <c r="AA596" i="6"/>
  <c r="AA597" i="6"/>
  <c r="AA597" i="3"/>
  <c r="AA599" i="3" l="1"/>
  <c r="AA598" i="6"/>
  <c r="AA599" i="6"/>
  <c r="AA598" i="3"/>
  <c r="AA600" i="3" l="1"/>
  <c r="AA600" i="6"/>
  <c r="AA601" i="6"/>
  <c r="AA601" i="3"/>
  <c r="AA603" i="3" l="1"/>
  <c r="AA602" i="6"/>
  <c r="AA603" i="6"/>
  <c r="AA602" i="3"/>
  <c r="AA604" i="3" l="1"/>
  <c r="AA604" i="6"/>
  <c r="AA605" i="6"/>
  <c r="AA605" i="3"/>
  <c r="AA607" i="3" l="1"/>
  <c r="AA606" i="6"/>
  <c r="AA607" i="6"/>
  <c r="AA606" i="3"/>
  <c r="AA608" i="3" l="1"/>
  <c r="AA608" i="6"/>
  <c r="AA609" i="6"/>
  <c r="AA609" i="3"/>
  <c r="AA611" i="3" l="1"/>
  <c r="AA610" i="6"/>
  <c r="AA611" i="6"/>
  <c r="AA610" i="3"/>
  <c r="AA612" i="3" l="1"/>
  <c r="AA612" i="6"/>
  <c r="AA613" i="6"/>
  <c r="AA613" i="3"/>
  <c r="AA615" i="3" l="1"/>
  <c r="AA614" i="6"/>
  <c r="AA615" i="6"/>
  <c r="AA614" i="3"/>
  <c r="AA616" i="3" l="1"/>
  <c r="AA616" i="6"/>
  <c r="AA617" i="6"/>
  <c r="AA617" i="3"/>
  <c r="AA619" i="3" l="1"/>
  <c r="AA618" i="6"/>
  <c r="AA619" i="6"/>
  <c r="AA618" i="3"/>
  <c r="AA620" i="3" l="1"/>
  <c r="AA620" i="6"/>
  <c r="AA621" i="6"/>
  <c r="AA621" i="3"/>
  <c r="AA623" i="3" l="1"/>
  <c r="AA622" i="6"/>
  <c r="AA623" i="6"/>
  <c r="AA622" i="3"/>
  <c r="AA624" i="3" l="1"/>
  <c r="AA624" i="6"/>
  <c r="AA625" i="6"/>
  <c r="AA625" i="3"/>
  <c r="AA627" i="3" l="1"/>
  <c r="AA629" i="3" s="1"/>
  <c r="AA631" i="3" s="1"/>
  <c r="AA633" i="3" s="1"/>
  <c r="AA635" i="3" s="1"/>
  <c r="AA637" i="3" s="1"/>
  <c r="AA639" i="3" s="1"/>
  <c r="AA641" i="3" s="1"/>
  <c r="AA643" i="3" s="1"/>
  <c r="AA645" i="3" s="1"/>
  <c r="AA647" i="3" s="1"/>
  <c r="AA649" i="3" s="1"/>
  <c r="AA651" i="3" s="1"/>
  <c r="AA653" i="3" s="1"/>
  <c r="AA655" i="3" s="1"/>
  <c r="AA657" i="3" s="1"/>
  <c r="AA659" i="3" s="1"/>
  <c r="AA661" i="3" s="1"/>
  <c r="AA663" i="3" s="1"/>
  <c r="AA665" i="3" s="1"/>
  <c r="AA667" i="3" s="1"/>
  <c r="AA669" i="3" s="1"/>
  <c r="AA671" i="3" s="1"/>
  <c r="AA673" i="3" s="1"/>
  <c r="AA675" i="3" s="1"/>
  <c r="AA677" i="3" s="1"/>
  <c r="AA679" i="3" s="1"/>
  <c r="AA681" i="3" s="1"/>
  <c r="AA683" i="3" s="1"/>
  <c r="AA685" i="3" s="1"/>
  <c r="AA687" i="3" s="1"/>
  <c r="AA689" i="3" s="1"/>
  <c r="AA691" i="3" s="1"/>
  <c r="AA693" i="3" s="1"/>
  <c r="AA695" i="3" s="1"/>
  <c r="AA697" i="3" s="1"/>
  <c r="AA699" i="3" s="1"/>
  <c r="AA701" i="3" s="1"/>
  <c r="AA703" i="3" s="1"/>
  <c r="AA705" i="3" s="1"/>
  <c r="AA707" i="3" s="1"/>
  <c r="AA709" i="3" s="1"/>
  <c r="AA711" i="3" s="1"/>
  <c r="AA713" i="3" s="1"/>
  <c r="AA715" i="3" s="1"/>
  <c r="AA717" i="3" s="1"/>
  <c r="AA626" i="6"/>
  <c r="AA627" i="6"/>
  <c r="AA629" i="6" s="1"/>
  <c r="AA631" i="6" s="1"/>
  <c r="AA633" i="6" s="1"/>
  <c r="AA635" i="6" s="1"/>
  <c r="AA637" i="6" s="1"/>
  <c r="AA639" i="6" s="1"/>
  <c r="AA641" i="6" s="1"/>
  <c r="AA643" i="6" s="1"/>
  <c r="AA645" i="6" s="1"/>
  <c r="AA647" i="6" s="1"/>
  <c r="AA649" i="6" s="1"/>
  <c r="AA651" i="6" s="1"/>
  <c r="AA653" i="6" s="1"/>
  <c r="AA655" i="6" s="1"/>
  <c r="AA657" i="6" s="1"/>
  <c r="AA659" i="6" s="1"/>
  <c r="AA661" i="6" s="1"/>
  <c r="AA663" i="6" s="1"/>
  <c r="AA665" i="6" s="1"/>
  <c r="AA667" i="6" s="1"/>
  <c r="AA669" i="6" s="1"/>
  <c r="AA671" i="6" s="1"/>
  <c r="AA673" i="6" s="1"/>
  <c r="AA675" i="6" s="1"/>
  <c r="AA677" i="6" s="1"/>
  <c r="AA679" i="6" s="1"/>
  <c r="AA681" i="6" s="1"/>
  <c r="AA683" i="6" s="1"/>
  <c r="AA685" i="6" s="1"/>
  <c r="AA687" i="6" s="1"/>
  <c r="AA689" i="6" s="1"/>
  <c r="AA691" i="6" s="1"/>
  <c r="AA693" i="6" s="1"/>
  <c r="AA695" i="6" s="1"/>
  <c r="AA697" i="6" s="1"/>
  <c r="AA699" i="6" s="1"/>
  <c r="AA701" i="6" s="1"/>
  <c r="AA703" i="6" s="1"/>
  <c r="AA705" i="6" s="1"/>
  <c r="AA707" i="6" s="1"/>
  <c r="AA709" i="6" s="1"/>
  <c r="AA711" i="6" s="1"/>
  <c r="AA713" i="6" s="1"/>
  <c r="AA715" i="6" s="1"/>
  <c r="AA717" i="6" s="1"/>
  <c r="AA626" i="3"/>
  <c r="AA628" i="3" l="1"/>
  <c r="AA630" i="3" s="1"/>
  <c r="AA632" i="3" s="1"/>
  <c r="AA634" i="3" s="1"/>
  <c r="AA636" i="3" s="1"/>
  <c r="AA638" i="3" s="1"/>
  <c r="AA640" i="3" s="1"/>
  <c r="AA642" i="3" s="1"/>
  <c r="AA644" i="3" s="1"/>
  <c r="AA646" i="3" s="1"/>
  <c r="AA648" i="3" s="1"/>
  <c r="AA650" i="3" s="1"/>
  <c r="AA652" i="3" s="1"/>
  <c r="AA654" i="3" s="1"/>
  <c r="AA656" i="3" s="1"/>
  <c r="AA658" i="3" s="1"/>
  <c r="AA660" i="3" s="1"/>
  <c r="AA662" i="3" s="1"/>
  <c r="AA664" i="3" s="1"/>
  <c r="AA666" i="3" s="1"/>
  <c r="AA668" i="3" s="1"/>
  <c r="AA670" i="3" s="1"/>
  <c r="AA672" i="3" s="1"/>
  <c r="AA674" i="3" s="1"/>
  <c r="AA676" i="3" s="1"/>
  <c r="AA678" i="3" s="1"/>
  <c r="AA680" i="3" s="1"/>
  <c r="AA682" i="3" s="1"/>
  <c r="AA684" i="3" s="1"/>
  <c r="AA686" i="3" s="1"/>
  <c r="AA688" i="3" s="1"/>
  <c r="AA690" i="3" s="1"/>
  <c r="AA692" i="3" s="1"/>
  <c r="AA694" i="3" s="1"/>
  <c r="AA696" i="3" s="1"/>
  <c r="AA698" i="3" s="1"/>
  <c r="AA700" i="3" s="1"/>
  <c r="AA702" i="3" s="1"/>
  <c r="AA704" i="3" s="1"/>
  <c r="AA706" i="3" s="1"/>
  <c r="AA708" i="3" s="1"/>
  <c r="AA710" i="3" s="1"/>
  <c r="AA712" i="3" s="1"/>
  <c r="AA714" i="3" s="1"/>
  <c r="AA716" i="3" s="1"/>
  <c r="AA718" i="3" s="1"/>
  <c r="AA628" i="6"/>
  <c r="AA630" i="6" s="1"/>
  <c r="AA632" i="6" s="1"/>
  <c r="AA634" i="6" s="1"/>
  <c r="AA636" i="6" s="1"/>
  <c r="AA638" i="6" s="1"/>
  <c r="AA640" i="6" s="1"/>
  <c r="AA642" i="6" s="1"/>
  <c r="AA644" i="6" s="1"/>
  <c r="AA646" i="6" s="1"/>
  <c r="AA648" i="6" s="1"/>
  <c r="AA650" i="6" s="1"/>
  <c r="AA652" i="6" s="1"/>
  <c r="AA654" i="6" s="1"/>
  <c r="AA656" i="6" s="1"/>
  <c r="AA658" i="6" s="1"/>
  <c r="AA660" i="6" s="1"/>
  <c r="AA662" i="6" s="1"/>
  <c r="AA664" i="6" s="1"/>
  <c r="AA666" i="6" s="1"/>
  <c r="AA668" i="6" s="1"/>
  <c r="AA670" i="6" s="1"/>
  <c r="AA672" i="6" s="1"/>
  <c r="AA674" i="6" s="1"/>
  <c r="AA676" i="6" s="1"/>
  <c r="AA678" i="6" s="1"/>
  <c r="AA680" i="6" s="1"/>
  <c r="AA682" i="6" s="1"/>
  <c r="AA684" i="6" s="1"/>
  <c r="AA686" i="6" s="1"/>
  <c r="AA688" i="6" s="1"/>
  <c r="AA690" i="6" s="1"/>
  <c r="AA692" i="6" s="1"/>
  <c r="AA694" i="6" s="1"/>
  <c r="AA696" i="6" s="1"/>
  <c r="AA698" i="6" s="1"/>
  <c r="AA700" i="6" s="1"/>
  <c r="AA702" i="6" s="1"/>
  <c r="AA704" i="6" s="1"/>
  <c r="AA706" i="6" s="1"/>
  <c r="AA708" i="6" s="1"/>
  <c r="AA710" i="6" s="1"/>
  <c r="AA712" i="6" s="1"/>
  <c r="AA714" i="6" s="1"/>
  <c r="AA716" i="6" s="1"/>
  <c r="AA718" i="6" s="1"/>
</calcChain>
</file>

<file path=xl/sharedStrings.xml><?xml version="1.0" encoding="utf-8"?>
<sst xmlns="http://schemas.openxmlformats.org/spreadsheetml/2006/main" count="128" uniqueCount="40">
  <si>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</si>
  <si>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</si>
  <si>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</si>
  <si>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</si>
  <si>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</si>
  <si>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</si>
  <si>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</si>
  <si>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</si>
  <si>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</si>
  <si>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</si>
  <si>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</si>
  <si>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</si>
  <si>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Potencia (MW)</t>
  </si>
  <si>
    <t>Frecuencia (Hz)</t>
  </si>
  <si>
    <t>Potencia de referencia (MW)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</si>
  <si>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</si>
  <si>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</si>
  <si>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</si>
  <si>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</si>
  <si>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</si>
  <si>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</si>
  <si>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</si>
  <si>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</si>
  <si>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</si>
  <si>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</si>
  <si>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</si>
  <si>
    <t>Velocidad (%Pnominal/min)</t>
  </si>
  <si>
    <t>Error entre valor ajustado y medido</t>
  </si>
  <si>
    <t>Debe ser menor al 2%</t>
  </si>
  <si>
    <t>Anexo 5 Acuerdo 1224</t>
  </si>
  <si>
    <t>menor 15%</t>
  </si>
  <si>
    <t>Rampa ajustada</t>
  </si>
  <si>
    <t>MW/min</t>
  </si>
  <si>
    <t>ESCALON 1</t>
  </si>
  <si>
    <t>ESCALON 2</t>
  </si>
  <si>
    <t>ESCALON 3</t>
  </si>
  <si>
    <t>ESCALON 4</t>
  </si>
  <si>
    <t>ESCALON 5</t>
  </si>
  <si>
    <t>Pendiente  en MW/min</t>
  </si>
  <si>
    <t>Estampa de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</si>
</sst>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000000"/>
    <numFmt numFmtId="166" formatCode="h:mm:ss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3" fillId="2" borderId="3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9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wrapText="1" readingOrder="1"/>
    </xf>
    <xf numFmtId="0" fontId="1" fillId="0" borderId="0" xfId="0" applyFont="1" applyAlignment="1">
      <alignment horizontal="center" vertical="center"/>
    </xf>
    <xf numFmtId="9" fontId="3" fillId="4" borderId="6" xfId="1" applyFont="1" applyFill="1" applyBorder="1" applyAlignment="1">
      <alignment horizontal="center" wrapText="1" readingOrder="1"/>
    </xf>
    <xf numFmtId="9" fontId="3" fillId="3" borderId="6" xfId="1" applyFont="1" applyFill="1" applyBorder="1" applyAlignment="1">
      <alignment wrapText="1" readingOrder="1"/>
    </xf>
    <xf numFmtId="2" fontId="0" fillId="0" borderId="0" xfId="0" applyNumberFormat="1"/>
    <xf numFmtId="164" fontId="0" fillId="0" borderId="6" xfId="0" applyNumberFormat="1" applyBorder="1"/>
    <xf numFmtId="164" fontId="0" fillId="0" borderId="0" xfId="0" applyNumberFormat="1" applyBorder="1"/>
    <xf numFmtId="164" fontId="1" fillId="0" borderId="0" xfId="0" applyNumberFormat="1" applyFont="1" applyBorder="1"/>
    <xf numFmtId="165" fontId="0" fillId="0" borderId="0" xfId="0" applyNumberFormat="1"/>
    <xf numFmtId="9" fontId="2" fillId="3" borderId="3" xfId="1" applyFont="1" applyFill="1" applyBorder="1" applyAlignment="1">
      <alignment horizontal="center" wrapText="1"/>
    </xf>
    <xf numFmtId="10" fontId="0" fillId="4" borderId="6" xfId="1" applyNumberFormat="1" applyFont="1" applyFill="1" applyBorder="1"/>
    <xf numFmtId="0" fontId="0" fillId="0" borderId="6" xfId="0" applyFill="1" applyBorder="1"/>
    <xf numFmtId="0" fontId="0" fillId="0" borderId="0" xfId="0" applyFill="1"/>
    <xf numFmtId="9" fontId="2" fillId="3" borderId="1" xfId="1" applyFont="1" applyFill="1" applyBorder="1" applyAlignment="1">
      <alignment horizontal="center" wrapText="1"/>
    </xf>
    <xf numFmtId="166" fontId="0" fillId="0" borderId="6" xfId="0" applyNumberFormat="1" applyFill="1" applyBorder="1"/>
    <xf numFmtId="166" fontId="0" fillId="0" borderId="6" xfId="0" applyNumberFormat="1" applyBorder="1"/>
    <xf numFmtId="2" fontId="0" fillId="0" borderId="6" xfId="0" applyNumberFormat="1" applyFill="1" applyBorder="1"/>
    <xf numFmtId="2" fontId="0" fillId="0" borderId="0" xfId="0" applyNumberFormat="1" applyBorder="1"/>
    <xf numFmtId="0" fontId="3" fillId="2" borderId="6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horizontal="center" wrapText="1" readingOrder="1"/>
    </xf>
    <xf numFmtId="10" fontId="3" fillId="3" borderId="6" xfId="0" applyNumberFormat="1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7.7"/>
            <c:dispRSqr val="0"/>
            <c:dispEq val="1"/>
            <c:trendlineLbl>
              <c:layout>
                <c:manualLayout>
                  <c:x val="-0.20181756638491938"/>
                  <c:y val="0.4219248070783631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0.0361x + 7.7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ascendentes'!$B$6:$B$351</c:f>
              <c:numCache>
                <c:formatCode>0.00</c:formatCode>
                <c:ptCount val="346"/>
                <c:pt idx="0">
                  <c:v>0.11799999999999999</c:v>
                </c:pt>
                <c:pt idx="1">
                  <c:v>0.11899999999999999</c:v>
                </c:pt>
                <c:pt idx="2">
                  <c:v>1.1219999999999999</c:v>
                </c:pt>
                <c:pt idx="3">
                  <c:v>1.1240000000000001</c:v>
                </c:pt>
                <c:pt idx="4">
                  <c:v>2.1269999999999998</c:v>
                </c:pt>
                <c:pt idx="5">
                  <c:v>2.13</c:v>
                </c:pt>
                <c:pt idx="6">
                  <c:v>3.1320000000000001</c:v>
                </c:pt>
                <c:pt idx="7">
                  <c:v>3.1349999999999998</c:v>
                </c:pt>
                <c:pt idx="8">
                  <c:v>4.1360000000000001</c:v>
                </c:pt>
                <c:pt idx="9">
                  <c:v>4.1390000000000002</c:v>
                </c:pt>
                <c:pt idx="10">
                  <c:v>5.141</c:v>
                </c:pt>
                <c:pt idx="11">
                  <c:v>5.1429999999999998</c:v>
                </c:pt>
                <c:pt idx="12">
                  <c:v>6.1459999999999999</c:v>
                </c:pt>
                <c:pt idx="13">
                  <c:v>6.1479999999999997</c:v>
                </c:pt>
                <c:pt idx="14">
                  <c:v>7.1509999999999998</c:v>
                </c:pt>
                <c:pt idx="15">
                  <c:v>7.1520000000000001</c:v>
                </c:pt>
                <c:pt idx="16">
                  <c:v>8.1549999999999994</c:v>
                </c:pt>
                <c:pt idx="17">
                  <c:v>8.1579999999999995</c:v>
                </c:pt>
                <c:pt idx="18">
                  <c:v>9.16</c:v>
                </c:pt>
                <c:pt idx="19">
                  <c:v>9.1630000000000003</c:v>
                </c:pt>
                <c:pt idx="20">
                  <c:v>10.164999999999999</c:v>
                </c:pt>
                <c:pt idx="21">
                  <c:v>10.167</c:v>
                </c:pt>
                <c:pt idx="22">
                  <c:v>11.169</c:v>
                </c:pt>
                <c:pt idx="23">
                  <c:v>11.172000000000001</c:v>
                </c:pt>
                <c:pt idx="24">
                  <c:v>12.175000000000001</c:v>
                </c:pt>
                <c:pt idx="25">
                  <c:v>12.177</c:v>
                </c:pt>
                <c:pt idx="26">
                  <c:v>13.364000000000001</c:v>
                </c:pt>
                <c:pt idx="27">
                  <c:v>13.366</c:v>
                </c:pt>
                <c:pt idx="28">
                  <c:v>14.368</c:v>
                </c:pt>
                <c:pt idx="29">
                  <c:v>14.98</c:v>
                </c:pt>
                <c:pt idx="30">
                  <c:v>15.37</c:v>
                </c:pt>
                <c:pt idx="31">
                  <c:v>15.468</c:v>
                </c:pt>
                <c:pt idx="32">
                  <c:v>16.469000000000001</c:v>
                </c:pt>
                <c:pt idx="33">
                  <c:v>16.472000000000001</c:v>
                </c:pt>
                <c:pt idx="34">
                  <c:v>17.472999999999999</c:v>
                </c:pt>
                <c:pt idx="35">
                  <c:v>17.474</c:v>
                </c:pt>
                <c:pt idx="36">
                  <c:v>18.475999999999999</c:v>
                </c:pt>
                <c:pt idx="37">
                  <c:v>18.478000000000002</c:v>
                </c:pt>
                <c:pt idx="38">
                  <c:v>19.727</c:v>
                </c:pt>
                <c:pt idx="39">
                  <c:v>19.728999999999999</c:v>
                </c:pt>
                <c:pt idx="40">
                  <c:v>20.731000000000002</c:v>
                </c:pt>
                <c:pt idx="41">
                  <c:v>20.733000000000001</c:v>
                </c:pt>
                <c:pt idx="42">
                  <c:v>21.736000000000001</c:v>
                </c:pt>
                <c:pt idx="43">
                  <c:v>21.882000000000001</c:v>
                </c:pt>
                <c:pt idx="44">
                  <c:v>22.887</c:v>
                </c:pt>
                <c:pt idx="45">
                  <c:v>22.888999999999999</c:v>
                </c:pt>
                <c:pt idx="46">
                  <c:v>23.891999999999999</c:v>
                </c:pt>
                <c:pt idx="47">
                  <c:v>23.895</c:v>
                </c:pt>
                <c:pt idx="48">
                  <c:v>24.896000000000001</c:v>
                </c:pt>
                <c:pt idx="49">
                  <c:v>24.186</c:v>
                </c:pt>
                <c:pt idx="50">
                  <c:v>25.187999999999999</c:v>
                </c:pt>
                <c:pt idx="51">
                  <c:v>25.189</c:v>
                </c:pt>
                <c:pt idx="52">
                  <c:v>26.507000000000001</c:v>
                </c:pt>
                <c:pt idx="53">
                  <c:v>26.507999999999999</c:v>
                </c:pt>
                <c:pt idx="54">
                  <c:v>27.509</c:v>
                </c:pt>
                <c:pt idx="55">
                  <c:v>27.51</c:v>
                </c:pt>
                <c:pt idx="56">
                  <c:v>28.512</c:v>
                </c:pt>
                <c:pt idx="57">
                  <c:v>28.875</c:v>
                </c:pt>
                <c:pt idx="58">
                  <c:v>29.876000000000001</c:v>
                </c:pt>
                <c:pt idx="59">
                  <c:v>29.876999999999999</c:v>
                </c:pt>
                <c:pt idx="60">
                  <c:v>30.88</c:v>
                </c:pt>
                <c:pt idx="61">
                  <c:v>30.245999999999999</c:v>
                </c:pt>
                <c:pt idx="62">
                  <c:v>31.247</c:v>
                </c:pt>
                <c:pt idx="63">
                  <c:v>31.248999999999999</c:v>
                </c:pt>
                <c:pt idx="64">
                  <c:v>32.25</c:v>
                </c:pt>
                <c:pt idx="65">
                  <c:v>32.338999999999999</c:v>
                </c:pt>
                <c:pt idx="66">
                  <c:v>33.340000000000003</c:v>
                </c:pt>
                <c:pt idx="67">
                  <c:v>33.340000000000003</c:v>
                </c:pt>
                <c:pt idx="68">
                  <c:v>34.341999999999999</c:v>
                </c:pt>
                <c:pt idx="69">
                  <c:v>34.344999999999999</c:v>
                </c:pt>
                <c:pt idx="70">
                  <c:v>35.045999999999999</c:v>
                </c:pt>
                <c:pt idx="71">
                  <c:v>35.347000000000001</c:v>
                </c:pt>
                <c:pt idx="72">
                  <c:v>36.348999999999997</c:v>
                </c:pt>
                <c:pt idx="73">
                  <c:v>36.350999999999999</c:v>
                </c:pt>
                <c:pt idx="74">
                  <c:v>37.353000000000002</c:v>
                </c:pt>
                <c:pt idx="75">
                  <c:v>37.354999999999997</c:v>
                </c:pt>
                <c:pt idx="76">
                  <c:v>38.357999999999997</c:v>
                </c:pt>
                <c:pt idx="77">
                  <c:v>38.36</c:v>
                </c:pt>
                <c:pt idx="78">
                  <c:v>39.362000000000002</c:v>
                </c:pt>
                <c:pt idx="79">
                  <c:v>39.365000000000002</c:v>
                </c:pt>
                <c:pt idx="80">
                  <c:v>40.366999999999997</c:v>
                </c:pt>
                <c:pt idx="81">
                  <c:v>40.369999999999997</c:v>
                </c:pt>
                <c:pt idx="82">
                  <c:v>41.371000000000002</c:v>
                </c:pt>
                <c:pt idx="83">
                  <c:v>41.372999999999998</c:v>
                </c:pt>
                <c:pt idx="84">
                  <c:v>42.375</c:v>
                </c:pt>
                <c:pt idx="85">
                  <c:v>42.378</c:v>
                </c:pt>
                <c:pt idx="86">
                  <c:v>43.38</c:v>
                </c:pt>
                <c:pt idx="87">
                  <c:v>43.383000000000003</c:v>
                </c:pt>
                <c:pt idx="88">
                  <c:v>44.384999999999998</c:v>
                </c:pt>
                <c:pt idx="89">
                  <c:v>44.386000000000003</c:v>
                </c:pt>
                <c:pt idx="90">
                  <c:v>45.387</c:v>
                </c:pt>
                <c:pt idx="91">
                  <c:v>45.475000000000001</c:v>
                </c:pt>
                <c:pt idx="92">
                  <c:v>46.478000000000002</c:v>
                </c:pt>
                <c:pt idx="93">
                  <c:v>46.48</c:v>
                </c:pt>
                <c:pt idx="94">
                  <c:v>47.481000000000002</c:v>
                </c:pt>
                <c:pt idx="95">
                  <c:v>47.481999999999999</c:v>
                </c:pt>
                <c:pt idx="96">
                  <c:v>48.484000000000002</c:v>
                </c:pt>
                <c:pt idx="97">
                  <c:v>48.484999999999999</c:v>
                </c:pt>
                <c:pt idx="98">
                  <c:v>49.485999999999997</c:v>
                </c:pt>
                <c:pt idx="99">
                  <c:v>49.487000000000002</c:v>
                </c:pt>
                <c:pt idx="100">
                  <c:v>50.488999999999997</c:v>
                </c:pt>
                <c:pt idx="101">
                  <c:v>50.491999999999997</c:v>
                </c:pt>
                <c:pt idx="102">
                  <c:v>51.494</c:v>
                </c:pt>
                <c:pt idx="103">
                  <c:v>51.494999999999997</c:v>
                </c:pt>
                <c:pt idx="104">
                  <c:v>52.497</c:v>
                </c:pt>
                <c:pt idx="105">
                  <c:v>52.524000000000001</c:v>
                </c:pt>
                <c:pt idx="106">
                  <c:v>53.524999999999999</c:v>
                </c:pt>
                <c:pt idx="107">
                  <c:v>53.527000000000001</c:v>
                </c:pt>
                <c:pt idx="108">
                  <c:v>54.53</c:v>
                </c:pt>
                <c:pt idx="109">
                  <c:v>54.093000000000004</c:v>
                </c:pt>
                <c:pt idx="110">
                  <c:v>55.530999999999999</c:v>
                </c:pt>
                <c:pt idx="111">
                  <c:v>55.533999999999999</c:v>
                </c:pt>
                <c:pt idx="112">
                  <c:v>56.536000000000001</c:v>
                </c:pt>
                <c:pt idx="113">
                  <c:v>56.539000000000001</c:v>
                </c:pt>
                <c:pt idx="114">
                  <c:v>57.54</c:v>
                </c:pt>
                <c:pt idx="115">
                  <c:v>57.542000000000002</c:v>
                </c:pt>
                <c:pt idx="116">
                  <c:v>58.543999999999997</c:v>
                </c:pt>
                <c:pt idx="117">
                  <c:v>58.545999999999999</c:v>
                </c:pt>
                <c:pt idx="118">
                  <c:v>59.548999999999999</c:v>
                </c:pt>
                <c:pt idx="119">
                  <c:v>59.551000000000002</c:v>
                </c:pt>
                <c:pt idx="120">
                  <c:v>60.554000000000002</c:v>
                </c:pt>
                <c:pt idx="121">
                  <c:v>60.557000000000002</c:v>
                </c:pt>
                <c:pt idx="122">
                  <c:v>61.558</c:v>
                </c:pt>
                <c:pt idx="123">
                  <c:v>61.561</c:v>
                </c:pt>
                <c:pt idx="124">
                  <c:v>62.563000000000002</c:v>
                </c:pt>
                <c:pt idx="125">
                  <c:v>62.564999999999998</c:v>
                </c:pt>
                <c:pt idx="126">
                  <c:v>63.567</c:v>
                </c:pt>
                <c:pt idx="127">
                  <c:v>63.57</c:v>
                </c:pt>
                <c:pt idx="128">
                  <c:v>64.572999999999993</c:v>
                </c:pt>
                <c:pt idx="129">
                  <c:v>64.575000000000003</c:v>
                </c:pt>
                <c:pt idx="130">
                  <c:v>65.578000000000003</c:v>
                </c:pt>
                <c:pt idx="131">
                  <c:v>65.58</c:v>
                </c:pt>
                <c:pt idx="132">
                  <c:v>66.582999999999998</c:v>
                </c:pt>
                <c:pt idx="133">
                  <c:v>66.585999999999999</c:v>
                </c:pt>
                <c:pt idx="134">
                  <c:v>67.587999999999994</c:v>
                </c:pt>
                <c:pt idx="135">
                  <c:v>67.590999999999994</c:v>
                </c:pt>
                <c:pt idx="136">
                  <c:v>68.591999999999999</c:v>
                </c:pt>
                <c:pt idx="137">
                  <c:v>68.593000000000004</c:v>
                </c:pt>
                <c:pt idx="138">
                  <c:v>69.596000000000004</c:v>
                </c:pt>
                <c:pt idx="139">
                  <c:v>69.596999999999994</c:v>
                </c:pt>
                <c:pt idx="140">
                  <c:v>70.656000000000006</c:v>
                </c:pt>
                <c:pt idx="141">
                  <c:v>70.659000000000006</c:v>
                </c:pt>
                <c:pt idx="142">
                  <c:v>71.661000000000001</c:v>
                </c:pt>
                <c:pt idx="143">
                  <c:v>71.138999999999996</c:v>
                </c:pt>
                <c:pt idx="144">
                  <c:v>72.662999999999997</c:v>
                </c:pt>
                <c:pt idx="145">
                  <c:v>72.664000000000001</c:v>
                </c:pt>
                <c:pt idx="146">
                  <c:v>73.704999999999998</c:v>
                </c:pt>
                <c:pt idx="147">
                  <c:v>73.706000000000003</c:v>
                </c:pt>
                <c:pt idx="148">
                  <c:v>74.706999999999994</c:v>
                </c:pt>
                <c:pt idx="149">
                  <c:v>74.707999999999998</c:v>
                </c:pt>
                <c:pt idx="150">
                  <c:v>75.734999999999999</c:v>
                </c:pt>
                <c:pt idx="151">
                  <c:v>75.739999999999995</c:v>
                </c:pt>
                <c:pt idx="152">
                  <c:v>76.742000000000004</c:v>
                </c:pt>
                <c:pt idx="153">
                  <c:v>76.745000000000005</c:v>
                </c:pt>
                <c:pt idx="154">
                  <c:v>77.748000000000005</c:v>
                </c:pt>
                <c:pt idx="155">
                  <c:v>77.75</c:v>
                </c:pt>
                <c:pt idx="156">
                  <c:v>78.753</c:v>
                </c:pt>
                <c:pt idx="157">
                  <c:v>78.754999999999995</c:v>
                </c:pt>
                <c:pt idx="158">
                  <c:v>79.757999999999996</c:v>
                </c:pt>
                <c:pt idx="159">
                  <c:v>79.760000000000005</c:v>
                </c:pt>
                <c:pt idx="160">
                  <c:v>80.763000000000005</c:v>
                </c:pt>
                <c:pt idx="161">
                  <c:v>80.763999999999996</c:v>
                </c:pt>
                <c:pt idx="162">
                  <c:v>81.766000000000005</c:v>
                </c:pt>
                <c:pt idx="163">
                  <c:v>81.768000000000001</c:v>
                </c:pt>
                <c:pt idx="164">
                  <c:v>82.77</c:v>
                </c:pt>
                <c:pt idx="165">
                  <c:v>82.004999999999995</c:v>
                </c:pt>
                <c:pt idx="166">
                  <c:v>83.006</c:v>
                </c:pt>
                <c:pt idx="167">
                  <c:v>83.009</c:v>
                </c:pt>
                <c:pt idx="168">
                  <c:v>84.010999999999996</c:v>
                </c:pt>
                <c:pt idx="169">
                  <c:v>84.037000000000006</c:v>
                </c:pt>
                <c:pt idx="170">
                  <c:v>85.037999999999997</c:v>
                </c:pt>
                <c:pt idx="171">
                  <c:v>85.04</c:v>
                </c:pt>
                <c:pt idx="172">
                  <c:v>86.040999999999997</c:v>
                </c:pt>
                <c:pt idx="173">
                  <c:v>86.042000000000002</c:v>
                </c:pt>
                <c:pt idx="174">
                  <c:v>87.045000000000002</c:v>
                </c:pt>
                <c:pt idx="175">
                  <c:v>87.046000000000006</c:v>
                </c:pt>
                <c:pt idx="176">
                  <c:v>88.046999999999997</c:v>
                </c:pt>
                <c:pt idx="177">
                  <c:v>88.048000000000002</c:v>
                </c:pt>
                <c:pt idx="178">
                  <c:v>89.05</c:v>
                </c:pt>
                <c:pt idx="179">
                  <c:v>89.052999999999997</c:v>
                </c:pt>
                <c:pt idx="180">
                  <c:v>90.055999999999997</c:v>
                </c:pt>
                <c:pt idx="181">
                  <c:v>90.326999999999998</c:v>
                </c:pt>
                <c:pt idx="182">
                  <c:v>91.328999999999994</c:v>
                </c:pt>
                <c:pt idx="183">
                  <c:v>91.183000000000007</c:v>
                </c:pt>
                <c:pt idx="184">
                  <c:v>92.331000000000003</c:v>
                </c:pt>
                <c:pt idx="185">
                  <c:v>92.332999999999998</c:v>
                </c:pt>
                <c:pt idx="186">
                  <c:v>93.335999999999999</c:v>
                </c:pt>
                <c:pt idx="187">
                  <c:v>93.337999999999994</c:v>
                </c:pt>
                <c:pt idx="188">
                  <c:v>94.475999999999999</c:v>
                </c:pt>
                <c:pt idx="189">
                  <c:v>94.477000000000004</c:v>
                </c:pt>
                <c:pt idx="190">
                  <c:v>95.478999999999999</c:v>
                </c:pt>
                <c:pt idx="191">
                  <c:v>95.481999999999999</c:v>
                </c:pt>
                <c:pt idx="192">
                  <c:v>96.483000000000004</c:v>
                </c:pt>
                <c:pt idx="193">
                  <c:v>96.683999999999997</c:v>
                </c:pt>
                <c:pt idx="194">
                  <c:v>97.685000000000002</c:v>
                </c:pt>
                <c:pt idx="195">
                  <c:v>97.686000000000007</c:v>
                </c:pt>
                <c:pt idx="196">
                  <c:v>98.686999999999998</c:v>
                </c:pt>
                <c:pt idx="197">
                  <c:v>98.688000000000002</c:v>
                </c:pt>
                <c:pt idx="198">
                  <c:v>99.69</c:v>
                </c:pt>
                <c:pt idx="199">
                  <c:v>99.692999999999998</c:v>
                </c:pt>
                <c:pt idx="200">
                  <c:v>100.694</c:v>
                </c:pt>
                <c:pt idx="201">
                  <c:v>100.697</c:v>
                </c:pt>
                <c:pt idx="202">
                  <c:v>101.69799999999999</c:v>
                </c:pt>
                <c:pt idx="203">
                  <c:v>101.7</c:v>
                </c:pt>
                <c:pt idx="204">
                  <c:v>102.702</c:v>
                </c:pt>
                <c:pt idx="205">
                  <c:v>102.70399999999999</c:v>
                </c:pt>
                <c:pt idx="206">
                  <c:v>103.706</c:v>
                </c:pt>
                <c:pt idx="207">
                  <c:v>103.708</c:v>
                </c:pt>
                <c:pt idx="208">
                  <c:v>104.71</c:v>
                </c:pt>
                <c:pt idx="209">
                  <c:v>104.711</c:v>
                </c:pt>
                <c:pt idx="210">
                  <c:v>105.712</c:v>
                </c:pt>
                <c:pt idx="211">
                  <c:v>105.715</c:v>
                </c:pt>
                <c:pt idx="212">
                  <c:v>106.771</c:v>
                </c:pt>
                <c:pt idx="213">
                  <c:v>106.77200000000001</c:v>
                </c:pt>
                <c:pt idx="214">
                  <c:v>107.77500000000001</c:v>
                </c:pt>
                <c:pt idx="215">
                  <c:v>107.777</c:v>
                </c:pt>
                <c:pt idx="216">
                  <c:v>108.77800000000001</c:v>
                </c:pt>
                <c:pt idx="217">
                  <c:v>108.779</c:v>
                </c:pt>
                <c:pt idx="218">
                  <c:v>109.78100000000001</c:v>
                </c:pt>
                <c:pt idx="219">
                  <c:v>109.782</c:v>
                </c:pt>
                <c:pt idx="220">
                  <c:v>110.785</c:v>
                </c:pt>
                <c:pt idx="221">
                  <c:v>110.29300000000001</c:v>
                </c:pt>
                <c:pt idx="222">
                  <c:v>111.786</c:v>
                </c:pt>
                <c:pt idx="223">
                  <c:v>111.789</c:v>
                </c:pt>
                <c:pt idx="224">
                  <c:v>112.792</c:v>
                </c:pt>
                <c:pt idx="225">
                  <c:v>112.794</c:v>
                </c:pt>
                <c:pt idx="226">
                  <c:v>113.797</c:v>
                </c:pt>
                <c:pt idx="227">
                  <c:v>113.79900000000001</c:v>
                </c:pt>
                <c:pt idx="228">
                  <c:v>114.80200000000001</c:v>
                </c:pt>
                <c:pt idx="229">
                  <c:v>114.80500000000001</c:v>
                </c:pt>
                <c:pt idx="230">
                  <c:v>115.806</c:v>
                </c:pt>
                <c:pt idx="231">
                  <c:v>115.807</c:v>
                </c:pt>
                <c:pt idx="232">
                  <c:v>116.81</c:v>
                </c:pt>
                <c:pt idx="233">
                  <c:v>116.812</c:v>
                </c:pt>
                <c:pt idx="234">
                  <c:v>117.815</c:v>
                </c:pt>
                <c:pt idx="235">
                  <c:v>117.816</c:v>
                </c:pt>
                <c:pt idx="236">
                  <c:v>118.81699999999999</c:v>
                </c:pt>
                <c:pt idx="237">
                  <c:v>118.82</c:v>
                </c:pt>
                <c:pt idx="238">
                  <c:v>119.82299999999999</c:v>
                </c:pt>
                <c:pt idx="239">
                  <c:v>119.825</c:v>
                </c:pt>
                <c:pt idx="240">
                  <c:v>120.828</c:v>
                </c:pt>
                <c:pt idx="241">
                  <c:v>120.83</c:v>
                </c:pt>
                <c:pt idx="242">
                  <c:v>121.833</c:v>
                </c:pt>
                <c:pt idx="243">
                  <c:v>121.836</c:v>
                </c:pt>
                <c:pt idx="244">
                  <c:v>122.83799999999999</c:v>
                </c:pt>
                <c:pt idx="245">
                  <c:v>122.84099999999999</c:v>
                </c:pt>
                <c:pt idx="246">
                  <c:v>123.843</c:v>
                </c:pt>
                <c:pt idx="247">
                  <c:v>123.846</c:v>
                </c:pt>
                <c:pt idx="248">
                  <c:v>124.848</c:v>
                </c:pt>
                <c:pt idx="249">
                  <c:v>124.851</c:v>
                </c:pt>
                <c:pt idx="250">
                  <c:v>125.854</c:v>
                </c:pt>
                <c:pt idx="251">
                  <c:v>125.85599999999999</c:v>
                </c:pt>
                <c:pt idx="252">
                  <c:v>126.85899999999999</c:v>
                </c:pt>
                <c:pt idx="253">
                  <c:v>126.86</c:v>
                </c:pt>
                <c:pt idx="254">
                  <c:v>127.861</c:v>
                </c:pt>
                <c:pt idx="255">
                  <c:v>127.33799999999999</c:v>
                </c:pt>
                <c:pt idx="256">
                  <c:v>128.864</c:v>
                </c:pt>
                <c:pt idx="257">
                  <c:v>128.52799999999999</c:v>
                </c:pt>
                <c:pt idx="258">
                  <c:v>129.53</c:v>
                </c:pt>
                <c:pt idx="259">
                  <c:v>129.53200000000001</c:v>
                </c:pt>
                <c:pt idx="260">
                  <c:v>130.535</c:v>
                </c:pt>
                <c:pt idx="261">
                  <c:v>130.53700000000001</c:v>
                </c:pt>
                <c:pt idx="262">
                  <c:v>131.54</c:v>
                </c:pt>
                <c:pt idx="263">
                  <c:v>131.542</c:v>
                </c:pt>
                <c:pt idx="264">
                  <c:v>132.54499999999999</c:v>
                </c:pt>
                <c:pt idx="265">
                  <c:v>132.54599999999999</c:v>
                </c:pt>
                <c:pt idx="266">
                  <c:v>133.559</c:v>
                </c:pt>
                <c:pt idx="267">
                  <c:v>133.56</c:v>
                </c:pt>
                <c:pt idx="268">
                  <c:v>134.56100000000001</c:v>
                </c:pt>
                <c:pt idx="269">
                  <c:v>134.56399999999999</c:v>
                </c:pt>
                <c:pt idx="270">
                  <c:v>135.566</c:v>
                </c:pt>
                <c:pt idx="271">
                  <c:v>135.56899999999999</c:v>
                </c:pt>
                <c:pt idx="272">
                  <c:v>136.572</c:v>
                </c:pt>
                <c:pt idx="273">
                  <c:v>136.57300000000001</c:v>
                </c:pt>
                <c:pt idx="274">
                  <c:v>137.57499999999999</c:v>
                </c:pt>
                <c:pt idx="275">
                  <c:v>137.57599999999999</c:v>
                </c:pt>
                <c:pt idx="276">
                  <c:v>138.57900000000001</c:v>
                </c:pt>
                <c:pt idx="277">
                  <c:v>138.58099999999999</c:v>
                </c:pt>
                <c:pt idx="278">
                  <c:v>139.583</c:v>
                </c:pt>
                <c:pt idx="279">
                  <c:v>139.61099999999999</c:v>
                </c:pt>
                <c:pt idx="280">
                  <c:v>140.61199999999999</c:v>
                </c:pt>
                <c:pt idx="281">
                  <c:v>140.613</c:v>
                </c:pt>
                <c:pt idx="282">
                  <c:v>141.61600000000001</c:v>
                </c:pt>
                <c:pt idx="283">
                  <c:v>141.61799999999999</c:v>
                </c:pt>
                <c:pt idx="284">
                  <c:v>142.62100000000001</c:v>
                </c:pt>
                <c:pt idx="285">
                  <c:v>142.62299999999999</c:v>
                </c:pt>
                <c:pt idx="286">
                  <c:v>143.626</c:v>
                </c:pt>
                <c:pt idx="287">
                  <c:v>143.62899999999999</c:v>
                </c:pt>
                <c:pt idx="288">
                  <c:v>144.631</c:v>
                </c:pt>
                <c:pt idx="289">
                  <c:v>144.38300000000001</c:v>
                </c:pt>
                <c:pt idx="290">
                  <c:v>145.63300000000001</c:v>
                </c:pt>
                <c:pt idx="291">
                  <c:v>145.684</c:v>
                </c:pt>
                <c:pt idx="292">
                  <c:v>146.68600000000001</c:v>
                </c:pt>
                <c:pt idx="293">
                  <c:v>146.68799999999999</c:v>
                </c:pt>
                <c:pt idx="294">
                  <c:v>147.69</c:v>
                </c:pt>
                <c:pt idx="295">
                  <c:v>147.69300000000001</c:v>
                </c:pt>
                <c:pt idx="296">
                  <c:v>148.69399999999999</c:v>
                </c:pt>
                <c:pt idx="297">
                  <c:v>148.696</c:v>
                </c:pt>
                <c:pt idx="298">
                  <c:v>149.69800000000001</c:v>
                </c:pt>
                <c:pt idx="299">
                  <c:v>149.69999999999999</c:v>
                </c:pt>
                <c:pt idx="300">
                  <c:v>150.858</c:v>
                </c:pt>
                <c:pt idx="301">
                  <c:v>150.85900000000001</c:v>
                </c:pt>
                <c:pt idx="302">
                  <c:v>151.86099999999999</c:v>
                </c:pt>
                <c:pt idx="303">
                  <c:v>151.863</c:v>
                </c:pt>
                <c:pt idx="304">
                  <c:v>152.86600000000001</c:v>
                </c:pt>
                <c:pt idx="305">
                  <c:v>152.86799999999999</c:v>
                </c:pt>
                <c:pt idx="306">
                  <c:v>153.87100000000001</c:v>
                </c:pt>
                <c:pt idx="307">
                  <c:v>153.874</c:v>
                </c:pt>
                <c:pt idx="308">
                  <c:v>154.876</c:v>
                </c:pt>
                <c:pt idx="309">
                  <c:v>154.87899999999999</c:v>
                </c:pt>
                <c:pt idx="310">
                  <c:v>155.88</c:v>
                </c:pt>
                <c:pt idx="311">
                  <c:v>155.881</c:v>
                </c:pt>
                <c:pt idx="312">
                  <c:v>156.88200000000001</c:v>
                </c:pt>
                <c:pt idx="313">
                  <c:v>156.88300000000001</c:v>
                </c:pt>
                <c:pt idx="314">
                  <c:v>157.88499999999999</c:v>
                </c:pt>
                <c:pt idx="315">
                  <c:v>157.887</c:v>
                </c:pt>
                <c:pt idx="316">
                  <c:v>158.88800000000001</c:v>
                </c:pt>
                <c:pt idx="317">
                  <c:v>158.89099999999999</c:v>
                </c:pt>
                <c:pt idx="318">
                  <c:v>159.892</c:v>
                </c:pt>
                <c:pt idx="319">
                  <c:v>159.893</c:v>
                </c:pt>
                <c:pt idx="320">
                  <c:v>160.89400000000001</c:v>
                </c:pt>
                <c:pt idx="321">
                  <c:v>160.89500000000001</c:v>
                </c:pt>
                <c:pt idx="322">
                  <c:v>161.89599999999999</c:v>
                </c:pt>
                <c:pt idx="323">
                  <c:v>161.89699999999999</c:v>
                </c:pt>
                <c:pt idx="324">
                  <c:v>162.9</c:v>
                </c:pt>
                <c:pt idx="325">
                  <c:v>162.04499999999999</c:v>
                </c:pt>
                <c:pt idx="326">
                  <c:v>163.04599999999999</c:v>
                </c:pt>
                <c:pt idx="327">
                  <c:v>163.048</c:v>
                </c:pt>
                <c:pt idx="328">
                  <c:v>164.428</c:v>
                </c:pt>
                <c:pt idx="329">
                  <c:v>164.05</c:v>
                </c:pt>
                <c:pt idx="330">
                  <c:v>165.59800000000001</c:v>
                </c:pt>
                <c:pt idx="331">
                  <c:v>165.59899999999999</c:v>
                </c:pt>
                <c:pt idx="332">
                  <c:v>166.6</c:v>
                </c:pt>
                <c:pt idx="333">
                  <c:v>166.601</c:v>
                </c:pt>
                <c:pt idx="334">
                  <c:v>167.60300000000001</c:v>
                </c:pt>
                <c:pt idx="335">
                  <c:v>167.60599999999999</c:v>
                </c:pt>
                <c:pt idx="336">
                  <c:v>168.608</c:v>
                </c:pt>
                <c:pt idx="337">
                  <c:v>168.61099999999999</c:v>
                </c:pt>
                <c:pt idx="338">
                  <c:v>169.613</c:v>
                </c:pt>
                <c:pt idx="339">
                  <c:v>169.61600000000001</c:v>
                </c:pt>
                <c:pt idx="340">
                  <c:v>170.62799999999999</c:v>
                </c:pt>
                <c:pt idx="341">
                  <c:v>170.62899999999999</c:v>
                </c:pt>
                <c:pt idx="342">
                  <c:v>171.63</c:v>
                </c:pt>
                <c:pt idx="343">
                  <c:v>171.631</c:v>
                </c:pt>
                <c:pt idx="344">
                  <c:v>172.63399999999999</c:v>
                </c:pt>
                <c:pt idx="345">
                  <c:v>172.69300000000001</c:v>
                </c:pt>
              </c:numCache>
            </c:numRef>
          </c:xVal>
          <c:yVal>
            <c:numRef>
              <c:f>'Reg_Escalones ascendentes'!$C$6:$C$351</c:f>
              <c:numCache>
                <c:formatCode>General</c:formatCode>
                <c:ptCount val="346"/>
                <c:pt idx="0">
                  <c:v>8.0010099411010742</c:v>
                </c:pt>
                <c:pt idx="1">
                  <c:v>8.0046396255493164</c:v>
                </c:pt>
                <c:pt idx="2">
                  <c:v>8.0046396255493164</c:v>
                </c:pt>
                <c:pt idx="3">
                  <c:v>8.0052700042724609</c:v>
                </c:pt>
                <c:pt idx="4">
                  <c:v>7.9954900741577148</c:v>
                </c:pt>
                <c:pt idx="5">
                  <c:v>8.0011301040649414</c:v>
                </c:pt>
                <c:pt idx="6">
                  <c:v>8.0042400360107422</c:v>
                </c:pt>
                <c:pt idx="7">
                  <c:v>8.0042400360107422</c:v>
                </c:pt>
                <c:pt idx="8">
                  <c:v>7.9966602325439453</c:v>
                </c:pt>
                <c:pt idx="9">
                  <c:v>7.9844298362731934</c:v>
                </c:pt>
                <c:pt idx="10">
                  <c:v>8.0019998550415039</c:v>
                </c:pt>
                <c:pt idx="11">
                  <c:v>8.0019998550415039</c:v>
                </c:pt>
                <c:pt idx="12">
                  <c:v>8.0033302307128906</c:v>
                </c:pt>
                <c:pt idx="13">
                  <c:v>8.00177001953125</c:v>
                </c:pt>
                <c:pt idx="14">
                  <c:v>8.00177001953125</c:v>
                </c:pt>
                <c:pt idx="15">
                  <c:v>8.0177803039550781</c:v>
                </c:pt>
                <c:pt idx="16">
                  <c:v>8.0536403656005859</c:v>
                </c:pt>
                <c:pt idx="17">
                  <c:v>8.0998401641845703</c:v>
                </c:pt>
                <c:pt idx="18">
                  <c:v>8.0998401641845703</c:v>
                </c:pt>
                <c:pt idx="19">
                  <c:v>8.1380300521850586</c:v>
                </c:pt>
                <c:pt idx="20">
                  <c:v>8.1861095428466797</c:v>
                </c:pt>
                <c:pt idx="21">
                  <c:v>8.2479095458984375</c:v>
                </c:pt>
                <c:pt idx="22">
                  <c:v>8.2479095458984375</c:v>
                </c:pt>
                <c:pt idx="23">
                  <c:v>8.306269645690918</c:v>
                </c:pt>
                <c:pt idx="24">
                  <c:v>8.3487997055053711</c:v>
                </c:pt>
                <c:pt idx="25">
                  <c:v>8.3487997055053711</c:v>
                </c:pt>
                <c:pt idx="26">
                  <c:v>8.3487997055053711</c:v>
                </c:pt>
                <c:pt idx="27">
                  <c:v>8.3751602172851563</c:v>
                </c:pt>
                <c:pt idx="28">
                  <c:v>8.4551897048950195</c:v>
                </c:pt>
                <c:pt idx="29">
                  <c:v>8.4551897048950195</c:v>
                </c:pt>
                <c:pt idx="30">
                  <c:v>8.4873504638671875</c:v>
                </c:pt>
                <c:pt idx="31">
                  <c:v>8.4873504638671875</c:v>
                </c:pt>
                <c:pt idx="32">
                  <c:v>8.5188102722167969</c:v>
                </c:pt>
                <c:pt idx="33">
                  <c:v>8.5188102722167969</c:v>
                </c:pt>
                <c:pt idx="34">
                  <c:v>8.5681495666503906</c:v>
                </c:pt>
                <c:pt idx="35">
                  <c:v>8.5681495666503906</c:v>
                </c:pt>
                <c:pt idx="36">
                  <c:v>8.6124296188354492</c:v>
                </c:pt>
                <c:pt idx="37">
                  <c:v>8.6415996551513672</c:v>
                </c:pt>
                <c:pt idx="38">
                  <c:v>8.6415996551513672</c:v>
                </c:pt>
                <c:pt idx="39">
                  <c:v>8.6913299560546875</c:v>
                </c:pt>
                <c:pt idx="40">
                  <c:v>8.6913299560546875</c:v>
                </c:pt>
                <c:pt idx="41">
                  <c:v>8.7403297424316406</c:v>
                </c:pt>
                <c:pt idx="42">
                  <c:v>8.8012304306030273</c:v>
                </c:pt>
                <c:pt idx="43">
                  <c:v>8.8012304306030273</c:v>
                </c:pt>
                <c:pt idx="44">
                  <c:v>8.8315000534057617</c:v>
                </c:pt>
                <c:pt idx="45">
                  <c:v>8.8830900192260742</c:v>
                </c:pt>
                <c:pt idx="46">
                  <c:v>8.9356899261474609</c:v>
                </c:pt>
                <c:pt idx="47">
                  <c:v>8.9356899261474609</c:v>
                </c:pt>
                <c:pt idx="48">
                  <c:v>8.9356899261474609</c:v>
                </c:pt>
                <c:pt idx="49">
                  <c:v>8.9356899261474609</c:v>
                </c:pt>
                <c:pt idx="50">
                  <c:v>8.9851999282836914</c:v>
                </c:pt>
                <c:pt idx="51">
                  <c:v>9.0329504013061523</c:v>
                </c:pt>
                <c:pt idx="52">
                  <c:v>9.0329504013061523</c:v>
                </c:pt>
                <c:pt idx="53">
                  <c:v>9.07073974609375</c:v>
                </c:pt>
                <c:pt idx="54">
                  <c:v>9.07073974609375</c:v>
                </c:pt>
                <c:pt idx="55">
                  <c:v>9.1157197952270508</c:v>
                </c:pt>
                <c:pt idx="56">
                  <c:v>9.1157197952270508</c:v>
                </c:pt>
                <c:pt idx="57">
                  <c:v>9.1157197952270508</c:v>
                </c:pt>
                <c:pt idx="58">
                  <c:v>9.1719903945922852</c:v>
                </c:pt>
                <c:pt idx="59">
                  <c:v>9.223179817199707</c:v>
                </c:pt>
                <c:pt idx="60">
                  <c:v>9.2654695510864258</c:v>
                </c:pt>
                <c:pt idx="61">
                  <c:v>9.2654695510864258</c:v>
                </c:pt>
                <c:pt idx="62">
                  <c:v>9.3036699295043945</c:v>
                </c:pt>
                <c:pt idx="63">
                  <c:v>9.3036699295043945</c:v>
                </c:pt>
                <c:pt idx="64">
                  <c:v>9.3492698669433594</c:v>
                </c:pt>
                <c:pt idx="65">
                  <c:v>9.3492698669433594</c:v>
                </c:pt>
                <c:pt idx="66">
                  <c:v>9.3914203643798828</c:v>
                </c:pt>
                <c:pt idx="67">
                  <c:v>9.3914203643798828</c:v>
                </c:pt>
                <c:pt idx="68">
                  <c:v>9.4266500473022461</c:v>
                </c:pt>
                <c:pt idx="69">
                  <c:v>9.5682296752929688</c:v>
                </c:pt>
                <c:pt idx="70">
                  <c:v>9.5682296752929688</c:v>
                </c:pt>
                <c:pt idx="71">
                  <c:v>9.5682296752929688</c:v>
                </c:pt>
                <c:pt idx="72">
                  <c:v>9.6085700988769531</c:v>
                </c:pt>
                <c:pt idx="73">
                  <c:v>9.633000373840332</c:v>
                </c:pt>
                <c:pt idx="74">
                  <c:v>9.6421298980712891</c:v>
                </c:pt>
                <c:pt idx="75">
                  <c:v>9.6421298980712891</c:v>
                </c:pt>
                <c:pt idx="76">
                  <c:v>9.7009696960449219</c:v>
                </c:pt>
                <c:pt idx="77">
                  <c:v>9.7361602783203125</c:v>
                </c:pt>
                <c:pt idx="78">
                  <c:v>9.7361602783203125</c:v>
                </c:pt>
                <c:pt idx="79">
                  <c:v>9.7774295806884766</c:v>
                </c:pt>
                <c:pt idx="80">
                  <c:v>9.835209846496582</c:v>
                </c:pt>
                <c:pt idx="81">
                  <c:v>9.835209846496582</c:v>
                </c:pt>
                <c:pt idx="82">
                  <c:v>9.9000101089477539</c:v>
                </c:pt>
                <c:pt idx="83">
                  <c:v>9.9000101089477539</c:v>
                </c:pt>
                <c:pt idx="84">
                  <c:v>9.9397096633911133</c:v>
                </c:pt>
                <c:pt idx="85">
                  <c:v>9.991999626159668</c:v>
                </c:pt>
                <c:pt idx="86">
                  <c:v>9.991999626159668</c:v>
                </c:pt>
                <c:pt idx="87">
                  <c:v>10.058139801025391</c:v>
                </c:pt>
                <c:pt idx="88">
                  <c:v>10.058139801025391</c:v>
                </c:pt>
                <c:pt idx="89">
                  <c:v>10.08197021484375</c:v>
                </c:pt>
                <c:pt idx="90">
                  <c:v>10.128649711608887</c:v>
                </c:pt>
                <c:pt idx="91">
                  <c:v>10.128649711608887</c:v>
                </c:pt>
                <c:pt idx="92">
                  <c:v>10.128649711608887</c:v>
                </c:pt>
                <c:pt idx="93">
                  <c:v>10.128649711608887</c:v>
                </c:pt>
                <c:pt idx="94">
                  <c:v>10.181859970092773</c:v>
                </c:pt>
                <c:pt idx="95">
                  <c:v>10.181859970092773</c:v>
                </c:pt>
                <c:pt idx="96">
                  <c:v>10.221409797668457</c:v>
                </c:pt>
                <c:pt idx="97">
                  <c:v>10.221409797668457</c:v>
                </c:pt>
                <c:pt idx="98">
                  <c:v>10.26471996307373</c:v>
                </c:pt>
                <c:pt idx="99">
                  <c:v>10.334420204162598</c:v>
                </c:pt>
                <c:pt idx="100">
                  <c:v>10.334420204162598</c:v>
                </c:pt>
                <c:pt idx="101">
                  <c:v>10.366109848022461</c:v>
                </c:pt>
                <c:pt idx="102">
                  <c:v>10.366109848022461</c:v>
                </c:pt>
                <c:pt idx="103">
                  <c:v>10.430120468139648</c:v>
                </c:pt>
                <c:pt idx="104">
                  <c:v>10.456319808959961</c:v>
                </c:pt>
                <c:pt idx="105">
                  <c:v>10.456319808959961</c:v>
                </c:pt>
                <c:pt idx="106">
                  <c:v>10.456319808959961</c:v>
                </c:pt>
                <c:pt idx="107">
                  <c:v>10.507929801940918</c:v>
                </c:pt>
                <c:pt idx="108">
                  <c:v>10.539440155029297</c:v>
                </c:pt>
                <c:pt idx="109">
                  <c:v>10.539440155029297</c:v>
                </c:pt>
                <c:pt idx="110">
                  <c:v>10.590279579162598</c:v>
                </c:pt>
                <c:pt idx="111">
                  <c:v>10.590279579162598</c:v>
                </c:pt>
                <c:pt idx="112">
                  <c:v>10.623499870300293</c:v>
                </c:pt>
                <c:pt idx="113">
                  <c:v>10.675539970397949</c:v>
                </c:pt>
                <c:pt idx="114">
                  <c:v>10.742759704589844</c:v>
                </c:pt>
                <c:pt idx="115">
                  <c:v>10.742759704589844</c:v>
                </c:pt>
                <c:pt idx="116">
                  <c:v>10.797809600830078</c:v>
                </c:pt>
                <c:pt idx="117">
                  <c:v>10.842490196228027</c:v>
                </c:pt>
                <c:pt idx="118">
                  <c:v>10.842490196228027</c:v>
                </c:pt>
                <c:pt idx="119">
                  <c:v>10.89363956451416</c:v>
                </c:pt>
                <c:pt idx="120">
                  <c:v>10.934989929199219</c:v>
                </c:pt>
                <c:pt idx="121">
                  <c:v>10.994279861450195</c:v>
                </c:pt>
                <c:pt idx="122">
                  <c:v>10.994279861450195</c:v>
                </c:pt>
                <c:pt idx="123">
                  <c:v>11.040980339050293</c:v>
                </c:pt>
                <c:pt idx="124">
                  <c:v>11.071240425109863</c:v>
                </c:pt>
                <c:pt idx="125">
                  <c:v>11.113710403442383</c:v>
                </c:pt>
                <c:pt idx="126">
                  <c:v>11.113710403442383</c:v>
                </c:pt>
                <c:pt idx="127">
                  <c:v>11.169179916381836</c:v>
                </c:pt>
                <c:pt idx="128">
                  <c:v>11.221929550170898</c:v>
                </c:pt>
                <c:pt idx="129">
                  <c:v>11.252140045166016</c:v>
                </c:pt>
                <c:pt idx="130">
                  <c:v>11.277569770812988</c:v>
                </c:pt>
                <c:pt idx="131">
                  <c:v>11.277569770812988</c:v>
                </c:pt>
                <c:pt idx="132">
                  <c:v>11.341170310974121</c:v>
                </c:pt>
                <c:pt idx="133">
                  <c:v>11.383020401000977</c:v>
                </c:pt>
                <c:pt idx="134">
                  <c:v>11.445579528808594</c:v>
                </c:pt>
                <c:pt idx="135">
                  <c:v>11.445579528808594</c:v>
                </c:pt>
                <c:pt idx="136">
                  <c:v>11.491680145263672</c:v>
                </c:pt>
                <c:pt idx="137">
                  <c:v>11.491680145263672</c:v>
                </c:pt>
                <c:pt idx="138">
                  <c:v>11.491680145263672</c:v>
                </c:pt>
                <c:pt idx="139">
                  <c:v>11.542989730834961</c:v>
                </c:pt>
                <c:pt idx="140">
                  <c:v>11.542989730834961</c:v>
                </c:pt>
                <c:pt idx="141">
                  <c:v>11.575779914855957</c:v>
                </c:pt>
                <c:pt idx="142">
                  <c:v>11.614069938659668</c:v>
                </c:pt>
                <c:pt idx="143">
                  <c:v>11.614069938659668</c:v>
                </c:pt>
                <c:pt idx="144">
                  <c:v>11.614069938659668</c:v>
                </c:pt>
                <c:pt idx="145">
                  <c:v>11.660690307617188</c:v>
                </c:pt>
                <c:pt idx="146">
                  <c:v>11.660690307617188</c:v>
                </c:pt>
                <c:pt idx="147">
                  <c:v>11.660690307617188</c:v>
                </c:pt>
                <c:pt idx="148">
                  <c:v>11.660690307617188</c:v>
                </c:pt>
                <c:pt idx="149">
                  <c:v>11.703089714050293</c:v>
                </c:pt>
                <c:pt idx="150">
                  <c:v>11.703089714050293</c:v>
                </c:pt>
                <c:pt idx="151">
                  <c:v>11.746299743652344</c:v>
                </c:pt>
                <c:pt idx="152">
                  <c:v>11.783829689025879</c:v>
                </c:pt>
                <c:pt idx="153">
                  <c:v>11.834079742431641</c:v>
                </c:pt>
                <c:pt idx="154">
                  <c:v>11.834079742431641</c:v>
                </c:pt>
                <c:pt idx="155">
                  <c:v>11.884169578552246</c:v>
                </c:pt>
                <c:pt idx="156">
                  <c:v>11.924320220947266</c:v>
                </c:pt>
                <c:pt idx="157">
                  <c:v>11.958720207214355</c:v>
                </c:pt>
                <c:pt idx="158">
                  <c:v>11.958720207214355</c:v>
                </c:pt>
                <c:pt idx="159">
                  <c:v>12.039999961853027</c:v>
                </c:pt>
                <c:pt idx="160">
                  <c:v>12.039999961853027</c:v>
                </c:pt>
                <c:pt idx="161">
                  <c:v>12.085969924926758</c:v>
                </c:pt>
                <c:pt idx="162">
                  <c:v>12.085969924926758</c:v>
                </c:pt>
                <c:pt idx="163">
                  <c:v>12.142669677734375</c:v>
                </c:pt>
                <c:pt idx="164">
                  <c:v>12.181920051574707</c:v>
                </c:pt>
                <c:pt idx="165">
                  <c:v>12.181920051574707</c:v>
                </c:pt>
                <c:pt idx="166">
                  <c:v>12.181920051574707</c:v>
                </c:pt>
                <c:pt idx="167">
                  <c:v>12.234930038452148</c:v>
                </c:pt>
                <c:pt idx="168">
                  <c:v>12.260390281677246</c:v>
                </c:pt>
                <c:pt idx="169">
                  <c:v>12.260390281677246</c:v>
                </c:pt>
                <c:pt idx="170">
                  <c:v>12.295849800109863</c:v>
                </c:pt>
                <c:pt idx="171">
                  <c:v>12.295849800109863</c:v>
                </c:pt>
                <c:pt idx="172">
                  <c:v>12.355290412902832</c:v>
                </c:pt>
                <c:pt idx="173">
                  <c:v>12.355290412902832</c:v>
                </c:pt>
                <c:pt idx="174">
                  <c:v>12.418479919433594</c:v>
                </c:pt>
                <c:pt idx="175">
                  <c:v>12.418479919433594</c:v>
                </c:pt>
                <c:pt idx="176">
                  <c:v>12.454299926757813</c:v>
                </c:pt>
                <c:pt idx="177">
                  <c:v>12.50121021270752</c:v>
                </c:pt>
                <c:pt idx="178">
                  <c:v>12.537480354309082</c:v>
                </c:pt>
                <c:pt idx="179">
                  <c:v>12.537480354309082</c:v>
                </c:pt>
                <c:pt idx="180">
                  <c:v>12.584489822387695</c:v>
                </c:pt>
                <c:pt idx="181">
                  <c:v>12.584489822387695</c:v>
                </c:pt>
                <c:pt idx="182">
                  <c:v>12.624320030212402</c:v>
                </c:pt>
                <c:pt idx="183">
                  <c:v>12.624320030212402</c:v>
                </c:pt>
                <c:pt idx="184">
                  <c:v>12.666589736938477</c:v>
                </c:pt>
                <c:pt idx="185">
                  <c:v>12.666589736938477</c:v>
                </c:pt>
                <c:pt idx="186">
                  <c:v>12.739239692687988</c:v>
                </c:pt>
                <c:pt idx="187">
                  <c:v>12.793439865112305</c:v>
                </c:pt>
                <c:pt idx="188">
                  <c:v>12.793439865112305</c:v>
                </c:pt>
                <c:pt idx="189">
                  <c:v>12.827190399169922</c:v>
                </c:pt>
                <c:pt idx="190">
                  <c:v>12.827190399169922</c:v>
                </c:pt>
                <c:pt idx="191">
                  <c:v>12.87047004699707</c:v>
                </c:pt>
                <c:pt idx="192">
                  <c:v>12.914620399475098</c:v>
                </c:pt>
                <c:pt idx="193">
                  <c:v>12.914620399475098</c:v>
                </c:pt>
                <c:pt idx="194">
                  <c:v>12.914620399475098</c:v>
                </c:pt>
                <c:pt idx="195">
                  <c:v>12.914620399475098</c:v>
                </c:pt>
                <c:pt idx="196">
                  <c:v>12.914620399475098</c:v>
                </c:pt>
                <c:pt idx="197">
                  <c:v>12.976140022277832</c:v>
                </c:pt>
                <c:pt idx="198">
                  <c:v>13.041729927062988</c:v>
                </c:pt>
                <c:pt idx="199">
                  <c:v>13.076140403747559</c:v>
                </c:pt>
                <c:pt idx="200">
                  <c:v>13.128210067749023</c:v>
                </c:pt>
                <c:pt idx="201">
                  <c:v>13.128210067749023</c:v>
                </c:pt>
                <c:pt idx="202">
                  <c:v>13.17451000213623</c:v>
                </c:pt>
                <c:pt idx="203">
                  <c:v>13.229999542236328</c:v>
                </c:pt>
                <c:pt idx="204">
                  <c:v>13.280779838562012</c:v>
                </c:pt>
                <c:pt idx="205">
                  <c:v>13.317370414733887</c:v>
                </c:pt>
                <c:pt idx="206">
                  <c:v>13.317370414733887</c:v>
                </c:pt>
                <c:pt idx="207">
                  <c:v>13.371159553527832</c:v>
                </c:pt>
                <c:pt idx="208">
                  <c:v>13.371159553527832</c:v>
                </c:pt>
                <c:pt idx="209">
                  <c:v>13.403779983520508</c:v>
                </c:pt>
                <c:pt idx="210">
                  <c:v>13.403779983520508</c:v>
                </c:pt>
                <c:pt idx="211">
                  <c:v>13.468179702758789</c:v>
                </c:pt>
                <c:pt idx="212">
                  <c:v>13.468179702758789</c:v>
                </c:pt>
                <c:pt idx="213">
                  <c:v>13.498339653015137</c:v>
                </c:pt>
                <c:pt idx="214">
                  <c:v>13.546420097351074</c:v>
                </c:pt>
                <c:pt idx="215">
                  <c:v>13.570650100708008</c:v>
                </c:pt>
                <c:pt idx="216">
                  <c:v>13.570650100708008</c:v>
                </c:pt>
                <c:pt idx="217">
                  <c:v>13.570650100708008</c:v>
                </c:pt>
                <c:pt idx="218">
                  <c:v>13.646400451660156</c:v>
                </c:pt>
                <c:pt idx="219">
                  <c:v>13.694000244140625</c:v>
                </c:pt>
                <c:pt idx="220">
                  <c:v>13.734410285949707</c:v>
                </c:pt>
                <c:pt idx="221">
                  <c:v>13.734410285949707</c:v>
                </c:pt>
                <c:pt idx="222">
                  <c:v>13.734410285949707</c:v>
                </c:pt>
                <c:pt idx="223">
                  <c:v>13.734410285949707</c:v>
                </c:pt>
                <c:pt idx="224">
                  <c:v>13.777050018310547</c:v>
                </c:pt>
                <c:pt idx="225">
                  <c:v>13.812170028686523</c:v>
                </c:pt>
                <c:pt idx="226">
                  <c:v>13.924180030822754</c:v>
                </c:pt>
                <c:pt idx="227">
                  <c:v>13.924180030822754</c:v>
                </c:pt>
                <c:pt idx="228">
                  <c:v>13.924180030822754</c:v>
                </c:pt>
                <c:pt idx="229">
                  <c:v>13.924180030822754</c:v>
                </c:pt>
                <c:pt idx="230">
                  <c:v>13.967630386352539</c:v>
                </c:pt>
                <c:pt idx="231">
                  <c:v>14.004890441894531</c:v>
                </c:pt>
                <c:pt idx="232">
                  <c:v>14.061570167541504</c:v>
                </c:pt>
                <c:pt idx="233">
                  <c:v>14.061570167541504</c:v>
                </c:pt>
                <c:pt idx="234">
                  <c:v>14.061570167541504</c:v>
                </c:pt>
                <c:pt idx="235">
                  <c:v>14.099120140075684</c:v>
                </c:pt>
                <c:pt idx="236">
                  <c:v>14.18241024017334</c:v>
                </c:pt>
                <c:pt idx="237">
                  <c:v>14.207150459289551</c:v>
                </c:pt>
                <c:pt idx="238">
                  <c:v>14.207150459289551</c:v>
                </c:pt>
                <c:pt idx="239">
                  <c:v>14.254870414733887</c:v>
                </c:pt>
                <c:pt idx="240">
                  <c:v>14.360569953918457</c:v>
                </c:pt>
                <c:pt idx="241">
                  <c:v>14.360569953918457</c:v>
                </c:pt>
                <c:pt idx="242">
                  <c:v>14.360569953918457</c:v>
                </c:pt>
                <c:pt idx="243">
                  <c:v>14.43574047088623</c:v>
                </c:pt>
                <c:pt idx="244">
                  <c:v>14.462510108947754</c:v>
                </c:pt>
                <c:pt idx="245">
                  <c:v>14.462510108947754</c:v>
                </c:pt>
                <c:pt idx="246">
                  <c:v>14.499449729919434</c:v>
                </c:pt>
                <c:pt idx="247">
                  <c:v>14.54973030090332</c:v>
                </c:pt>
                <c:pt idx="248">
                  <c:v>14.581769943237305</c:v>
                </c:pt>
                <c:pt idx="249">
                  <c:v>14.649109840393066</c:v>
                </c:pt>
                <c:pt idx="250">
                  <c:v>14.649109840393066</c:v>
                </c:pt>
                <c:pt idx="251">
                  <c:v>14.703479766845703</c:v>
                </c:pt>
                <c:pt idx="252">
                  <c:v>14.703479766845703</c:v>
                </c:pt>
                <c:pt idx="253">
                  <c:v>14.738670349121094</c:v>
                </c:pt>
                <c:pt idx="254">
                  <c:v>14.738670349121094</c:v>
                </c:pt>
                <c:pt idx="255">
                  <c:v>14.738670349121094</c:v>
                </c:pt>
                <c:pt idx="256">
                  <c:v>14.738670349121094</c:v>
                </c:pt>
                <c:pt idx="257">
                  <c:v>14.810420036315918</c:v>
                </c:pt>
                <c:pt idx="258">
                  <c:v>14.8431396484375</c:v>
                </c:pt>
                <c:pt idx="259">
                  <c:v>14.8431396484375</c:v>
                </c:pt>
                <c:pt idx="260">
                  <c:v>14.874480247497559</c:v>
                </c:pt>
                <c:pt idx="261">
                  <c:v>14.874480247497559</c:v>
                </c:pt>
                <c:pt idx="262">
                  <c:v>14.947790145874023</c:v>
                </c:pt>
                <c:pt idx="263">
                  <c:v>14.990819931030273</c:v>
                </c:pt>
                <c:pt idx="264">
                  <c:v>14.990819931030273</c:v>
                </c:pt>
                <c:pt idx="265">
                  <c:v>15.021599769592285</c:v>
                </c:pt>
                <c:pt idx="266">
                  <c:v>15.021599769592285</c:v>
                </c:pt>
                <c:pt idx="267">
                  <c:v>15.021599769592285</c:v>
                </c:pt>
                <c:pt idx="268">
                  <c:v>15.0908203125</c:v>
                </c:pt>
                <c:pt idx="269">
                  <c:v>15.143939971923828</c:v>
                </c:pt>
                <c:pt idx="270">
                  <c:v>15.138139724731445</c:v>
                </c:pt>
                <c:pt idx="271">
                  <c:v>15.162489891052246</c:v>
                </c:pt>
                <c:pt idx="272">
                  <c:v>15.162489891052246</c:v>
                </c:pt>
                <c:pt idx="273">
                  <c:v>15.187140464782715</c:v>
                </c:pt>
                <c:pt idx="274">
                  <c:v>15.256950378417969</c:v>
                </c:pt>
                <c:pt idx="275">
                  <c:v>15.354299545288086</c:v>
                </c:pt>
                <c:pt idx="276">
                  <c:v>15.412360191345215</c:v>
                </c:pt>
                <c:pt idx="277">
                  <c:v>15.412360191345215</c:v>
                </c:pt>
                <c:pt idx="278">
                  <c:v>15.432250022888184</c:v>
                </c:pt>
                <c:pt idx="279">
                  <c:v>15.432250022888184</c:v>
                </c:pt>
                <c:pt idx="280">
                  <c:v>15.51216983795166</c:v>
                </c:pt>
                <c:pt idx="281">
                  <c:v>15.51216983795166</c:v>
                </c:pt>
                <c:pt idx="282">
                  <c:v>15.53026008605957</c:v>
                </c:pt>
                <c:pt idx="283">
                  <c:v>15.520970344543457</c:v>
                </c:pt>
                <c:pt idx="284">
                  <c:v>15.578120231628418</c:v>
                </c:pt>
                <c:pt idx="285">
                  <c:v>15.578120231628418</c:v>
                </c:pt>
                <c:pt idx="286">
                  <c:v>15.620070457458496</c:v>
                </c:pt>
                <c:pt idx="287">
                  <c:v>15.663089752197266</c:v>
                </c:pt>
                <c:pt idx="288">
                  <c:v>15.673620223999023</c:v>
                </c:pt>
                <c:pt idx="289">
                  <c:v>15.673620223999023</c:v>
                </c:pt>
                <c:pt idx="290">
                  <c:v>15.673620223999023</c:v>
                </c:pt>
                <c:pt idx="291">
                  <c:v>15.673620223999023</c:v>
                </c:pt>
                <c:pt idx="292">
                  <c:v>15.789830207824707</c:v>
                </c:pt>
                <c:pt idx="293">
                  <c:v>15.833029747009277</c:v>
                </c:pt>
                <c:pt idx="294">
                  <c:v>15.90408992767334</c:v>
                </c:pt>
                <c:pt idx="295">
                  <c:v>15.90408992767334</c:v>
                </c:pt>
                <c:pt idx="296">
                  <c:v>16.027809143066406</c:v>
                </c:pt>
                <c:pt idx="297">
                  <c:v>16.137380599975586</c:v>
                </c:pt>
                <c:pt idx="298">
                  <c:v>16.151750564575195</c:v>
                </c:pt>
                <c:pt idx="299">
                  <c:v>16.151750564575195</c:v>
                </c:pt>
                <c:pt idx="300">
                  <c:v>16.151750564575195</c:v>
                </c:pt>
                <c:pt idx="301">
                  <c:v>16.128080368041992</c:v>
                </c:pt>
                <c:pt idx="302">
                  <c:v>16.158849716186523</c:v>
                </c:pt>
                <c:pt idx="303">
                  <c:v>16.158849716186523</c:v>
                </c:pt>
                <c:pt idx="304">
                  <c:v>16.199569702148438</c:v>
                </c:pt>
                <c:pt idx="305">
                  <c:v>16.281740188598633</c:v>
                </c:pt>
                <c:pt idx="306">
                  <c:v>16.339260101318359</c:v>
                </c:pt>
                <c:pt idx="307">
                  <c:v>16.339260101318359</c:v>
                </c:pt>
                <c:pt idx="308">
                  <c:v>16.413839340209961</c:v>
                </c:pt>
                <c:pt idx="309">
                  <c:v>16.469919204711914</c:v>
                </c:pt>
                <c:pt idx="310">
                  <c:v>16.469919204711914</c:v>
                </c:pt>
                <c:pt idx="311">
                  <c:v>16.48406982421875</c:v>
                </c:pt>
                <c:pt idx="312">
                  <c:v>16.48406982421875</c:v>
                </c:pt>
                <c:pt idx="313">
                  <c:v>16.48406982421875</c:v>
                </c:pt>
                <c:pt idx="314">
                  <c:v>16.485340118408203</c:v>
                </c:pt>
                <c:pt idx="315">
                  <c:v>16.485340118408203</c:v>
                </c:pt>
                <c:pt idx="316">
                  <c:v>16.537080764770508</c:v>
                </c:pt>
                <c:pt idx="317">
                  <c:v>16.545490264892578</c:v>
                </c:pt>
                <c:pt idx="318">
                  <c:v>16.545490264892578</c:v>
                </c:pt>
                <c:pt idx="319">
                  <c:v>16.545490264892578</c:v>
                </c:pt>
                <c:pt idx="320">
                  <c:v>16.56464958190918</c:v>
                </c:pt>
                <c:pt idx="321">
                  <c:v>16.56464958190918</c:v>
                </c:pt>
                <c:pt idx="322">
                  <c:v>16.607330322265625</c:v>
                </c:pt>
                <c:pt idx="323">
                  <c:v>16.671390533447266</c:v>
                </c:pt>
                <c:pt idx="324">
                  <c:v>16.671390533447266</c:v>
                </c:pt>
                <c:pt idx="325">
                  <c:v>16.671390533447266</c:v>
                </c:pt>
                <c:pt idx="326">
                  <c:v>16.762079238891602</c:v>
                </c:pt>
                <c:pt idx="327">
                  <c:v>16.872770309448242</c:v>
                </c:pt>
                <c:pt idx="328">
                  <c:v>16.872770309448242</c:v>
                </c:pt>
                <c:pt idx="329">
                  <c:v>16.916799545288086</c:v>
                </c:pt>
                <c:pt idx="330">
                  <c:v>16.916799545288086</c:v>
                </c:pt>
                <c:pt idx="331">
                  <c:v>16.916799545288086</c:v>
                </c:pt>
                <c:pt idx="332">
                  <c:v>16.916799545288086</c:v>
                </c:pt>
                <c:pt idx="333">
                  <c:v>16.916799545288086</c:v>
                </c:pt>
                <c:pt idx="334">
                  <c:v>16.920169830322266</c:v>
                </c:pt>
                <c:pt idx="335">
                  <c:v>16.941379547119141</c:v>
                </c:pt>
                <c:pt idx="336">
                  <c:v>17.021089553833008</c:v>
                </c:pt>
                <c:pt idx="337">
                  <c:v>17.081020355224609</c:v>
                </c:pt>
                <c:pt idx="338">
                  <c:v>17.081020355224609</c:v>
                </c:pt>
                <c:pt idx="339">
                  <c:v>17.07533073425293</c:v>
                </c:pt>
                <c:pt idx="340">
                  <c:v>17.07533073425293</c:v>
                </c:pt>
                <c:pt idx="341">
                  <c:v>17.027580261230469</c:v>
                </c:pt>
                <c:pt idx="342">
                  <c:v>17.027580261230469</c:v>
                </c:pt>
                <c:pt idx="343">
                  <c:v>17.008100509643555</c:v>
                </c:pt>
                <c:pt idx="344">
                  <c:v>17.008100509643555</c:v>
                </c:pt>
                <c:pt idx="345">
                  <c:v>17.008100509643555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7F-4108-B6BF-A86A73209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506312"/>
        <c:axId val="506506704"/>
      </c:scatterChart>
      <c:valAx>
        <c:axId val="50650631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506704"/>
        <c:crosses val="autoZero"/>
        <c:crossBetween val="midCat"/>
        <c:majorUnit val="5"/>
      </c:valAx>
      <c:valAx>
        <c:axId val="506506704"/>
        <c:scaling>
          <c:orientation val="minMax"/>
          <c:min val="7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50631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58275655350324029"/>
                  <c:y val="-0.390525896586691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-0.0362x + 13.298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descendentes'!$V$6:$V$369</c:f>
              <c:numCache>
                <c:formatCode>0.00</c:formatCode>
                <c:ptCount val="364"/>
                <c:pt idx="0">
                  <c:v>0.81399999999999995</c:v>
                </c:pt>
                <c:pt idx="1">
                  <c:v>0.81599999999999995</c:v>
                </c:pt>
                <c:pt idx="2">
                  <c:v>1.8180000000000001</c:v>
                </c:pt>
                <c:pt idx="3">
                  <c:v>1.8199999999999998</c:v>
                </c:pt>
                <c:pt idx="4">
                  <c:v>2.823</c:v>
                </c:pt>
                <c:pt idx="5">
                  <c:v>2.8260000000000001</c:v>
                </c:pt>
                <c:pt idx="6">
                  <c:v>3.8279999999999998</c:v>
                </c:pt>
                <c:pt idx="7">
                  <c:v>3.831</c:v>
                </c:pt>
                <c:pt idx="8">
                  <c:v>4.05</c:v>
                </c:pt>
                <c:pt idx="9">
                  <c:v>4.0510000000000002</c:v>
                </c:pt>
                <c:pt idx="10">
                  <c:v>5.0529999999999999</c:v>
                </c:pt>
                <c:pt idx="11">
                  <c:v>5.0549999999999997</c:v>
                </c:pt>
                <c:pt idx="12">
                  <c:v>6.1520000000000001</c:v>
                </c:pt>
                <c:pt idx="13">
                  <c:v>6.1529999999999996</c:v>
                </c:pt>
                <c:pt idx="14">
                  <c:v>7.1539999999999999</c:v>
                </c:pt>
                <c:pt idx="15">
                  <c:v>7.157</c:v>
                </c:pt>
                <c:pt idx="16">
                  <c:v>8.4429999999999996</c:v>
                </c:pt>
                <c:pt idx="17">
                  <c:v>8.1579999999999995</c:v>
                </c:pt>
                <c:pt idx="18">
                  <c:v>9.1609999999999996</c:v>
                </c:pt>
                <c:pt idx="19">
                  <c:v>9.1639999999999997</c:v>
                </c:pt>
                <c:pt idx="20">
                  <c:v>10.166</c:v>
                </c:pt>
                <c:pt idx="21">
                  <c:v>10.169</c:v>
                </c:pt>
                <c:pt idx="22">
                  <c:v>11.17</c:v>
                </c:pt>
                <c:pt idx="23">
                  <c:v>11.170999999999999</c:v>
                </c:pt>
                <c:pt idx="24">
                  <c:v>12.173</c:v>
                </c:pt>
                <c:pt idx="25">
                  <c:v>12.175000000000001</c:v>
                </c:pt>
                <c:pt idx="26">
                  <c:v>13.177</c:v>
                </c:pt>
                <c:pt idx="27">
                  <c:v>13.178000000000001</c:v>
                </c:pt>
                <c:pt idx="28">
                  <c:v>14.18</c:v>
                </c:pt>
                <c:pt idx="29">
                  <c:v>14.180999999999999</c:v>
                </c:pt>
                <c:pt idx="30">
                  <c:v>15.183999999999999</c:v>
                </c:pt>
                <c:pt idx="31">
                  <c:v>15.512</c:v>
                </c:pt>
                <c:pt idx="32">
                  <c:v>16.513000000000002</c:v>
                </c:pt>
                <c:pt idx="33">
                  <c:v>16.515000000000001</c:v>
                </c:pt>
                <c:pt idx="34">
                  <c:v>17.516999999999999</c:v>
                </c:pt>
                <c:pt idx="35">
                  <c:v>17.946000000000002</c:v>
                </c:pt>
                <c:pt idx="36">
                  <c:v>18.948</c:v>
                </c:pt>
                <c:pt idx="37">
                  <c:v>18.948</c:v>
                </c:pt>
                <c:pt idx="38">
                  <c:v>19.95</c:v>
                </c:pt>
                <c:pt idx="39">
                  <c:v>19.951000000000001</c:v>
                </c:pt>
                <c:pt idx="40">
                  <c:v>20.954000000000001</c:v>
                </c:pt>
                <c:pt idx="41">
                  <c:v>20.271999999999998</c:v>
                </c:pt>
                <c:pt idx="42">
                  <c:v>21.273</c:v>
                </c:pt>
                <c:pt idx="43">
                  <c:v>21.646999999999998</c:v>
                </c:pt>
                <c:pt idx="44">
                  <c:v>22.648</c:v>
                </c:pt>
                <c:pt idx="45">
                  <c:v>22.649000000000001</c:v>
                </c:pt>
                <c:pt idx="46">
                  <c:v>23.65</c:v>
                </c:pt>
                <c:pt idx="47">
                  <c:v>23.652000000000001</c:v>
                </c:pt>
                <c:pt idx="48">
                  <c:v>24.652999999999999</c:v>
                </c:pt>
                <c:pt idx="49">
                  <c:v>24.654</c:v>
                </c:pt>
                <c:pt idx="50">
                  <c:v>25.655999999999999</c:v>
                </c:pt>
                <c:pt idx="51">
                  <c:v>25.657</c:v>
                </c:pt>
                <c:pt idx="52">
                  <c:v>26.658999999999999</c:v>
                </c:pt>
                <c:pt idx="53">
                  <c:v>26.66</c:v>
                </c:pt>
                <c:pt idx="54">
                  <c:v>27.661000000000001</c:v>
                </c:pt>
                <c:pt idx="55">
                  <c:v>27.664000000000001</c:v>
                </c:pt>
                <c:pt idx="56">
                  <c:v>28.518999999999998</c:v>
                </c:pt>
                <c:pt idx="57">
                  <c:v>28.666</c:v>
                </c:pt>
                <c:pt idx="58">
                  <c:v>29.669</c:v>
                </c:pt>
                <c:pt idx="59">
                  <c:v>29.670999999999999</c:v>
                </c:pt>
                <c:pt idx="60">
                  <c:v>30.673000000000002</c:v>
                </c:pt>
                <c:pt idx="61">
                  <c:v>30.675999999999998</c:v>
                </c:pt>
                <c:pt idx="62">
                  <c:v>31.678000000000001</c:v>
                </c:pt>
                <c:pt idx="63">
                  <c:v>31.68</c:v>
                </c:pt>
                <c:pt idx="64">
                  <c:v>32.682000000000002</c:v>
                </c:pt>
                <c:pt idx="65">
                  <c:v>32.683999999999997</c:v>
                </c:pt>
                <c:pt idx="66">
                  <c:v>33.686999999999998</c:v>
                </c:pt>
                <c:pt idx="67">
                  <c:v>33.689</c:v>
                </c:pt>
                <c:pt idx="68">
                  <c:v>34.692</c:v>
                </c:pt>
                <c:pt idx="69">
                  <c:v>34.694000000000003</c:v>
                </c:pt>
                <c:pt idx="70">
                  <c:v>35.697000000000003</c:v>
                </c:pt>
                <c:pt idx="71">
                  <c:v>35.700000000000003</c:v>
                </c:pt>
                <c:pt idx="72">
                  <c:v>36.701999999999998</c:v>
                </c:pt>
                <c:pt idx="73">
                  <c:v>36.704999999999998</c:v>
                </c:pt>
                <c:pt idx="74">
                  <c:v>37.707000000000001</c:v>
                </c:pt>
                <c:pt idx="75">
                  <c:v>37.878</c:v>
                </c:pt>
                <c:pt idx="76">
                  <c:v>38.878999999999998</c:v>
                </c:pt>
                <c:pt idx="77">
                  <c:v>38.881</c:v>
                </c:pt>
                <c:pt idx="78">
                  <c:v>39.881999999999998</c:v>
                </c:pt>
                <c:pt idx="79">
                  <c:v>39.883000000000003</c:v>
                </c:pt>
                <c:pt idx="80">
                  <c:v>40.884</c:v>
                </c:pt>
                <c:pt idx="81">
                  <c:v>40.886000000000003</c:v>
                </c:pt>
                <c:pt idx="82">
                  <c:v>41.887</c:v>
                </c:pt>
                <c:pt idx="83">
                  <c:v>41.887999999999998</c:v>
                </c:pt>
                <c:pt idx="84">
                  <c:v>42.889000000000003</c:v>
                </c:pt>
                <c:pt idx="85">
                  <c:v>42.890999999999998</c:v>
                </c:pt>
                <c:pt idx="86">
                  <c:v>43.893999999999998</c:v>
                </c:pt>
                <c:pt idx="87">
                  <c:v>43.895000000000003</c:v>
                </c:pt>
                <c:pt idx="88">
                  <c:v>44.154000000000003</c:v>
                </c:pt>
                <c:pt idx="89">
                  <c:v>44.155999999999999</c:v>
                </c:pt>
                <c:pt idx="90">
                  <c:v>45.158000000000001</c:v>
                </c:pt>
                <c:pt idx="91">
                  <c:v>45.16</c:v>
                </c:pt>
                <c:pt idx="92">
                  <c:v>46.161000000000001</c:v>
                </c:pt>
                <c:pt idx="93">
                  <c:v>46.41</c:v>
                </c:pt>
                <c:pt idx="94">
                  <c:v>47.417999999999999</c:v>
                </c:pt>
                <c:pt idx="95">
                  <c:v>47.418999999999997</c:v>
                </c:pt>
                <c:pt idx="96">
                  <c:v>48.42</c:v>
                </c:pt>
                <c:pt idx="97">
                  <c:v>48.598999999999997</c:v>
                </c:pt>
                <c:pt idx="98">
                  <c:v>49.421999999999997</c:v>
                </c:pt>
                <c:pt idx="99">
                  <c:v>49.423999999999999</c:v>
                </c:pt>
                <c:pt idx="100">
                  <c:v>50.426000000000002</c:v>
                </c:pt>
                <c:pt idx="101">
                  <c:v>50.429000000000002</c:v>
                </c:pt>
                <c:pt idx="102">
                  <c:v>51.430999999999997</c:v>
                </c:pt>
                <c:pt idx="103">
                  <c:v>51.433999999999997</c:v>
                </c:pt>
                <c:pt idx="104">
                  <c:v>52.436</c:v>
                </c:pt>
                <c:pt idx="105">
                  <c:v>52.848999999999997</c:v>
                </c:pt>
                <c:pt idx="106">
                  <c:v>53.85</c:v>
                </c:pt>
                <c:pt idx="107">
                  <c:v>53.06</c:v>
                </c:pt>
                <c:pt idx="108">
                  <c:v>54.061</c:v>
                </c:pt>
                <c:pt idx="109">
                  <c:v>54.061</c:v>
                </c:pt>
                <c:pt idx="110">
                  <c:v>55.063000000000002</c:v>
                </c:pt>
                <c:pt idx="111">
                  <c:v>55.066000000000003</c:v>
                </c:pt>
                <c:pt idx="112">
                  <c:v>56.067999999999998</c:v>
                </c:pt>
                <c:pt idx="113">
                  <c:v>56.070999999999998</c:v>
                </c:pt>
                <c:pt idx="114">
                  <c:v>57.073</c:v>
                </c:pt>
                <c:pt idx="115">
                  <c:v>57.076000000000001</c:v>
                </c:pt>
                <c:pt idx="116">
                  <c:v>58.076999999999998</c:v>
                </c:pt>
                <c:pt idx="117">
                  <c:v>58.078000000000003</c:v>
                </c:pt>
                <c:pt idx="118">
                  <c:v>59.255000000000003</c:v>
                </c:pt>
                <c:pt idx="119">
                  <c:v>59.256</c:v>
                </c:pt>
                <c:pt idx="120">
                  <c:v>60.259</c:v>
                </c:pt>
                <c:pt idx="121">
                  <c:v>60.261000000000003</c:v>
                </c:pt>
                <c:pt idx="122">
                  <c:v>61.518999999999998</c:v>
                </c:pt>
                <c:pt idx="123">
                  <c:v>61.52</c:v>
                </c:pt>
                <c:pt idx="124">
                  <c:v>62.523000000000003</c:v>
                </c:pt>
                <c:pt idx="125">
                  <c:v>62.524000000000001</c:v>
                </c:pt>
                <c:pt idx="126">
                  <c:v>63.524999999999999</c:v>
                </c:pt>
                <c:pt idx="127">
                  <c:v>63.527000000000001</c:v>
                </c:pt>
                <c:pt idx="128">
                  <c:v>64.528000000000006</c:v>
                </c:pt>
                <c:pt idx="129">
                  <c:v>64.53</c:v>
                </c:pt>
                <c:pt idx="130">
                  <c:v>65.531999999999996</c:v>
                </c:pt>
                <c:pt idx="131">
                  <c:v>65.533000000000001</c:v>
                </c:pt>
                <c:pt idx="132">
                  <c:v>66.534000000000006</c:v>
                </c:pt>
                <c:pt idx="133">
                  <c:v>66.534999999999997</c:v>
                </c:pt>
                <c:pt idx="134">
                  <c:v>67.537000000000006</c:v>
                </c:pt>
                <c:pt idx="135">
                  <c:v>67.685000000000002</c:v>
                </c:pt>
                <c:pt idx="136">
                  <c:v>68.539000000000001</c:v>
                </c:pt>
                <c:pt idx="137">
                  <c:v>68.114000000000004</c:v>
                </c:pt>
                <c:pt idx="138">
                  <c:v>69.555999999999997</c:v>
                </c:pt>
                <c:pt idx="139">
                  <c:v>69.114999999999995</c:v>
                </c:pt>
                <c:pt idx="140">
                  <c:v>70.117999999999995</c:v>
                </c:pt>
                <c:pt idx="141">
                  <c:v>70.176000000000002</c:v>
                </c:pt>
                <c:pt idx="142">
                  <c:v>71.177000000000007</c:v>
                </c:pt>
                <c:pt idx="143">
                  <c:v>71.180000000000007</c:v>
                </c:pt>
                <c:pt idx="144">
                  <c:v>72.180999999999997</c:v>
                </c:pt>
                <c:pt idx="145">
                  <c:v>72.183000000000007</c:v>
                </c:pt>
                <c:pt idx="146">
                  <c:v>73.438000000000002</c:v>
                </c:pt>
                <c:pt idx="147">
                  <c:v>73.438999999999993</c:v>
                </c:pt>
                <c:pt idx="148">
                  <c:v>74.441000000000003</c:v>
                </c:pt>
                <c:pt idx="149">
                  <c:v>74.442999999999998</c:v>
                </c:pt>
                <c:pt idx="150">
                  <c:v>75.623000000000005</c:v>
                </c:pt>
                <c:pt idx="151">
                  <c:v>75.625</c:v>
                </c:pt>
                <c:pt idx="152">
                  <c:v>76.626000000000005</c:v>
                </c:pt>
                <c:pt idx="153">
                  <c:v>76.626999999999995</c:v>
                </c:pt>
                <c:pt idx="154">
                  <c:v>77.629000000000005</c:v>
                </c:pt>
                <c:pt idx="155">
                  <c:v>77.63</c:v>
                </c:pt>
                <c:pt idx="156">
                  <c:v>78.75</c:v>
                </c:pt>
                <c:pt idx="157">
                  <c:v>78.751000000000005</c:v>
                </c:pt>
                <c:pt idx="158">
                  <c:v>79.753</c:v>
                </c:pt>
                <c:pt idx="159">
                  <c:v>79.754000000000005</c:v>
                </c:pt>
                <c:pt idx="160">
                  <c:v>80.754999999999995</c:v>
                </c:pt>
                <c:pt idx="161">
                  <c:v>80.756</c:v>
                </c:pt>
                <c:pt idx="162">
                  <c:v>81.757999999999996</c:v>
                </c:pt>
                <c:pt idx="163">
                  <c:v>81.759</c:v>
                </c:pt>
                <c:pt idx="164">
                  <c:v>82.76</c:v>
                </c:pt>
                <c:pt idx="165">
                  <c:v>82.763000000000005</c:v>
                </c:pt>
                <c:pt idx="166">
                  <c:v>83.765000000000001</c:v>
                </c:pt>
                <c:pt idx="167">
                  <c:v>83.768000000000001</c:v>
                </c:pt>
                <c:pt idx="168">
                  <c:v>84.769000000000005</c:v>
                </c:pt>
                <c:pt idx="169">
                  <c:v>84.771000000000001</c:v>
                </c:pt>
                <c:pt idx="170">
                  <c:v>85.772999999999996</c:v>
                </c:pt>
                <c:pt idx="171">
                  <c:v>85.774000000000001</c:v>
                </c:pt>
                <c:pt idx="172">
                  <c:v>86.775999999999996</c:v>
                </c:pt>
                <c:pt idx="173">
                  <c:v>86.777000000000001</c:v>
                </c:pt>
                <c:pt idx="174">
                  <c:v>87.778999999999996</c:v>
                </c:pt>
                <c:pt idx="175">
                  <c:v>87.078000000000003</c:v>
                </c:pt>
                <c:pt idx="176">
                  <c:v>88.078999999999994</c:v>
                </c:pt>
                <c:pt idx="177">
                  <c:v>88.08</c:v>
                </c:pt>
                <c:pt idx="178">
                  <c:v>89.081999999999994</c:v>
                </c:pt>
                <c:pt idx="179">
                  <c:v>89.760999999999996</c:v>
                </c:pt>
                <c:pt idx="180">
                  <c:v>90.180999999999997</c:v>
                </c:pt>
                <c:pt idx="181">
                  <c:v>90.182000000000002</c:v>
                </c:pt>
                <c:pt idx="182">
                  <c:v>91.183999999999997</c:v>
                </c:pt>
                <c:pt idx="183">
                  <c:v>91.186999999999998</c:v>
                </c:pt>
                <c:pt idx="184">
                  <c:v>92.188000000000002</c:v>
                </c:pt>
                <c:pt idx="185">
                  <c:v>92.19</c:v>
                </c:pt>
                <c:pt idx="186">
                  <c:v>93.192999999999998</c:v>
                </c:pt>
                <c:pt idx="187">
                  <c:v>93.194999999999993</c:v>
                </c:pt>
                <c:pt idx="188">
                  <c:v>94.197999999999993</c:v>
                </c:pt>
                <c:pt idx="189">
                  <c:v>94.198999999999998</c:v>
                </c:pt>
                <c:pt idx="190">
                  <c:v>95.2</c:v>
                </c:pt>
                <c:pt idx="191">
                  <c:v>95.201999999999998</c:v>
                </c:pt>
                <c:pt idx="192">
                  <c:v>96.203999999999994</c:v>
                </c:pt>
                <c:pt idx="193">
                  <c:v>96.206999999999994</c:v>
                </c:pt>
                <c:pt idx="194">
                  <c:v>97.311999999999998</c:v>
                </c:pt>
                <c:pt idx="195">
                  <c:v>97.313000000000002</c:v>
                </c:pt>
                <c:pt idx="196">
                  <c:v>98.314999999999998</c:v>
                </c:pt>
                <c:pt idx="197">
                  <c:v>98.316999999999993</c:v>
                </c:pt>
                <c:pt idx="198">
                  <c:v>99.32</c:v>
                </c:pt>
                <c:pt idx="199">
                  <c:v>99.346000000000004</c:v>
                </c:pt>
                <c:pt idx="200">
                  <c:v>100.34699999999999</c:v>
                </c:pt>
                <c:pt idx="201">
                  <c:v>100.348</c:v>
                </c:pt>
                <c:pt idx="202">
                  <c:v>101.35</c:v>
                </c:pt>
                <c:pt idx="203">
                  <c:v>101.351</c:v>
                </c:pt>
                <c:pt idx="204">
                  <c:v>102.35299999999999</c:v>
                </c:pt>
                <c:pt idx="205">
                  <c:v>102.354</c:v>
                </c:pt>
                <c:pt idx="206">
                  <c:v>103.354</c:v>
                </c:pt>
                <c:pt idx="207">
                  <c:v>103.357</c:v>
                </c:pt>
                <c:pt idx="208">
                  <c:v>104.358</c:v>
                </c:pt>
                <c:pt idx="209">
                  <c:v>104.36</c:v>
                </c:pt>
                <c:pt idx="210">
                  <c:v>105.36199999999999</c:v>
                </c:pt>
                <c:pt idx="211">
                  <c:v>105.364</c:v>
                </c:pt>
                <c:pt idx="212">
                  <c:v>106.367</c:v>
                </c:pt>
                <c:pt idx="213">
                  <c:v>106.369</c:v>
                </c:pt>
                <c:pt idx="214">
                  <c:v>107.37</c:v>
                </c:pt>
                <c:pt idx="215">
                  <c:v>107.372</c:v>
                </c:pt>
                <c:pt idx="216">
                  <c:v>108.373</c:v>
                </c:pt>
                <c:pt idx="217">
                  <c:v>108.849</c:v>
                </c:pt>
                <c:pt idx="218">
                  <c:v>109.375</c:v>
                </c:pt>
                <c:pt idx="219">
                  <c:v>109.377</c:v>
                </c:pt>
                <c:pt idx="220">
                  <c:v>110.38</c:v>
                </c:pt>
                <c:pt idx="221">
                  <c:v>110.38200000000001</c:v>
                </c:pt>
                <c:pt idx="222">
                  <c:v>111.384</c:v>
                </c:pt>
                <c:pt idx="223">
                  <c:v>111.386</c:v>
                </c:pt>
                <c:pt idx="224">
                  <c:v>112.389</c:v>
                </c:pt>
                <c:pt idx="225">
                  <c:v>112.392</c:v>
                </c:pt>
                <c:pt idx="226">
                  <c:v>113.39400000000001</c:v>
                </c:pt>
                <c:pt idx="227">
                  <c:v>113.39700000000001</c:v>
                </c:pt>
                <c:pt idx="228">
                  <c:v>114.399</c:v>
                </c:pt>
                <c:pt idx="229">
                  <c:v>114.402</c:v>
                </c:pt>
                <c:pt idx="230">
                  <c:v>115.405</c:v>
                </c:pt>
                <c:pt idx="231">
                  <c:v>115.407</c:v>
                </c:pt>
                <c:pt idx="232">
                  <c:v>116.41</c:v>
                </c:pt>
                <c:pt idx="233">
                  <c:v>116.41200000000001</c:v>
                </c:pt>
                <c:pt idx="234">
                  <c:v>117.41500000000001</c:v>
                </c:pt>
                <c:pt idx="235">
                  <c:v>117.416</c:v>
                </c:pt>
                <c:pt idx="236">
                  <c:v>118.417</c:v>
                </c:pt>
                <c:pt idx="237">
                  <c:v>118.42</c:v>
                </c:pt>
                <c:pt idx="238">
                  <c:v>119.423</c:v>
                </c:pt>
                <c:pt idx="239">
                  <c:v>119.425</c:v>
                </c:pt>
                <c:pt idx="240">
                  <c:v>120.426</c:v>
                </c:pt>
                <c:pt idx="241">
                  <c:v>120.428</c:v>
                </c:pt>
                <c:pt idx="242">
                  <c:v>121.43</c:v>
                </c:pt>
                <c:pt idx="243">
                  <c:v>121.431</c:v>
                </c:pt>
                <c:pt idx="244">
                  <c:v>122.43300000000001</c:v>
                </c:pt>
                <c:pt idx="245">
                  <c:v>122.43600000000001</c:v>
                </c:pt>
                <c:pt idx="246">
                  <c:v>123.437</c:v>
                </c:pt>
                <c:pt idx="247">
                  <c:v>123.43600000000001</c:v>
                </c:pt>
                <c:pt idx="248">
                  <c:v>124.438</c:v>
                </c:pt>
                <c:pt idx="249">
                  <c:v>124.43899999999999</c:v>
                </c:pt>
                <c:pt idx="250">
                  <c:v>125.441</c:v>
                </c:pt>
                <c:pt idx="251">
                  <c:v>125.441</c:v>
                </c:pt>
                <c:pt idx="252">
                  <c:v>126.44199999999999</c:v>
                </c:pt>
                <c:pt idx="253">
                  <c:v>126.44499999999999</c:v>
                </c:pt>
                <c:pt idx="254">
                  <c:v>127.447</c:v>
                </c:pt>
                <c:pt idx="255">
                  <c:v>127.926</c:v>
                </c:pt>
                <c:pt idx="256">
                  <c:v>128.44900000000001</c:v>
                </c:pt>
                <c:pt idx="257">
                  <c:v>128.452</c:v>
                </c:pt>
                <c:pt idx="258">
                  <c:v>129.45400000000001</c:v>
                </c:pt>
                <c:pt idx="259">
                  <c:v>129.45699999999999</c:v>
                </c:pt>
                <c:pt idx="260">
                  <c:v>130.458</c:v>
                </c:pt>
                <c:pt idx="261">
                  <c:v>130.458</c:v>
                </c:pt>
                <c:pt idx="262">
                  <c:v>131.46100000000001</c:v>
                </c:pt>
                <c:pt idx="263">
                  <c:v>131.464</c:v>
                </c:pt>
                <c:pt idx="264">
                  <c:v>132.667</c:v>
                </c:pt>
                <c:pt idx="265">
                  <c:v>132.66800000000001</c:v>
                </c:pt>
                <c:pt idx="266">
                  <c:v>133.66999999999999</c:v>
                </c:pt>
                <c:pt idx="267">
                  <c:v>133.67099999999999</c:v>
                </c:pt>
                <c:pt idx="268">
                  <c:v>134.673</c:v>
                </c:pt>
                <c:pt idx="269">
                  <c:v>134.67500000000001</c:v>
                </c:pt>
                <c:pt idx="270">
                  <c:v>135.67699999999999</c:v>
                </c:pt>
                <c:pt idx="271">
                  <c:v>135.68</c:v>
                </c:pt>
                <c:pt idx="272">
                  <c:v>136.68199999999999</c:v>
                </c:pt>
                <c:pt idx="273">
                  <c:v>136.684</c:v>
                </c:pt>
                <c:pt idx="274">
                  <c:v>137.68700000000001</c:v>
                </c:pt>
                <c:pt idx="275">
                  <c:v>137.68899999999999</c:v>
                </c:pt>
                <c:pt idx="276">
                  <c:v>138.69200000000001</c:v>
                </c:pt>
                <c:pt idx="277">
                  <c:v>138.69399999999999</c:v>
                </c:pt>
                <c:pt idx="278">
                  <c:v>139.96600000000001</c:v>
                </c:pt>
                <c:pt idx="279">
                  <c:v>139.96700000000001</c:v>
                </c:pt>
                <c:pt idx="280">
                  <c:v>140.96799999999999</c:v>
                </c:pt>
                <c:pt idx="281">
                  <c:v>140.971</c:v>
                </c:pt>
                <c:pt idx="282">
                  <c:v>141.977</c:v>
                </c:pt>
                <c:pt idx="283">
                  <c:v>141.977</c:v>
                </c:pt>
                <c:pt idx="284">
                  <c:v>142.97999999999999</c:v>
                </c:pt>
                <c:pt idx="285">
                  <c:v>142.982</c:v>
                </c:pt>
                <c:pt idx="286">
                  <c:v>143.21600000000001</c:v>
                </c:pt>
                <c:pt idx="287">
                  <c:v>143.21700000000001</c:v>
                </c:pt>
                <c:pt idx="288">
                  <c:v>144.21899999999999</c:v>
                </c:pt>
                <c:pt idx="289">
                  <c:v>144.22300000000001</c:v>
                </c:pt>
                <c:pt idx="290">
                  <c:v>145.22399999999999</c:v>
                </c:pt>
                <c:pt idx="291">
                  <c:v>145.00700000000001</c:v>
                </c:pt>
                <c:pt idx="292">
                  <c:v>146.227</c:v>
                </c:pt>
                <c:pt idx="293">
                  <c:v>146.22800000000001</c:v>
                </c:pt>
                <c:pt idx="294">
                  <c:v>147.23099999999999</c:v>
                </c:pt>
                <c:pt idx="295">
                  <c:v>147.23400000000001</c:v>
                </c:pt>
                <c:pt idx="296">
                  <c:v>148.238</c:v>
                </c:pt>
                <c:pt idx="297">
                  <c:v>148.239</c:v>
                </c:pt>
                <c:pt idx="298">
                  <c:v>149.24199999999999</c:v>
                </c:pt>
                <c:pt idx="299">
                  <c:v>149.24299999999999</c:v>
                </c:pt>
                <c:pt idx="300">
                  <c:v>150.244</c:v>
                </c:pt>
                <c:pt idx="301">
                  <c:v>150.245</c:v>
                </c:pt>
                <c:pt idx="302">
                  <c:v>151.25800000000001</c:v>
                </c:pt>
                <c:pt idx="303">
                  <c:v>151.25899999999999</c:v>
                </c:pt>
                <c:pt idx="304">
                  <c:v>152.25899999999999</c:v>
                </c:pt>
                <c:pt idx="305">
                  <c:v>152.261</c:v>
                </c:pt>
                <c:pt idx="306">
                  <c:v>153.38900000000001</c:v>
                </c:pt>
                <c:pt idx="307">
                  <c:v>153.38999999999999</c:v>
                </c:pt>
                <c:pt idx="308">
                  <c:v>154.39099999999999</c:v>
                </c:pt>
                <c:pt idx="309">
                  <c:v>154.392</c:v>
                </c:pt>
                <c:pt idx="310">
                  <c:v>155.393</c:v>
                </c:pt>
                <c:pt idx="311">
                  <c:v>155.39599999999999</c:v>
                </c:pt>
                <c:pt idx="312">
                  <c:v>156.398</c:v>
                </c:pt>
                <c:pt idx="313">
                  <c:v>156.40100000000001</c:v>
                </c:pt>
                <c:pt idx="314">
                  <c:v>157.404</c:v>
                </c:pt>
                <c:pt idx="315">
                  <c:v>157.40600000000001</c:v>
                </c:pt>
                <c:pt idx="316">
                  <c:v>158.40700000000001</c:v>
                </c:pt>
                <c:pt idx="317">
                  <c:v>158.40899999999999</c:v>
                </c:pt>
                <c:pt idx="318">
                  <c:v>159.411</c:v>
                </c:pt>
                <c:pt idx="319">
                  <c:v>159.471</c:v>
                </c:pt>
                <c:pt idx="320">
                  <c:v>160.47200000000001</c:v>
                </c:pt>
                <c:pt idx="321">
                  <c:v>160.47300000000001</c:v>
                </c:pt>
                <c:pt idx="322">
                  <c:v>161.476</c:v>
                </c:pt>
                <c:pt idx="323">
                  <c:v>161.47800000000001</c:v>
                </c:pt>
                <c:pt idx="324">
                  <c:v>162.48099999999999</c:v>
                </c:pt>
                <c:pt idx="325">
                  <c:v>162.482</c:v>
                </c:pt>
                <c:pt idx="326">
                  <c:v>163.48400000000001</c:v>
                </c:pt>
                <c:pt idx="327">
                  <c:v>163.48500000000001</c:v>
                </c:pt>
                <c:pt idx="328">
                  <c:v>164.48599999999999</c:v>
                </c:pt>
                <c:pt idx="329">
                  <c:v>164.48699999999999</c:v>
                </c:pt>
                <c:pt idx="330">
                  <c:v>165.489</c:v>
                </c:pt>
                <c:pt idx="331">
                  <c:v>165.49</c:v>
                </c:pt>
                <c:pt idx="332">
                  <c:v>166.49299999999999</c:v>
                </c:pt>
                <c:pt idx="333">
                  <c:v>166.49600000000001</c:v>
                </c:pt>
                <c:pt idx="334">
                  <c:v>167.49700000000001</c:v>
                </c:pt>
                <c:pt idx="335">
                  <c:v>167.25</c:v>
                </c:pt>
                <c:pt idx="336">
                  <c:v>168.49700000000001</c:v>
                </c:pt>
                <c:pt idx="337">
                  <c:v>168.5</c:v>
                </c:pt>
                <c:pt idx="338">
                  <c:v>169.50299999999999</c:v>
                </c:pt>
                <c:pt idx="339">
                  <c:v>169.50399999999999</c:v>
                </c:pt>
                <c:pt idx="340">
                  <c:v>170.505</c:v>
                </c:pt>
                <c:pt idx="341">
                  <c:v>170.50800000000001</c:v>
                </c:pt>
                <c:pt idx="342">
                  <c:v>171.51</c:v>
                </c:pt>
                <c:pt idx="343">
                  <c:v>171.51300000000001</c:v>
                </c:pt>
                <c:pt idx="344">
                  <c:v>172.51499999999999</c:v>
                </c:pt>
                <c:pt idx="345">
                  <c:v>172.517</c:v>
                </c:pt>
                <c:pt idx="346">
                  <c:v>173.518</c:v>
                </c:pt>
                <c:pt idx="347">
                  <c:v>173.52699999999999</c:v>
                </c:pt>
                <c:pt idx="348">
                  <c:v>174.52799999999999</c:v>
                </c:pt>
                <c:pt idx="349">
                  <c:v>174.53</c:v>
                </c:pt>
                <c:pt idx="350">
                  <c:v>175.53299999999999</c:v>
                </c:pt>
                <c:pt idx="351">
                  <c:v>175.53399999999999</c:v>
                </c:pt>
                <c:pt idx="352">
                  <c:v>176.535</c:v>
                </c:pt>
                <c:pt idx="353">
                  <c:v>176.53700000000001</c:v>
                </c:pt>
                <c:pt idx="354">
                  <c:v>177.54</c:v>
                </c:pt>
                <c:pt idx="355">
                  <c:v>177.542</c:v>
                </c:pt>
                <c:pt idx="356">
                  <c:v>178.54499999999999</c:v>
                </c:pt>
                <c:pt idx="357">
                  <c:v>178.547</c:v>
                </c:pt>
                <c:pt idx="358">
                  <c:v>179.54900000000001</c:v>
                </c:pt>
                <c:pt idx="359">
                  <c:v>179.59100000000001</c:v>
                </c:pt>
                <c:pt idx="360">
                  <c:v>180.59200000000001</c:v>
                </c:pt>
                <c:pt idx="361">
                  <c:v>180.59399999999999</c:v>
                </c:pt>
                <c:pt idx="362">
                  <c:v>181.595</c:v>
                </c:pt>
                <c:pt idx="363">
                  <c:v>181.59700000000001</c:v>
                </c:pt>
              </c:numCache>
            </c:numRef>
          </c:xVal>
          <c:yVal>
            <c:numRef>
              <c:f>'Reg_Escalones descendentes'!$W$6:$W$369</c:f>
              <c:numCache>
                <c:formatCode>General</c:formatCode>
                <c:ptCount val="364"/>
                <c:pt idx="0">
                  <c:v>13.001799583435059</c:v>
                </c:pt>
                <c:pt idx="1">
                  <c:v>13.001799583435059</c:v>
                </c:pt>
                <c:pt idx="2">
                  <c:v>13.004340171813965</c:v>
                </c:pt>
                <c:pt idx="3">
                  <c:v>12.997710227966309</c:v>
                </c:pt>
                <c:pt idx="4">
                  <c:v>12.996950149536133</c:v>
                </c:pt>
                <c:pt idx="5">
                  <c:v>12.996950149536133</c:v>
                </c:pt>
                <c:pt idx="6">
                  <c:v>12.998419761657715</c:v>
                </c:pt>
                <c:pt idx="7">
                  <c:v>12.998149871826172</c:v>
                </c:pt>
                <c:pt idx="8">
                  <c:v>12.998149871826172</c:v>
                </c:pt>
                <c:pt idx="9">
                  <c:v>12.998149871826172</c:v>
                </c:pt>
                <c:pt idx="10">
                  <c:v>13.00055980682373</c:v>
                </c:pt>
                <c:pt idx="11">
                  <c:v>12.974960327148438</c:v>
                </c:pt>
                <c:pt idx="12">
                  <c:v>12.974960327148438</c:v>
                </c:pt>
                <c:pt idx="13">
                  <c:v>12.927789688110352</c:v>
                </c:pt>
                <c:pt idx="14">
                  <c:v>12.927789688110352</c:v>
                </c:pt>
                <c:pt idx="15">
                  <c:v>12.904669761657715</c:v>
                </c:pt>
                <c:pt idx="16">
                  <c:v>12.904669761657715</c:v>
                </c:pt>
                <c:pt idx="17">
                  <c:v>12.848799705505371</c:v>
                </c:pt>
                <c:pt idx="18">
                  <c:v>12.793970108032227</c:v>
                </c:pt>
                <c:pt idx="19">
                  <c:v>12.771849632263184</c:v>
                </c:pt>
                <c:pt idx="20">
                  <c:v>12.771849632263184</c:v>
                </c:pt>
                <c:pt idx="21">
                  <c:v>12.698380470275879</c:v>
                </c:pt>
                <c:pt idx="22">
                  <c:v>12.698380470275879</c:v>
                </c:pt>
                <c:pt idx="23">
                  <c:v>12.672650337219238</c:v>
                </c:pt>
                <c:pt idx="24">
                  <c:v>12.672650337219238</c:v>
                </c:pt>
                <c:pt idx="25">
                  <c:v>12.608349800109863</c:v>
                </c:pt>
                <c:pt idx="26">
                  <c:v>12.608349800109863</c:v>
                </c:pt>
                <c:pt idx="27">
                  <c:v>12.576149940490723</c:v>
                </c:pt>
                <c:pt idx="28">
                  <c:v>12.505849838256836</c:v>
                </c:pt>
                <c:pt idx="29">
                  <c:v>12.505849838256836</c:v>
                </c:pt>
                <c:pt idx="30">
                  <c:v>12.450610160827637</c:v>
                </c:pt>
                <c:pt idx="31">
                  <c:v>12.450610160827637</c:v>
                </c:pt>
                <c:pt idx="32">
                  <c:v>12.450610160827637</c:v>
                </c:pt>
                <c:pt idx="33">
                  <c:v>12.37775993347168</c:v>
                </c:pt>
                <c:pt idx="34">
                  <c:v>12.37775993347168</c:v>
                </c:pt>
                <c:pt idx="35">
                  <c:v>12.37775993347168</c:v>
                </c:pt>
                <c:pt idx="36">
                  <c:v>12.32371997833252</c:v>
                </c:pt>
                <c:pt idx="37">
                  <c:v>12.32371997833252</c:v>
                </c:pt>
                <c:pt idx="38">
                  <c:v>12.279000282287598</c:v>
                </c:pt>
                <c:pt idx="39">
                  <c:v>12.242899894714355</c:v>
                </c:pt>
                <c:pt idx="40">
                  <c:v>12.183989524841309</c:v>
                </c:pt>
                <c:pt idx="41">
                  <c:v>12.183989524841309</c:v>
                </c:pt>
                <c:pt idx="42">
                  <c:v>12.183989524841309</c:v>
                </c:pt>
                <c:pt idx="43">
                  <c:v>12.183989524841309</c:v>
                </c:pt>
                <c:pt idx="44">
                  <c:v>12.137579917907715</c:v>
                </c:pt>
                <c:pt idx="45">
                  <c:v>12.137579917907715</c:v>
                </c:pt>
                <c:pt idx="46">
                  <c:v>12.101860046386719</c:v>
                </c:pt>
                <c:pt idx="47">
                  <c:v>12.101860046386719</c:v>
                </c:pt>
                <c:pt idx="48">
                  <c:v>12.051460266113281</c:v>
                </c:pt>
                <c:pt idx="49">
                  <c:v>12.01222038269043</c:v>
                </c:pt>
                <c:pt idx="50">
                  <c:v>12.01222038269043</c:v>
                </c:pt>
                <c:pt idx="51">
                  <c:v>11.947930335998535</c:v>
                </c:pt>
                <c:pt idx="52">
                  <c:v>11.947930335998535</c:v>
                </c:pt>
                <c:pt idx="53">
                  <c:v>11.947930335998535</c:v>
                </c:pt>
                <c:pt idx="54">
                  <c:v>11.901339530944824</c:v>
                </c:pt>
                <c:pt idx="55">
                  <c:v>11.856860160827637</c:v>
                </c:pt>
                <c:pt idx="56">
                  <c:v>11.856860160827637</c:v>
                </c:pt>
                <c:pt idx="57">
                  <c:v>11.856860160827637</c:v>
                </c:pt>
                <c:pt idx="58">
                  <c:v>11.803859710693359</c:v>
                </c:pt>
                <c:pt idx="59">
                  <c:v>11.773209571838379</c:v>
                </c:pt>
                <c:pt idx="60">
                  <c:v>11.718099594116211</c:v>
                </c:pt>
                <c:pt idx="61">
                  <c:v>11.673680305480957</c:v>
                </c:pt>
                <c:pt idx="62">
                  <c:v>11.673680305480957</c:v>
                </c:pt>
                <c:pt idx="63">
                  <c:v>11.624859809875488</c:v>
                </c:pt>
                <c:pt idx="64">
                  <c:v>11.586099624633789</c:v>
                </c:pt>
                <c:pt idx="65">
                  <c:v>11.524230003356934</c:v>
                </c:pt>
                <c:pt idx="66">
                  <c:v>11.524230003356934</c:v>
                </c:pt>
                <c:pt idx="67">
                  <c:v>11.495590209960938</c:v>
                </c:pt>
                <c:pt idx="68">
                  <c:v>11.443280220031738</c:v>
                </c:pt>
                <c:pt idx="69">
                  <c:v>11.390769958496094</c:v>
                </c:pt>
                <c:pt idx="70">
                  <c:v>11.390769958496094</c:v>
                </c:pt>
                <c:pt idx="71">
                  <c:v>11.334349632263184</c:v>
                </c:pt>
                <c:pt idx="72">
                  <c:v>11.307279586791992</c:v>
                </c:pt>
                <c:pt idx="73">
                  <c:v>11.307279586791992</c:v>
                </c:pt>
                <c:pt idx="74">
                  <c:v>11.260029792785645</c:v>
                </c:pt>
                <c:pt idx="75">
                  <c:v>11.260029792785645</c:v>
                </c:pt>
                <c:pt idx="76">
                  <c:v>11.229920387268066</c:v>
                </c:pt>
                <c:pt idx="77">
                  <c:v>11.229920387268066</c:v>
                </c:pt>
                <c:pt idx="78">
                  <c:v>11.154800415039063</c:v>
                </c:pt>
                <c:pt idx="79">
                  <c:v>11.154800415039063</c:v>
                </c:pt>
                <c:pt idx="80">
                  <c:v>11.154800415039063</c:v>
                </c:pt>
                <c:pt idx="81">
                  <c:v>11.154800415039063</c:v>
                </c:pt>
                <c:pt idx="82">
                  <c:v>11.078280448913574</c:v>
                </c:pt>
                <c:pt idx="83">
                  <c:v>11.078280448913574</c:v>
                </c:pt>
                <c:pt idx="84">
                  <c:v>11.017040252685547</c:v>
                </c:pt>
                <c:pt idx="85">
                  <c:v>10.986869812011719</c:v>
                </c:pt>
                <c:pt idx="86">
                  <c:v>10.986869812011719</c:v>
                </c:pt>
                <c:pt idx="87">
                  <c:v>10.986869812011719</c:v>
                </c:pt>
                <c:pt idx="88">
                  <c:v>10.986869812011719</c:v>
                </c:pt>
                <c:pt idx="89">
                  <c:v>10.946829795837402</c:v>
                </c:pt>
                <c:pt idx="90">
                  <c:v>10.902039527893066</c:v>
                </c:pt>
                <c:pt idx="91">
                  <c:v>10.902039527893066</c:v>
                </c:pt>
                <c:pt idx="92">
                  <c:v>10.861960411071777</c:v>
                </c:pt>
                <c:pt idx="93">
                  <c:v>10.861960411071777</c:v>
                </c:pt>
                <c:pt idx="94">
                  <c:v>10.861960411071777</c:v>
                </c:pt>
                <c:pt idx="95">
                  <c:v>10.861960411071777</c:v>
                </c:pt>
                <c:pt idx="96">
                  <c:v>10.812370300292969</c:v>
                </c:pt>
                <c:pt idx="97">
                  <c:v>10.812370300292969</c:v>
                </c:pt>
                <c:pt idx="98">
                  <c:v>10.755539894104004</c:v>
                </c:pt>
                <c:pt idx="99">
                  <c:v>10.712699890136719</c:v>
                </c:pt>
                <c:pt idx="100">
                  <c:v>10.712699890136719</c:v>
                </c:pt>
                <c:pt idx="101">
                  <c:v>10.666449546813965</c:v>
                </c:pt>
                <c:pt idx="102">
                  <c:v>10.600330352783203</c:v>
                </c:pt>
                <c:pt idx="103">
                  <c:v>10.534270286560059</c:v>
                </c:pt>
                <c:pt idx="104">
                  <c:v>10.534270286560059</c:v>
                </c:pt>
                <c:pt idx="105">
                  <c:v>10.534270286560059</c:v>
                </c:pt>
                <c:pt idx="106">
                  <c:v>10.513179779052734</c:v>
                </c:pt>
                <c:pt idx="107">
                  <c:v>10.513179779052734</c:v>
                </c:pt>
                <c:pt idx="108">
                  <c:v>10.467780113220215</c:v>
                </c:pt>
                <c:pt idx="109">
                  <c:v>10.411520004272461</c:v>
                </c:pt>
                <c:pt idx="110">
                  <c:v>10.291660308837891</c:v>
                </c:pt>
                <c:pt idx="111">
                  <c:v>10.250849723815918</c:v>
                </c:pt>
                <c:pt idx="112">
                  <c:v>10.250849723815918</c:v>
                </c:pt>
                <c:pt idx="113">
                  <c:v>10.25121021270752</c:v>
                </c:pt>
                <c:pt idx="114">
                  <c:v>10.227890014648438</c:v>
                </c:pt>
                <c:pt idx="115">
                  <c:v>10.227890014648438</c:v>
                </c:pt>
                <c:pt idx="116">
                  <c:v>10.196169853210449</c:v>
                </c:pt>
                <c:pt idx="117">
                  <c:v>10.152279853820801</c:v>
                </c:pt>
                <c:pt idx="118">
                  <c:v>10.152279853820801</c:v>
                </c:pt>
                <c:pt idx="119">
                  <c:v>10.152279853820801</c:v>
                </c:pt>
                <c:pt idx="120">
                  <c:v>10.094380378723145</c:v>
                </c:pt>
                <c:pt idx="121">
                  <c:v>10.057559967041016</c:v>
                </c:pt>
                <c:pt idx="122">
                  <c:v>10.057559967041016</c:v>
                </c:pt>
                <c:pt idx="123">
                  <c:v>10.006669998168945</c:v>
                </c:pt>
                <c:pt idx="124">
                  <c:v>10.006669998168945</c:v>
                </c:pt>
                <c:pt idx="125">
                  <c:v>9.9706897735595703</c:v>
                </c:pt>
                <c:pt idx="126">
                  <c:v>9.9706897735595703</c:v>
                </c:pt>
                <c:pt idx="127">
                  <c:v>9.9540300369262695</c:v>
                </c:pt>
                <c:pt idx="128">
                  <c:v>9.8849000930786133</c:v>
                </c:pt>
                <c:pt idx="129">
                  <c:v>9.8273096084594727</c:v>
                </c:pt>
                <c:pt idx="130">
                  <c:v>9.8273096084594727</c:v>
                </c:pt>
                <c:pt idx="131">
                  <c:v>9.8273096084594727</c:v>
                </c:pt>
                <c:pt idx="132">
                  <c:v>9.8273096084594727</c:v>
                </c:pt>
                <c:pt idx="133">
                  <c:v>9.7751903533935547</c:v>
                </c:pt>
                <c:pt idx="134">
                  <c:v>9.7037801742553711</c:v>
                </c:pt>
                <c:pt idx="135">
                  <c:v>9.7037801742553711</c:v>
                </c:pt>
                <c:pt idx="136">
                  <c:v>9.7037801742553711</c:v>
                </c:pt>
                <c:pt idx="137">
                  <c:v>9.6544198989868164</c:v>
                </c:pt>
                <c:pt idx="138">
                  <c:v>9.6544198989868164</c:v>
                </c:pt>
                <c:pt idx="139">
                  <c:v>9.6187295913696289</c:v>
                </c:pt>
                <c:pt idx="140">
                  <c:v>9.589329719543457</c:v>
                </c:pt>
                <c:pt idx="141">
                  <c:v>9.589329719543457</c:v>
                </c:pt>
                <c:pt idx="142">
                  <c:v>9.589329719543457</c:v>
                </c:pt>
                <c:pt idx="143">
                  <c:v>9.589329719543457</c:v>
                </c:pt>
                <c:pt idx="144">
                  <c:v>9.5254201889038086</c:v>
                </c:pt>
                <c:pt idx="145">
                  <c:v>9.5254201889038086</c:v>
                </c:pt>
                <c:pt idx="146">
                  <c:v>9.5254201889038086</c:v>
                </c:pt>
                <c:pt idx="147">
                  <c:v>9.4586696624755859</c:v>
                </c:pt>
                <c:pt idx="148">
                  <c:v>9.4308700561523438</c:v>
                </c:pt>
                <c:pt idx="149">
                  <c:v>9.4308700561523438</c:v>
                </c:pt>
                <c:pt idx="150">
                  <c:v>9.4308700561523438</c:v>
                </c:pt>
                <c:pt idx="151">
                  <c:v>9.3380403518676758</c:v>
                </c:pt>
                <c:pt idx="152">
                  <c:v>9.3380403518676758</c:v>
                </c:pt>
                <c:pt idx="153">
                  <c:v>9.2893896102905273</c:v>
                </c:pt>
                <c:pt idx="154">
                  <c:v>9.2893896102905273</c:v>
                </c:pt>
                <c:pt idx="155">
                  <c:v>9.2545795440673828</c:v>
                </c:pt>
                <c:pt idx="156">
                  <c:v>9.2545795440673828</c:v>
                </c:pt>
                <c:pt idx="157">
                  <c:v>9.2545795440673828</c:v>
                </c:pt>
                <c:pt idx="158">
                  <c:v>9.2545795440673828</c:v>
                </c:pt>
                <c:pt idx="159">
                  <c:v>9.2041397094726563</c:v>
                </c:pt>
                <c:pt idx="160">
                  <c:v>9.2041397094726563</c:v>
                </c:pt>
                <c:pt idx="161">
                  <c:v>9.1836299896240234</c:v>
                </c:pt>
                <c:pt idx="162">
                  <c:v>9.1836299896240234</c:v>
                </c:pt>
                <c:pt idx="163">
                  <c:v>9.1455497741699219</c:v>
                </c:pt>
                <c:pt idx="164">
                  <c:v>9.1048097610473633</c:v>
                </c:pt>
                <c:pt idx="165">
                  <c:v>9.1048097610473633</c:v>
                </c:pt>
                <c:pt idx="166">
                  <c:v>9.0210399627685547</c:v>
                </c:pt>
                <c:pt idx="167">
                  <c:v>9.0210399627685547</c:v>
                </c:pt>
                <c:pt idx="168">
                  <c:v>8.968449592590332</c:v>
                </c:pt>
                <c:pt idx="169">
                  <c:v>8.968449592590332</c:v>
                </c:pt>
                <c:pt idx="170">
                  <c:v>8.968449592590332</c:v>
                </c:pt>
                <c:pt idx="171">
                  <c:v>8.9045400619506836</c:v>
                </c:pt>
                <c:pt idx="172">
                  <c:v>8.8704395294189453</c:v>
                </c:pt>
                <c:pt idx="173">
                  <c:v>8.9055595397949219</c:v>
                </c:pt>
                <c:pt idx="174">
                  <c:v>8.9055595397949219</c:v>
                </c:pt>
                <c:pt idx="175">
                  <c:v>8.9055595397949219</c:v>
                </c:pt>
                <c:pt idx="176">
                  <c:v>8.8575801849365234</c:v>
                </c:pt>
                <c:pt idx="177">
                  <c:v>8.7736501693725586</c:v>
                </c:pt>
                <c:pt idx="178">
                  <c:v>8.7171297073364258</c:v>
                </c:pt>
                <c:pt idx="179">
                  <c:v>8.7171297073364258</c:v>
                </c:pt>
                <c:pt idx="180">
                  <c:v>8.7171297073364258</c:v>
                </c:pt>
                <c:pt idx="181">
                  <c:v>8.6645698547363281</c:v>
                </c:pt>
                <c:pt idx="182">
                  <c:v>8.6645698547363281</c:v>
                </c:pt>
                <c:pt idx="183">
                  <c:v>8.6015501022338867</c:v>
                </c:pt>
                <c:pt idx="184">
                  <c:v>8.5571098327636719</c:v>
                </c:pt>
                <c:pt idx="185">
                  <c:v>8.5571098327636719</c:v>
                </c:pt>
                <c:pt idx="186">
                  <c:v>8.489720344543457</c:v>
                </c:pt>
                <c:pt idx="187">
                  <c:v>8.4318399429321289</c:v>
                </c:pt>
                <c:pt idx="188">
                  <c:v>8.4318399429321289</c:v>
                </c:pt>
                <c:pt idx="189">
                  <c:v>8.4318399429321289</c:v>
                </c:pt>
                <c:pt idx="190">
                  <c:v>8.3626298904418945</c:v>
                </c:pt>
                <c:pt idx="191">
                  <c:v>8.3200702667236328</c:v>
                </c:pt>
                <c:pt idx="192">
                  <c:v>8.3200702667236328</c:v>
                </c:pt>
                <c:pt idx="193">
                  <c:v>8.2846603393554688</c:v>
                </c:pt>
                <c:pt idx="194">
                  <c:v>8.2846603393554688</c:v>
                </c:pt>
                <c:pt idx="195">
                  <c:v>8.2484397888183594</c:v>
                </c:pt>
                <c:pt idx="196">
                  <c:v>8.1922502517700195</c:v>
                </c:pt>
                <c:pt idx="197">
                  <c:v>8.1468801498413086</c:v>
                </c:pt>
                <c:pt idx="198">
                  <c:v>8.1468801498413086</c:v>
                </c:pt>
                <c:pt idx="199">
                  <c:v>8.1468801498413086</c:v>
                </c:pt>
                <c:pt idx="200">
                  <c:v>8.0792703628540039</c:v>
                </c:pt>
                <c:pt idx="201">
                  <c:v>8.0411195755004883</c:v>
                </c:pt>
                <c:pt idx="202">
                  <c:v>8.0411195755004883</c:v>
                </c:pt>
                <c:pt idx="203">
                  <c:v>7.9841499328613281</c:v>
                </c:pt>
                <c:pt idx="204">
                  <c:v>7.9841499328613281</c:v>
                </c:pt>
                <c:pt idx="205">
                  <c:v>7.9523100852966309</c:v>
                </c:pt>
                <c:pt idx="206">
                  <c:v>7.9523100852966309</c:v>
                </c:pt>
                <c:pt idx="207">
                  <c:v>7.8895998001098633</c:v>
                </c:pt>
                <c:pt idx="208">
                  <c:v>7.8441801071166992</c:v>
                </c:pt>
                <c:pt idx="209">
                  <c:v>7.7936701774597168</c:v>
                </c:pt>
                <c:pt idx="210">
                  <c:v>7.7691397666931152</c:v>
                </c:pt>
                <c:pt idx="211">
                  <c:v>7.7691397666931152</c:v>
                </c:pt>
                <c:pt idx="212">
                  <c:v>7.7286901473999023</c:v>
                </c:pt>
                <c:pt idx="213">
                  <c:v>7.7286901473999023</c:v>
                </c:pt>
                <c:pt idx="214">
                  <c:v>7.6901397705078125</c:v>
                </c:pt>
                <c:pt idx="215">
                  <c:v>7.6901397705078125</c:v>
                </c:pt>
                <c:pt idx="216">
                  <c:v>7.6347599029541016</c:v>
                </c:pt>
                <c:pt idx="217">
                  <c:v>7.6347599029541016</c:v>
                </c:pt>
                <c:pt idx="218">
                  <c:v>7.6347599029541016</c:v>
                </c:pt>
                <c:pt idx="219">
                  <c:v>7.5691699981689453</c:v>
                </c:pt>
                <c:pt idx="220">
                  <c:v>7.5195498466491699</c:v>
                </c:pt>
                <c:pt idx="221">
                  <c:v>7.5195498466491699</c:v>
                </c:pt>
                <c:pt idx="222">
                  <c:v>7.4796600341796875</c:v>
                </c:pt>
                <c:pt idx="223">
                  <c:v>7.4315600395202637</c:v>
                </c:pt>
                <c:pt idx="224">
                  <c:v>7.4315600395202637</c:v>
                </c:pt>
                <c:pt idx="225">
                  <c:v>7.3700799942016602</c:v>
                </c:pt>
                <c:pt idx="226">
                  <c:v>7.3240799903869629</c:v>
                </c:pt>
                <c:pt idx="227">
                  <c:v>7.2768898010253906</c:v>
                </c:pt>
                <c:pt idx="228">
                  <c:v>7.2350602149963379</c:v>
                </c:pt>
                <c:pt idx="229">
                  <c:v>7.2350602149963379</c:v>
                </c:pt>
                <c:pt idx="230">
                  <c:v>7.1886100769042969</c:v>
                </c:pt>
                <c:pt idx="231">
                  <c:v>7.1362600326538086</c:v>
                </c:pt>
                <c:pt idx="232">
                  <c:v>7.1362600326538086</c:v>
                </c:pt>
                <c:pt idx="233">
                  <c:v>7.0871000289916992</c:v>
                </c:pt>
                <c:pt idx="234">
                  <c:v>7.0871000289916992</c:v>
                </c:pt>
                <c:pt idx="235">
                  <c:v>7.0292901992797852</c:v>
                </c:pt>
                <c:pt idx="236">
                  <c:v>7.0292901992797852</c:v>
                </c:pt>
                <c:pt idx="237">
                  <c:v>6.9757900238037109</c:v>
                </c:pt>
                <c:pt idx="238">
                  <c:v>6.9315900802612305</c:v>
                </c:pt>
                <c:pt idx="239">
                  <c:v>6.9315900802612305</c:v>
                </c:pt>
                <c:pt idx="240">
                  <c:v>6.8733701705932617</c:v>
                </c:pt>
                <c:pt idx="241">
                  <c:v>6.8733701705932617</c:v>
                </c:pt>
                <c:pt idx="242">
                  <c:v>6.8733701705932617</c:v>
                </c:pt>
                <c:pt idx="243">
                  <c:v>6.8308200836181641</c:v>
                </c:pt>
                <c:pt idx="244">
                  <c:v>6.7923598289489746</c:v>
                </c:pt>
                <c:pt idx="245">
                  <c:v>6.7923598289489746</c:v>
                </c:pt>
                <c:pt idx="246">
                  <c:v>6.7622599601745605</c:v>
                </c:pt>
                <c:pt idx="247">
                  <c:v>6.7622599601745605</c:v>
                </c:pt>
                <c:pt idx="248">
                  <c:v>6.6778101921081543</c:v>
                </c:pt>
                <c:pt idx="249">
                  <c:v>6.6778101921081543</c:v>
                </c:pt>
                <c:pt idx="250">
                  <c:v>6.6423802375793457</c:v>
                </c:pt>
                <c:pt idx="251">
                  <c:v>6.6423802375793457</c:v>
                </c:pt>
                <c:pt idx="252">
                  <c:v>6.6423802375793457</c:v>
                </c:pt>
                <c:pt idx="253">
                  <c:v>6.6423802375793457</c:v>
                </c:pt>
                <c:pt idx="254">
                  <c:v>6.6071701049804688</c:v>
                </c:pt>
                <c:pt idx="255">
                  <c:v>6.6071701049804688</c:v>
                </c:pt>
                <c:pt idx="256">
                  <c:v>6.5540199279785156</c:v>
                </c:pt>
                <c:pt idx="257">
                  <c:v>6.5540199279785156</c:v>
                </c:pt>
                <c:pt idx="258">
                  <c:v>6.4945697784423828</c:v>
                </c:pt>
                <c:pt idx="259">
                  <c:v>6.4945697784423828</c:v>
                </c:pt>
                <c:pt idx="260">
                  <c:v>6.4528799057006836</c:v>
                </c:pt>
                <c:pt idx="261">
                  <c:v>6.3818597793579102</c:v>
                </c:pt>
                <c:pt idx="262">
                  <c:v>6.3818597793579102</c:v>
                </c:pt>
                <c:pt idx="263">
                  <c:v>6.3461499214172363</c:v>
                </c:pt>
                <c:pt idx="264">
                  <c:v>6.3461499214172363</c:v>
                </c:pt>
                <c:pt idx="265">
                  <c:v>6.3131899833679199</c:v>
                </c:pt>
                <c:pt idx="266">
                  <c:v>6.2749099731445313</c:v>
                </c:pt>
                <c:pt idx="267">
                  <c:v>6.2157797813415527</c:v>
                </c:pt>
                <c:pt idx="268">
                  <c:v>6.1889901161193848</c:v>
                </c:pt>
                <c:pt idx="269">
                  <c:v>6.1889901161193848</c:v>
                </c:pt>
                <c:pt idx="270">
                  <c:v>6.1585497856140137</c:v>
                </c:pt>
                <c:pt idx="271">
                  <c:v>6.0570697784423828</c:v>
                </c:pt>
                <c:pt idx="272">
                  <c:v>6.0570697784423828</c:v>
                </c:pt>
                <c:pt idx="273">
                  <c:v>6.0110602378845215</c:v>
                </c:pt>
                <c:pt idx="274">
                  <c:v>5.9774699211120605</c:v>
                </c:pt>
                <c:pt idx="275">
                  <c:v>5.9774699211120605</c:v>
                </c:pt>
                <c:pt idx="276">
                  <c:v>5.9207301139831543</c:v>
                </c:pt>
                <c:pt idx="277">
                  <c:v>5.9001598358154297</c:v>
                </c:pt>
                <c:pt idx="278">
                  <c:v>5.9001598358154297</c:v>
                </c:pt>
                <c:pt idx="279">
                  <c:v>5.8420600891113281</c:v>
                </c:pt>
                <c:pt idx="280">
                  <c:v>5.8420600891113281</c:v>
                </c:pt>
                <c:pt idx="281">
                  <c:v>5.8420600891113281</c:v>
                </c:pt>
                <c:pt idx="282">
                  <c:v>5.7633700370788574</c:v>
                </c:pt>
                <c:pt idx="283">
                  <c:v>5.7183699607849121</c:v>
                </c:pt>
                <c:pt idx="284">
                  <c:v>5.6630902290344238</c:v>
                </c:pt>
                <c:pt idx="285">
                  <c:v>5.6263599395751953</c:v>
                </c:pt>
                <c:pt idx="286">
                  <c:v>5.6263599395751953</c:v>
                </c:pt>
                <c:pt idx="287">
                  <c:v>5.6263599395751953</c:v>
                </c:pt>
                <c:pt idx="288">
                  <c:v>5.6263599395751953</c:v>
                </c:pt>
                <c:pt idx="289">
                  <c:v>5.5829801559448242</c:v>
                </c:pt>
                <c:pt idx="290">
                  <c:v>5.5099802017211914</c:v>
                </c:pt>
                <c:pt idx="291">
                  <c:v>5.5099802017211914</c:v>
                </c:pt>
                <c:pt idx="292">
                  <c:v>5.5099802017211914</c:v>
                </c:pt>
                <c:pt idx="293">
                  <c:v>5.4689497947692871</c:v>
                </c:pt>
                <c:pt idx="294">
                  <c:v>5.4039697647094727</c:v>
                </c:pt>
                <c:pt idx="295">
                  <c:v>5.4039697647094727</c:v>
                </c:pt>
                <c:pt idx="296">
                  <c:v>5.4039697647094727</c:v>
                </c:pt>
                <c:pt idx="297">
                  <c:v>5.3547801971435547</c:v>
                </c:pt>
                <c:pt idx="298">
                  <c:v>5.3547801971435547</c:v>
                </c:pt>
                <c:pt idx="299">
                  <c:v>5.2979397773742676</c:v>
                </c:pt>
                <c:pt idx="300">
                  <c:v>5.2979397773742676</c:v>
                </c:pt>
                <c:pt idx="301">
                  <c:v>5.2979397773742676</c:v>
                </c:pt>
                <c:pt idx="302">
                  <c:v>5.2979397773742676</c:v>
                </c:pt>
                <c:pt idx="303">
                  <c:v>5.2484297752380371</c:v>
                </c:pt>
                <c:pt idx="304">
                  <c:v>5.223869800567627</c:v>
                </c:pt>
                <c:pt idx="305">
                  <c:v>5.1741800308227539</c:v>
                </c:pt>
                <c:pt idx="306">
                  <c:v>5.1741800308227539</c:v>
                </c:pt>
                <c:pt idx="307">
                  <c:v>5.1274499893188477</c:v>
                </c:pt>
                <c:pt idx="308">
                  <c:v>5.1274499893188477</c:v>
                </c:pt>
                <c:pt idx="309">
                  <c:v>5.1274499893188477</c:v>
                </c:pt>
                <c:pt idx="310">
                  <c:v>5.082859992980957</c:v>
                </c:pt>
                <c:pt idx="311">
                  <c:v>5.0163397789001465</c:v>
                </c:pt>
                <c:pt idx="312">
                  <c:v>4.9989900588989258</c:v>
                </c:pt>
                <c:pt idx="313">
                  <c:v>4.9989900588989258</c:v>
                </c:pt>
                <c:pt idx="314">
                  <c:v>4.9314398765563965</c:v>
                </c:pt>
                <c:pt idx="315">
                  <c:v>4.9314398765563965</c:v>
                </c:pt>
                <c:pt idx="316">
                  <c:v>4.8877902030944824</c:v>
                </c:pt>
                <c:pt idx="317">
                  <c:v>4.8494400978088379</c:v>
                </c:pt>
                <c:pt idx="318">
                  <c:v>4.8494400978088379</c:v>
                </c:pt>
                <c:pt idx="319">
                  <c:v>4.8494400978088379</c:v>
                </c:pt>
                <c:pt idx="320">
                  <c:v>4.781980037689209</c:v>
                </c:pt>
                <c:pt idx="321">
                  <c:v>4.754539966583252</c:v>
                </c:pt>
                <c:pt idx="322">
                  <c:v>4.7176399230957031</c:v>
                </c:pt>
                <c:pt idx="323">
                  <c:v>4.7176399230957031</c:v>
                </c:pt>
                <c:pt idx="324">
                  <c:v>4.7176399230957031</c:v>
                </c:pt>
                <c:pt idx="325">
                  <c:v>4.6581501960754395</c:v>
                </c:pt>
                <c:pt idx="326">
                  <c:v>4.6581501960754395</c:v>
                </c:pt>
                <c:pt idx="327">
                  <c:v>4.6214199066162109</c:v>
                </c:pt>
                <c:pt idx="328">
                  <c:v>4.6214199066162109</c:v>
                </c:pt>
                <c:pt idx="329">
                  <c:v>4.5468602180480957</c:v>
                </c:pt>
                <c:pt idx="330">
                  <c:v>4.5468602180480957</c:v>
                </c:pt>
                <c:pt idx="331">
                  <c:v>4.5468602180480957</c:v>
                </c:pt>
                <c:pt idx="332">
                  <c:v>4.5163698196411133</c:v>
                </c:pt>
                <c:pt idx="333">
                  <c:v>4.5163698196411133</c:v>
                </c:pt>
                <c:pt idx="334">
                  <c:v>4.4722800254821777</c:v>
                </c:pt>
                <c:pt idx="335">
                  <c:v>4.4722800254821777</c:v>
                </c:pt>
                <c:pt idx="336">
                  <c:v>4.4722800254821777</c:v>
                </c:pt>
                <c:pt idx="337">
                  <c:v>4.4113497734069824</c:v>
                </c:pt>
                <c:pt idx="338">
                  <c:v>4.4113497734069824</c:v>
                </c:pt>
                <c:pt idx="339">
                  <c:v>4.3800702095031738</c:v>
                </c:pt>
                <c:pt idx="340">
                  <c:v>4.3146600723266602</c:v>
                </c:pt>
                <c:pt idx="341">
                  <c:v>4.3146600723266602</c:v>
                </c:pt>
                <c:pt idx="342">
                  <c:v>4.2565298080444336</c:v>
                </c:pt>
                <c:pt idx="343">
                  <c:v>4.218289852142334</c:v>
                </c:pt>
                <c:pt idx="344">
                  <c:v>4.218289852142334</c:v>
                </c:pt>
                <c:pt idx="345">
                  <c:v>4.218289852142334</c:v>
                </c:pt>
                <c:pt idx="346">
                  <c:v>4.1659398078918457</c:v>
                </c:pt>
                <c:pt idx="347">
                  <c:v>4.1659398078918457</c:v>
                </c:pt>
                <c:pt idx="348">
                  <c:v>4.1253499984741211</c:v>
                </c:pt>
                <c:pt idx="349">
                  <c:v>4.0641298294067383</c:v>
                </c:pt>
                <c:pt idx="350">
                  <c:v>4.037330150604248</c:v>
                </c:pt>
                <c:pt idx="351">
                  <c:v>4.037330150604248</c:v>
                </c:pt>
                <c:pt idx="352">
                  <c:v>4.037330150604248</c:v>
                </c:pt>
                <c:pt idx="353">
                  <c:v>4.009160041809082</c:v>
                </c:pt>
                <c:pt idx="354">
                  <c:v>3.992189884185791</c:v>
                </c:pt>
                <c:pt idx="355">
                  <c:v>3.992189884185791</c:v>
                </c:pt>
                <c:pt idx="356">
                  <c:v>3.9973099231719971</c:v>
                </c:pt>
                <c:pt idx="357">
                  <c:v>4.0043401718139648</c:v>
                </c:pt>
                <c:pt idx="358">
                  <c:v>4.0043401718139648</c:v>
                </c:pt>
                <c:pt idx="359">
                  <c:v>4.0043401718139648</c:v>
                </c:pt>
                <c:pt idx="360">
                  <c:v>4.0079898834228516</c:v>
                </c:pt>
                <c:pt idx="361">
                  <c:v>4.0079898834228516</c:v>
                </c:pt>
                <c:pt idx="362">
                  <c:v>3.9928100109100342</c:v>
                </c:pt>
                <c:pt idx="363">
                  <c:v>3.9928100109100342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72-4ECE-8FA7-D2B040CED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557272"/>
        <c:axId val="581551784"/>
      </c:scatterChart>
      <c:valAx>
        <c:axId val="58155727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1784"/>
        <c:crosses val="autoZero"/>
        <c:crossBetween val="midCat"/>
        <c:majorUnit val="5"/>
      </c:valAx>
      <c:valAx>
        <c:axId val="58155178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727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5.0999999999999996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0.035x + 5.1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ascendentes'!$G$6:$G$525</c:f>
              <c:numCache>
                <c:formatCode>0.00</c:formatCode>
                <c:ptCount val="520"/>
                <c:pt idx="0">
                  <c:v>7.3999999999999996E-2</c:v>
                </c:pt>
                <c:pt idx="1">
                  <c:v>7.6999999999999999E-2</c:v>
                </c:pt>
                <c:pt idx="2">
                  <c:v>1.0780000000000001</c:v>
                </c:pt>
                <c:pt idx="3">
                  <c:v>1.08</c:v>
                </c:pt>
                <c:pt idx="4">
                  <c:v>2.081</c:v>
                </c:pt>
                <c:pt idx="5">
                  <c:v>2.085</c:v>
                </c:pt>
                <c:pt idx="6">
                  <c:v>3.0880000000000001</c:v>
                </c:pt>
                <c:pt idx="7">
                  <c:v>3.089</c:v>
                </c:pt>
                <c:pt idx="8">
                  <c:v>4.0919999999999996</c:v>
                </c:pt>
                <c:pt idx="9">
                  <c:v>4.0949999999999998</c:v>
                </c:pt>
                <c:pt idx="10">
                  <c:v>5.0960000000000001</c:v>
                </c:pt>
                <c:pt idx="11">
                  <c:v>5.0979999999999999</c:v>
                </c:pt>
                <c:pt idx="12">
                  <c:v>6.0990000000000002</c:v>
                </c:pt>
                <c:pt idx="13">
                  <c:v>6.1020000000000003</c:v>
                </c:pt>
                <c:pt idx="14">
                  <c:v>7.1029999999999998</c:v>
                </c:pt>
                <c:pt idx="15">
                  <c:v>7.26</c:v>
                </c:pt>
                <c:pt idx="16">
                  <c:v>8.2609999999999992</c:v>
                </c:pt>
                <c:pt idx="17">
                  <c:v>8.2629999999999999</c:v>
                </c:pt>
                <c:pt idx="18">
                  <c:v>9.2639999999999993</c:v>
                </c:pt>
                <c:pt idx="19">
                  <c:v>9.266</c:v>
                </c:pt>
                <c:pt idx="20">
                  <c:v>10.266999999999999</c:v>
                </c:pt>
                <c:pt idx="21">
                  <c:v>10.27</c:v>
                </c:pt>
                <c:pt idx="22">
                  <c:v>11.271000000000001</c:v>
                </c:pt>
                <c:pt idx="23">
                  <c:v>11.273</c:v>
                </c:pt>
                <c:pt idx="24">
                  <c:v>12.274000000000001</c:v>
                </c:pt>
                <c:pt idx="25">
                  <c:v>12.276999999999999</c:v>
                </c:pt>
                <c:pt idx="26">
                  <c:v>13.278</c:v>
                </c:pt>
                <c:pt idx="27">
                  <c:v>13.28</c:v>
                </c:pt>
                <c:pt idx="28">
                  <c:v>14.281000000000001</c:v>
                </c:pt>
                <c:pt idx="29">
                  <c:v>14.284000000000001</c:v>
                </c:pt>
                <c:pt idx="30">
                  <c:v>15.287000000000001</c:v>
                </c:pt>
                <c:pt idx="31">
                  <c:v>15.291</c:v>
                </c:pt>
                <c:pt idx="32">
                  <c:v>16.292999999999999</c:v>
                </c:pt>
                <c:pt idx="33">
                  <c:v>16.986999999999998</c:v>
                </c:pt>
                <c:pt idx="34">
                  <c:v>17.295999999999999</c:v>
                </c:pt>
                <c:pt idx="35">
                  <c:v>17.297999999999998</c:v>
                </c:pt>
                <c:pt idx="36">
                  <c:v>18.298999999999999</c:v>
                </c:pt>
                <c:pt idx="37">
                  <c:v>18.302</c:v>
                </c:pt>
                <c:pt idx="38">
                  <c:v>19.303000000000001</c:v>
                </c:pt>
                <c:pt idx="39">
                  <c:v>19.305</c:v>
                </c:pt>
                <c:pt idx="40">
                  <c:v>20.306000000000001</c:v>
                </c:pt>
                <c:pt idx="41">
                  <c:v>20.309000000000001</c:v>
                </c:pt>
                <c:pt idx="42">
                  <c:v>21.31</c:v>
                </c:pt>
                <c:pt idx="43">
                  <c:v>21.312999999999999</c:v>
                </c:pt>
                <c:pt idx="44">
                  <c:v>22.314</c:v>
                </c:pt>
                <c:pt idx="45">
                  <c:v>22.315999999999999</c:v>
                </c:pt>
                <c:pt idx="46">
                  <c:v>23.317</c:v>
                </c:pt>
                <c:pt idx="47">
                  <c:v>23.321000000000002</c:v>
                </c:pt>
                <c:pt idx="48">
                  <c:v>24.323</c:v>
                </c:pt>
                <c:pt idx="49">
                  <c:v>24.324000000000002</c:v>
                </c:pt>
                <c:pt idx="50">
                  <c:v>25.327000000000002</c:v>
                </c:pt>
                <c:pt idx="51">
                  <c:v>25.327999999999999</c:v>
                </c:pt>
                <c:pt idx="52">
                  <c:v>26.33</c:v>
                </c:pt>
                <c:pt idx="53">
                  <c:v>26.331</c:v>
                </c:pt>
                <c:pt idx="54">
                  <c:v>27.334</c:v>
                </c:pt>
                <c:pt idx="55">
                  <c:v>27.335000000000001</c:v>
                </c:pt>
                <c:pt idx="56">
                  <c:v>28.338000000000001</c:v>
                </c:pt>
                <c:pt idx="57">
                  <c:v>28.338999999999999</c:v>
                </c:pt>
                <c:pt idx="58">
                  <c:v>29.341000000000001</c:v>
                </c:pt>
                <c:pt idx="59">
                  <c:v>29.341999999999999</c:v>
                </c:pt>
                <c:pt idx="60">
                  <c:v>30.344999999999999</c:v>
                </c:pt>
                <c:pt idx="61">
                  <c:v>30.346</c:v>
                </c:pt>
                <c:pt idx="62">
                  <c:v>31.347999999999999</c:v>
                </c:pt>
                <c:pt idx="63">
                  <c:v>31.349</c:v>
                </c:pt>
                <c:pt idx="64">
                  <c:v>32.351999999999997</c:v>
                </c:pt>
                <c:pt idx="65">
                  <c:v>32.353000000000002</c:v>
                </c:pt>
                <c:pt idx="66">
                  <c:v>33.354999999999997</c:v>
                </c:pt>
                <c:pt idx="67">
                  <c:v>33.356000000000002</c:v>
                </c:pt>
                <c:pt idx="68">
                  <c:v>34.359000000000002</c:v>
                </c:pt>
                <c:pt idx="69">
                  <c:v>34.36</c:v>
                </c:pt>
                <c:pt idx="70">
                  <c:v>35.363</c:v>
                </c:pt>
                <c:pt idx="71">
                  <c:v>35.363999999999997</c:v>
                </c:pt>
                <c:pt idx="72">
                  <c:v>36.366999999999997</c:v>
                </c:pt>
                <c:pt idx="73">
                  <c:v>36.371000000000002</c:v>
                </c:pt>
                <c:pt idx="74">
                  <c:v>37.374000000000002</c:v>
                </c:pt>
                <c:pt idx="75">
                  <c:v>37.377000000000002</c:v>
                </c:pt>
                <c:pt idx="76">
                  <c:v>38.378</c:v>
                </c:pt>
                <c:pt idx="77">
                  <c:v>38.381</c:v>
                </c:pt>
                <c:pt idx="78">
                  <c:v>39.381999999999998</c:v>
                </c:pt>
                <c:pt idx="79">
                  <c:v>39.384</c:v>
                </c:pt>
                <c:pt idx="80">
                  <c:v>40.384999999999998</c:v>
                </c:pt>
                <c:pt idx="81">
                  <c:v>40.387999999999998</c:v>
                </c:pt>
                <c:pt idx="82">
                  <c:v>41.389000000000003</c:v>
                </c:pt>
                <c:pt idx="83">
                  <c:v>41.558</c:v>
                </c:pt>
                <c:pt idx="84">
                  <c:v>42.558999999999997</c:v>
                </c:pt>
                <c:pt idx="85">
                  <c:v>42.561999999999998</c:v>
                </c:pt>
                <c:pt idx="86">
                  <c:v>43.566000000000003</c:v>
                </c:pt>
                <c:pt idx="87">
                  <c:v>43.231000000000002</c:v>
                </c:pt>
                <c:pt idx="88">
                  <c:v>44.567999999999998</c:v>
                </c:pt>
                <c:pt idx="89">
                  <c:v>44.569000000000003</c:v>
                </c:pt>
                <c:pt idx="90">
                  <c:v>45.573</c:v>
                </c:pt>
                <c:pt idx="91">
                  <c:v>45.746000000000002</c:v>
                </c:pt>
                <c:pt idx="92">
                  <c:v>46.747</c:v>
                </c:pt>
                <c:pt idx="93">
                  <c:v>46.747999999999998</c:v>
                </c:pt>
                <c:pt idx="94">
                  <c:v>47.759</c:v>
                </c:pt>
                <c:pt idx="95">
                  <c:v>47.761000000000003</c:v>
                </c:pt>
                <c:pt idx="96">
                  <c:v>48.762</c:v>
                </c:pt>
                <c:pt idx="97">
                  <c:v>48.765000000000001</c:v>
                </c:pt>
                <c:pt idx="98">
                  <c:v>49.768000000000001</c:v>
                </c:pt>
                <c:pt idx="99">
                  <c:v>49.77</c:v>
                </c:pt>
                <c:pt idx="100">
                  <c:v>50.773000000000003</c:v>
                </c:pt>
                <c:pt idx="101">
                  <c:v>50.774000000000001</c:v>
                </c:pt>
                <c:pt idx="102">
                  <c:v>51.776000000000003</c:v>
                </c:pt>
                <c:pt idx="103">
                  <c:v>51.777000000000001</c:v>
                </c:pt>
                <c:pt idx="104">
                  <c:v>52.779000000000003</c:v>
                </c:pt>
                <c:pt idx="105">
                  <c:v>52.78</c:v>
                </c:pt>
                <c:pt idx="106">
                  <c:v>53.783000000000001</c:v>
                </c:pt>
                <c:pt idx="107">
                  <c:v>53.783999999999999</c:v>
                </c:pt>
                <c:pt idx="108">
                  <c:v>54.786999999999999</c:v>
                </c:pt>
                <c:pt idx="109">
                  <c:v>54.787999999999997</c:v>
                </c:pt>
                <c:pt idx="110">
                  <c:v>55.79</c:v>
                </c:pt>
                <c:pt idx="111">
                  <c:v>55.790999999999997</c:v>
                </c:pt>
                <c:pt idx="112">
                  <c:v>56.793999999999997</c:v>
                </c:pt>
                <c:pt idx="113">
                  <c:v>56.795000000000002</c:v>
                </c:pt>
                <c:pt idx="114">
                  <c:v>57.796999999999997</c:v>
                </c:pt>
                <c:pt idx="115">
                  <c:v>57.798000000000002</c:v>
                </c:pt>
                <c:pt idx="116">
                  <c:v>58.026000000000003</c:v>
                </c:pt>
                <c:pt idx="117">
                  <c:v>58.027000000000001</c:v>
                </c:pt>
                <c:pt idx="118">
                  <c:v>59.03</c:v>
                </c:pt>
                <c:pt idx="119">
                  <c:v>59.031999999999996</c:v>
                </c:pt>
                <c:pt idx="120">
                  <c:v>60.033000000000001</c:v>
                </c:pt>
                <c:pt idx="121">
                  <c:v>60.036000000000001</c:v>
                </c:pt>
                <c:pt idx="122">
                  <c:v>61.036999999999999</c:v>
                </c:pt>
                <c:pt idx="123">
                  <c:v>61.04</c:v>
                </c:pt>
                <c:pt idx="124">
                  <c:v>62.042000000000002</c:v>
                </c:pt>
                <c:pt idx="125">
                  <c:v>62.043999999999997</c:v>
                </c:pt>
                <c:pt idx="126">
                  <c:v>63.045000000000002</c:v>
                </c:pt>
                <c:pt idx="127">
                  <c:v>63.045000000000002</c:v>
                </c:pt>
                <c:pt idx="128">
                  <c:v>64.046000000000006</c:v>
                </c:pt>
                <c:pt idx="129">
                  <c:v>64.046999999999997</c:v>
                </c:pt>
                <c:pt idx="130">
                  <c:v>65.046999999999997</c:v>
                </c:pt>
                <c:pt idx="131">
                  <c:v>65.05</c:v>
                </c:pt>
                <c:pt idx="132">
                  <c:v>66.051000000000002</c:v>
                </c:pt>
                <c:pt idx="133">
                  <c:v>66.05</c:v>
                </c:pt>
                <c:pt idx="134">
                  <c:v>67.055000000000007</c:v>
                </c:pt>
                <c:pt idx="135">
                  <c:v>67.055999999999997</c:v>
                </c:pt>
                <c:pt idx="136">
                  <c:v>68.052000000000007</c:v>
                </c:pt>
                <c:pt idx="137">
                  <c:v>68.057000000000002</c:v>
                </c:pt>
                <c:pt idx="138">
                  <c:v>69.058000000000007</c:v>
                </c:pt>
                <c:pt idx="139">
                  <c:v>69.055999999999997</c:v>
                </c:pt>
                <c:pt idx="140">
                  <c:v>70.061000000000007</c:v>
                </c:pt>
                <c:pt idx="141">
                  <c:v>70.061999999999998</c:v>
                </c:pt>
                <c:pt idx="142">
                  <c:v>71.055999999999997</c:v>
                </c:pt>
                <c:pt idx="143">
                  <c:v>71.064999999999998</c:v>
                </c:pt>
                <c:pt idx="144">
                  <c:v>72.284999999999997</c:v>
                </c:pt>
                <c:pt idx="145">
                  <c:v>72.067999999999998</c:v>
                </c:pt>
                <c:pt idx="146">
                  <c:v>73.069000000000003</c:v>
                </c:pt>
                <c:pt idx="147">
                  <c:v>73.070999999999998</c:v>
                </c:pt>
                <c:pt idx="148">
                  <c:v>74.072000000000003</c:v>
                </c:pt>
                <c:pt idx="149">
                  <c:v>74.290999999999997</c:v>
                </c:pt>
                <c:pt idx="150">
                  <c:v>75.293000000000006</c:v>
                </c:pt>
                <c:pt idx="151">
                  <c:v>75.296000000000006</c:v>
                </c:pt>
                <c:pt idx="152">
                  <c:v>76.296999999999997</c:v>
                </c:pt>
                <c:pt idx="153">
                  <c:v>76.299000000000007</c:v>
                </c:pt>
                <c:pt idx="154">
                  <c:v>77.3</c:v>
                </c:pt>
                <c:pt idx="155">
                  <c:v>77.302000000000007</c:v>
                </c:pt>
                <c:pt idx="156">
                  <c:v>78.302999999999997</c:v>
                </c:pt>
                <c:pt idx="157">
                  <c:v>78.302000000000007</c:v>
                </c:pt>
                <c:pt idx="158">
                  <c:v>79.305999999999997</c:v>
                </c:pt>
                <c:pt idx="159">
                  <c:v>79.307000000000002</c:v>
                </c:pt>
                <c:pt idx="160">
                  <c:v>80.305000000000007</c:v>
                </c:pt>
                <c:pt idx="161">
                  <c:v>80.31</c:v>
                </c:pt>
                <c:pt idx="162">
                  <c:v>81.31</c:v>
                </c:pt>
                <c:pt idx="163">
                  <c:v>81.313000000000002</c:v>
                </c:pt>
                <c:pt idx="164">
                  <c:v>82.313999999999993</c:v>
                </c:pt>
                <c:pt idx="165">
                  <c:v>82.311000000000007</c:v>
                </c:pt>
                <c:pt idx="166">
                  <c:v>83.316999999999993</c:v>
                </c:pt>
                <c:pt idx="167">
                  <c:v>83.311000000000007</c:v>
                </c:pt>
                <c:pt idx="168">
                  <c:v>84.320999999999998</c:v>
                </c:pt>
                <c:pt idx="169">
                  <c:v>84.322000000000003</c:v>
                </c:pt>
                <c:pt idx="170">
                  <c:v>85.313000000000002</c:v>
                </c:pt>
                <c:pt idx="171">
                  <c:v>85.323999999999998</c:v>
                </c:pt>
                <c:pt idx="172">
                  <c:v>86.314999999999998</c:v>
                </c:pt>
                <c:pt idx="173">
                  <c:v>86.326999999999998</c:v>
                </c:pt>
                <c:pt idx="174">
                  <c:v>87.328000000000003</c:v>
                </c:pt>
                <c:pt idx="175">
                  <c:v>87.317999999999998</c:v>
                </c:pt>
                <c:pt idx="176">
                  <c:v>88.331000000000003</c:v>
                </c:pt>
                <c:pt idx="177">
                  <c:v>88.331999999999994</c:v>
                </c:pt>
                <c:pt idx="178">
                  <c:v>89.319000000000003</c:v>
                </c:pt>
                <c:pt idx="179">
                  <c:v>89.334000000000003</c:v>
                </c:pt>
                <c:pt idx="180">
                  <c:v>90.334999999999994</c:v>
                </c:pt>
                <c:pt idx="181">
                  <c:v>90.322000000000003</c:v>
                </c:pt>
                <c:pt idx="182">
                  <c:v>91.337999999999994</c:v>
                </c:pt>
                <c:pt idx="183">
                  <c:v>91.338999999999999</c:v>
                </c:pt>
                <c:pt idx="184">
                  <c:v>92.325000000000003</c:v>
                </c:pt>
                <c:pt idx="185">
                  <c:v>92.340999999999994</c:v>
                </c:pt>
                <c:pt idx="186">
                  <c:v>93.341999999999999</c:v>
                </c:pt>
                <c:pt idx="187">
                  <c:v>93.325999999999993</c:v>
                </c:pt>
                <c:pt idx="188">
                  <c:v>94.344999999999999</c:v>
                </c:pt>
                <c:pt idx="189">
                  <c:v>94.346000000000004</c:v>
                </c:pt>
                <c:pt idx="190">
                  <c:v>95.331000000000003</c:v>
                </c:pt>
                <c:pt idx="191">
                  <c:v>95.349000000000004</c:v>
                </c:pt>
                <c:pt idx="192">
                  <c:v>96.35</c:v>
                </c:pt>
                <c:pt idx="193">
                  <c:v>96.331000000000003</c:v>
                </c:pt>
                <c:pt idx="194">
                  <c:v>97.352000000000004</c:v>
                </c:pt>
                <c:pt idx="195">
                  <c:v>97.352999999999994</c:v>
                </c:pt>
                <c:pt idx="196">
                  <c:v>98.332999999999998</c:v>
                </c:pt>
                <c:pt idx="197">
                  <c:v>98.355000000000004</c:v>
                </c:pt>
                <c:pt idx="198">
                  <c:v>99.355999999999995</c:v>
                </c:pt>
                <c:pt idx="199">
                  <c:v>99.373000000000005</c:v>
                </c:pt>
                <c:pt idx="200">
                  <c:v>100.377</c:v>
                </c:pt>
                <c:pt idx="201">
                  <c:v>100.38</c:v>
                </c:pt>
                <c:pt idx="202">
                  <c:v>101.384</c:v>
                </c:pt>
                <c:pt idx="203">
                  <c:v>101.38500000000001</c:v>
                </c:pt>
                <c:pt idx="204">
                  <c:v>102.38500000000001</c:v>
                </c:pt>
                <c:pt idx="205">
                  <c:v>102.387</c:v>
                </c:pt>
                <c:pt idx="206">
                  <c:v>103.38800000000001</c:v>
                </c:pt>
                <c:pt idx="207">
                  <c:v>103.386</c:v>
                </c:pt>
                <c:pt idx="208">
                  <c:v>104.39</c:v>
                </c:pt>
                <c:pt idx="209">
                  <c:v>104.39100000000001</c:v>
                </c:pt>
                <c:pt idx="210">
                  <c:v>105.389</c:v>
                </c:pt>
                <c:pt idx="211">
                  <c:v>105.392</c:v>
                </c:pt>
                <c:pt idx="212">
                  <c:v>106.393</c:v>
                </c:pt>
                <c:pt idx="213">
                  <c:v>106.396</c:v>
                </c:pt>
                <c:pt idx="214">
                  <c:v>107.39700000000001</c:v>
                </c:pt>
                <c:pt idx="215">
                  <c:v>107.331</c:v>
                </c:pt>
                <c:pt idx="216">
                  <c:v>108.4</c:v>
                </c:pt>
                <c:pt idx="217">
                  <c:v>108.401</c:v>
                </c:pt>
                <c:pt idx="218">
                  <c:v>109.40300000000001</c:v>
                </c:pt>
                <c:pt idx="219">
                  <c:v>109.404</c:v>
                </c:pt>
                <c:pt idx="220">
                  <c:v>110.407</c:v>
                </c:pt>
                <c:pt idx="221">
                  <c:v>110.408</c:v>
                </c:pt>
                <c:pt idx="222">
                  <c:v>111.41</c:v>
                </c:pt>
                <c:pt idx="223">
                  <c:v>111.411</c:v>
                </c:pt>
                <c:pt idx="224">
                  <c:v>112.483</c:v>
                </c:pt>
                <c:pt idx="225">
                  <c:v>112.48399999999999</c:v>
                </c:pt>
                <c:pt idx="226">
                  <c:v>113.486</c:v>
                </c:pt>
                <c:pt idx="227">
                  <c:v>113.48699999999999</c:v>
                </c:pt>
                <c:pt idx="228">
                  <c:v>114.49</c:v>
                </c:pt>
                <c:pt idx="229">
                  <c:v>114.491</c:v>
                </c:pt>
                <c:pt idx="230">
                  <c:v>115.49299999999999</c:v>
                </c:pt>
                <c:pt idx="231">
                  <c:v>115.494</c:v>
                </c:pt>
                <c:pt idx="232">
                  <c:v>116.497</c:v>
                </c:pt>
                <c:pt idx="233">
                  <c:v>116.498</c:v>
                </c:pt>
                <c:pt idx="234">
                  <c:v>117.501</c:v>
                </c:pt>
                <c:pt idx="235">
                  <c:v>117.502</c:v>
                </c:pt>
                <c:pt idx="236">
                  <c:v>118.504</c:v>
                </c:pt>
                <c:pt idx="237">
                  <c:v>118.505</c:v>
                </c:pt>
                <c:pt idx="238">
                  <c:v>119.508</c:v>
                </c:pt>
                <c:pt idx="239">
                  <c:v>119.509</c:v>
                </c:pt>
                <c:pt idx="240">
                  <c:v>120.512</c:v>
                </c:pt>
                <c:pt idx="241">
                  <c:v>120.515</c:v>
                </c:pt>
                <c:pt idx="242">
                  <c:v>121.51600000000001</c:v>
                </c:pt>
                <c:pt idx="243">
                  <c:v>121.518</c:v>
                </c:pt>
                <c:pt idx="244">
                  <c:v>122.51900000000001</c:v>
                </c:pt>
                <c:pt idx="245">
                  <c:v>122.52200000000001</c:v>
                </c:pt>
                <c:pt idx="246">
                  <c:v>123.523</c:v>
                </c:pt>
                <c:pt idx="247">
                  <c:v>123.527</c:v>
                </c:pt>
                <c:pt idx="248">
                  <c:v>124.52800000000001</c:v>
                </c:pt>
                <c:pt idx="249">
                  <c:v>124.529</c:v>
                </c:pt>
                <c:pt idx="250">
                  <c:v>125.53</c:v>
                </c:pt>
                <c:pt idx="251">
                  <c:v>125.533</c:v>
                </c:pt>
                <c:pt idx="252">
                  <c:v>126.53400000000001</c:v>
                </c:pt>
                <c:pt idx="253">
                  <c:v>126.536</c:v>
                </c:pt>
                <c:pt idx="254">
                  <c:v>127.53700000000001</c:v>
                </c:pt>
                <c:pt idx="255">
                  <c:v>127.54</c:v>
                </c:pt>
                <c:pt idx="256">
                  <c:v>128.541</c:v>
                </c:pt>
                <c:pt idx="257">
                  <c:v>128.54300000000001</c:v>
                </c:pt>
                <c:pt idx="258">
                  <c:v>129.54400000000001</c:v>
                </c:pt>
                <c:pt idx="259">
                  <c:v>129.548</c:v>
                </c:pt>
                <c:pt idx="260">
                  <c:v>130.55099999999999</c:v>
                </c:pt>
                <c:pt idx="261">
                  <c:v>130.55199999999999</c:v>
                </c:pt>
                <c:pt idx="262">
                  <c:v>131.55500000000001</c:v>
                </c:pt>
                <c:pt idx="263">
                  <c:v>131.55600000000001</c:v>
                </c:pt>
                <c:pt idx="264">
                  <c:v>132.55799999999999</c:v>
                </c:pt>
                <c:pt idx="265">
                  <c:v>132.559</c:v>
                </c:pt>
                <c:pt idx="266">
                  <c:v>133.70699999999999</c:v>
                </c:pt>
                <c:pt idx="267">
                  <c:v>133.708</c:v>
                </c:pt>
                <c:pt idx="268">
                  <c:v>134.71</c:v>
                </c:pt>
                <c:pt idx="269">
                  <c:v>134.71100000000001</c:v>
                </c:pt>
                <c:pt idx="270">
                  <c:v>135.71299999999999</c:v>
                </c:pt>
                <c:pt idx="271">
                  <c:v>135.714</c:v>
                </c:pt>
                <c:pt idx="272">
                  <c:v>136.755</c:v>
                </c:pt>
                <c:pt idx="273">
                  <c:v>136.756</c:v>
                </c:pt>
                <c:pt idx="274">
                  <c:v>137.376</c:v>
                </c:pt>
                <c:pt idx="275">
                  <c:v>137.75899999999999</c:v>
                </c:pt>
                <c:pt idx="276">
                  <c:v>138.40199999999999</c:v>
                </c:pt>
                <c:pt idx="277">
                  <c:v>138.405</c:v>
                </c:pt>
                <c:pt idx="278">
                  <c:v>139.40600000000001</c:v>
                </c:pt>
                <c:pt idx="279">
                  <c:v>139.40899999999999</c:v>
                </c:pt>
                <c:pt idx="280">
                  <c:v>140.411</c:v>
                </c:pt>
                <c:pt idx="281">
                  <c:v>140.41200000000001</c:v>
                </c:pt>
                <c:pt idx="282">
                  <c:v>141.41300000000001</c:v>
                </c:pt>
                <c:pt idx="283">
                  <c:v>141.41499999999999</c:v>
                </c:pt>
                <c:pt idx="284">
                  <c:v>142.416</c:v>
                </c:pt>
                <c:pt idx="285">
                  <c:v>142.41800000000001</c:v>
                </c:pt>
                <c:pt idx="286">
                  <c:v>143.41900000000001</c:v>
                </c:pt>
                <c:pt idx="287">
                  <c:v>143.42099999999999</c:v>
                </c:pt>
                <c:pt idx="288">
                  <c:v>144.423</c:v>
                </c:pt>
                <c:pt idx="289">
                  <c:v>144.42500000000001</c:v>
                </c:pt>
                <c:pt idx="290">
                  <c:v>145.42599999999999</c:v>
                </c:pt>
                <c:pt idx="291">
                  <c:v>145.428</c:v>
                </c:pt>
                <c:pt idx="292">
                  <c:v>146.429</c:v>
                </c:pt>
                <c:pt idx="293">
                  <c:v>146.43199999999999</c:v>
                </c:pt>
                <c:pt idx="294">
                  <c:v>147.43299999999999</c:v>
                </c:pt>
                <c:pt idx="295">
                  <c:v>147.434</c:v>
                </c:pt>
                <c:pt idx="296">
                  <c:v>148.596</c:v>
                </c:pt>
                <c:pt idx="297">
                  <c:v>148.59800000000001</c:v>
                </c:pt>
                <c:pt idx="298">
                  <c:v>149.6</c:v>
                </c:pt>
                <c:pt idx="299">
                  <c:v>149.601</c:v>
                </c:pt>
                <c:pt idx="300">
                  <c:v>150.602</c:v>
                </c:pt>
                <c:pt idx="301">
                  <c:v>150.60400000000001</c:v>
                </c:pt>
                <c:pt idx="302">
                  <c:v>151.60499999999999</c:v>
                </c:pt>
                <c:pt idx="303">
                  <c:v>151.93</c:v>
                </c:pt>
                <c:pt idx="304">
                  <c:v>152.934</c:v>
                </c:pt>
                <c:pt idx="305">
                  <c:v>152.93600000000001</c:v>
                </c:pt>
                <c:pt idx="306">
                  <c:v>153.93700000000001</c:v>
                </c:pt>
                <c:pt idx="307">
                  <c:v>153.93700000000001</c:v>
                </c:pt>
                <c:pt idx="308">
                  <c:v>154.93799999999999</c:v>
                </c:pt>
                <c:pt idx="309">
                  <c:v>154.93899999999999</c:v>
                </c:pt>
                <c:pt idx="310">
                  <c:v>155.94</c:v>
                </c:pt>
                <c:pt idx="311">
                  <c:v>155.94200000000001</c:v>
                </c:pt>
                <c:pt idx="312">
                  <c:v>156.94399999999999</c:v>
                </c:pt>
                <c:pt idx="313">
                  <c:v>156.94499999999999</c:v>
                </c:pt>
                <c:pt idx="314">
                  <c:v>157.078</c:v>
                </c:pt>
                <c:pt idx="315">
                  <c:v>157.08000000000001</c:v>
                </c:pt>
                <c:pt idx="316">
                  <c:v>158.08099999999999</c:v>
                </c:pt>
                <c:pt idx="317">
                  <c:v>158.08199999999999</c:v>
                </c:pt>
                <c:pt idx="318">
                  <c:v>159.577</c:v>
                </c:pt>
                <c:pt idx="319">
                  <c:v>159.084</c:v>
                </c:pt>
                <c:pt idx="320">
                  <c:v>160.08500000000001</c:v>
                </c:pt>
                <c:pt idx="321">
                  <c:v>160.08699999999999</c:v>
                </c:pt>
                <c:pt idx="322">
                  <c:v>161.09</c:v>
                </c:pt>
                <c:pt idx="323">
                  <c:v>161.09100000000001</c:v>
                </c:pt>
                <c:pt idx="324">
                  <c:v>162.09299999999999</c:v>
                </c:pt>
                <c:pt idx="325">
                  <c:v>162.09399999999999</c:v>
                </c:pt>
                <c:pt idx="326">
                  <c:v>163.09800000000001</c:v>
                </c:pt>
                <c:pt idx="327">
                  <c:v>163.09899999999999</c:v>
                </c:pt>
                <c:pt idx="328">
                  <c:v>164.1</c:v>
                </c:pt>
                <c:pt idx="329">
                  <c:v>164.101</c:v>
                </c:pt>
                <c:pt idx="330">
                  <c:v>165.10400000000001</c:v>
                </c:pt>
                <c:pt idx="331">
                  <c:v>165.107</c:v>
                </c:pt>
                <c:pt idx="332">
                  <c:v>166.108</c:v>
                </c:pt>
                <c:pt idx="333">
                  <c:v>166.11</c:v>
                </c:pt>
                <c:pt idx="334">
                  <c:v>167.11099999999999</c:v>
                </c:pt>
                <c:pt idx="335">
                  <c:v>167.114</c:v>
                </c:pt>
                <c:pt idx="336">
                  <c:v>168.11699999999999</c:v>
                </c:pt>
                <c:pt idx="337">
                  <c:v>168.11799999999999</c:v>
                </c:pt>
                <c:pt idx="338">
                  <c:v>169.12100000000001</c:v>
                </c:pt>
                <c:pt idx="339">
                  <c:v>169.12200000000001</c:v>
                </c:pt>
                <c:pt idx="340">
                  <c:v>170.124</c:v>
                </c:pt>
                <c:pt idx="341">
                  <c:v>170.125</c:v>
                </c:pt>
                <c:pt idx="342">
                  <c:v>171.12799999999999</c:v>
                </c:pt>
                <c:pt idx="343">
                  <c:v>171.12899999999999</c:v>
                </c:pt>
                <c:pt idx="344">
                  <c:v>172.131</c:v>
                </c:pt>
                <c:pt idx="345">
                  <c:v>172.13200000000001</c:v>
                </c:pt>
                <c:pt idx="346">
                  <c:v>173.13499999999999</c:v>
                </c:pt>
                <c:pt idx="347">
                  <c:v>173.136</c:v>
                </c:pt>
                <c:pt idx="348">
                  <c:v>174.13900000000001</c:v>
                </c:pt>
                <c:pt idx="349">
                  <c:v>174.14</c:v>
                </c:pt>
                <c:pt idx="350">
                  <c:v>175.20400000000001</c:v>
                </c:pt>
                <c:pt idx="351">
                  <c:v>175.20500000000001</c:v>
                </c:pt>
                <c:pt idx="352">
                  <c:v>176.20699999999999</c:v>
                </c:pt>
                <c:pt idx="353">
                  <c:v>176.21100000000001</c:v>
                </c:pt>
                <c:pt idx="354">
                  <c:v>177.214</c:v>
                </c:pt>
                <c:pt idx="355">
                  <c:v>177.215</c:v>
                </c:pt>
                <c:pt idx="356">
                  <c:v>178.21700000000001</c:v>
                </c:pt>
                <c:pt idx="357">
                  <c:v>178.21799999999999</c:v>
                </c:pt>
                <c:pt idx="358">
                  <c:v>179.411</c:v>
                </c:pt>
                <c:pt idx="359">
                  <c:v>179.41200000000001</c:v>
                </c:pt>
                <c:pt idx="360">
                  <c:v>180.41399999999999</c:v>
                </c:pt>
                <c:pt idx="361">
                  <c:v>180.417</c:v>
                </c:pt>
                <c:pt idx="362">
                  <c:v>181.41800000000001</c:v>
                </c:pt>
                <c:pt idx="363">
                  <c:v>181.42099999999999</c:v>
                </c:pt>
                <c:pt idx="364">
                  <c:v>182.422</c:v>
                </c:pt>
                <c:pt idx="365">
                  <c:v>182.42400000000001</c:v>
                </c:pt>
                <c:pt idx="366">
                  <c:v>183.42500000000001</c:v>
                </c:pt>
                <c:pt idx="367">
                  <c:v>183.428</c:v>
                </c:pt>
                <c:pt idx="368">
                  <c:v>184.429</c:v>
                </c:pt>
                <c:pt idx="369">
                  <c:v>184.43199999999999</c:v>
                </c:pt>
                <c:pt idx="370">
                  <c:v>185.43299999999999</c:v>
                </c:pt>
                <c:pt idx="371">
                  <c:v>185.613</c:v>
                </c:pt>
                <c:pt idx="372">
                  <c:v>186.614</c:v>
                </c:pt>
                <c:pt idx="373">
                  <c:v>186.62700000000001</c:v>
                </c:pt>
                <c:pt idx="374">
                  <c:v>187.61799999999999</c:v>
                </c:pt>
                <c:pt idx="375">
                  <c:v>187.619</c:v>
                </c:pt>
                <c:pt idx="376">
                  <c:v>188.62</c:v>
                </c:pt>
                <c:pt idx="377">
                  <c:v>188.624</c:v>
                </c:pt>
                <c:pt idx="378">
                  <c:v>189.625</c:v>
                </c:pt>
                <c:pt idx="379">
                  <c:v>189.71199999999999</c:v>
                </c:pt>
                <c:pt idx="380">
                  <c:v>190.71299999999999</c:v>
                </c:pt>
                <c:pt idx="381">
                  <c:v>190.71600000000001</c:v>
                </c:pt>
                <c:pt idx="382">
                  <c:v>191.71700000000001</c:v>
                </c:pt>
                <c:pt idx="383">
                  <c:v>191.71899999999999</c:v>
                </c:pt>
                <c:pt idx="384">
                  <c:v>192.72200000000001</c:v>
                </c:pt>
                <c:pt idx="385">
                  <c:v>192.72300000000001</c:v>
                </c:pt>
                <c:pt idx="386">
                  <c:v>193.858</c:v>
                </c:pt>
                <c:pt idx="387">
                  <c:v>193.85900000000001</c:v>
                </c:pt>
                <c:pt idx="388">
                  <c:v>194.86099999999999</c:v>
                </c:pt>
                <c:pt idx="389">
                  <c:v>194.86199999999999</c:v>
                </c:pt>
                <c:pt idx="390">
                  <c:v>195.86500000000001</c:v>
                </c:pt>
                <c:pt idx="391">
                  <c:v>195.86600000000001</c:v>
                </c:pt>
                <c:pt idx="392">
                  <c:v>196.04400000000001</c:v>
                </c:pt>
                <c:pt idx="393">
                  <c:v>196.04499999999999</c:v>
                </c:pt>
                <c:pt idx="394">
                  <c:v>197.047</c:v>
                </c:pt>
                <c:pt idx="395">
                  <c:v>197.05</c:v>
                </c:pt>
                <c:pt idx="396">
                  <c:v>198.05099999999999</c:v>
                </c:pt>
                <c:pt idx="397">
                  <c:v>198.05500000000001</c:v>
                </c:pt>
                <c:pt idx="398">
                  <c:v>199.05600000000001</c:v>
                </c:pt>
                <c:pt idx="399">
                  <c:v>199.18700000000001</c:v>
                </c:pt>
                <c:pt idx="400">
                  <c:v>200.18799999999999</c:v>
                </c:pt>
                <c:pt idx="401">
                  <c:v>200.19</c:v>
                </c:pt>
                <c:pt idx="402">
                  <c:v>201.191</c:v>
                </c:pt>
                <c:pt idx="403">
                  <c:v>201.19399999999999</c:v>
                </c:pt>
                <c:pt idx="404">
                  <c:v>202.197</c:v>
                </c:pt>
                <c:pt idx="405">
                  <c:v>202.19800000000001</c:v>
                </c:pt>
                <c:pt idx="406">
                  <c:v>203.20099999999999</c:v>
                </c:pt>
                <c:pt idx="407">
                  <c:v>203.202</c:v>
                </c:pt>
                <c:pt idx="408">
                  <c:v>204.36799999999999</c:v>
                </c:pt>
                <c:pt idx="409">
                  <c:v>204.37</c:v>
                </c:pt>
                <c:pt idx="410">
                  <c:v>205.37</c:v>
                </c:pt>
                <c:pt idx="411">
                  <c:v>205.374</c:v>
                </c:pt>
                <c:pt idx="412">
                  <c:v>206.37700000000001</c:v>
                </c:pt>
                <c:pt idx="413">
                  <c:v>206.37799999999999</c:v>
                </c:pt>
                <c:pt idx="414">
                  <c:v>207.38</c:v>
                </c:pt>
                <c:pt idx="415">
                  <c:v>207.38399999999999</c:v>
                </c:pt>
                <c:pt idx="416">
                  <c:v>208.387</c:v>
                </c:pt>
                <c:pt idx="417">
                  <c:v>208.47399999999999</c:v>
                </c:pt>
                <c:pt idx="418">
                  <c:v>209.47499999999999</c:v>
                </c:pt>
                <c:pt idx="419">
                  <c:v>209.47800000000001</c:v>
                </c:pt>
                <c:pt idx="420">
                  <c:v>210.47900000000001</c:v>
                </c:pt>
                <c:pt idx="421">
                  <c:v>210.482</c:v>
                </c:pt>
                <c:pt idx="422">
                  <c:v>211.483</c:v>
                </c:pt>
                <c:pt idx="423">
                  <c:v>211.04300000000001</c:v>
                </c:pt>
                <c:pt idx="424">
                  <c:v>212.48400000000001</c:v>
                </c:pt>
                <c:pt idx="425">
                  <c:v>212.48500000000001</c:v>
                </c:pt>
                <c:pt idx="426">
                  <c:v>213.488</c:v>
                </c:pt>
                <c:pt idx="427">
                  <c:v>213.489</c:v>
                </c:pt>
                <c:pt idx="428">
                  <c:v>214.49199999999999</c:v>
                </c:pt>
                <c:pt idx="429">
                  <c:v>214.49299999999999</c:v>
                </c:pt>
                <c:pt idx="430">
                  <c:v>215.495</c:v>
                </c:pt>
                <c:pt idx="431">
                  <c:v>215.49600000000001</c:v>
                </c:pt>
                <c:pt idx="432">
                  <c:v>216.5</c:v>
                </c:pt>
                <c:pt idx="433">
                  <c:v>216.501</c:v>
                </c:pt>
                <c:pt idx="434">
                  <c:v>217.50299999999999</c:v>
                </c:pt>
                <c:pt idx="435">
                  <c:v>217.506</c:v>
                </c:pt>
                <c:pt idx="436">
                  <c:v>218.50700000000001</c:v>
                </c:pt>
                <c:pt idx="437">
                  <c:v>218.50899999999999</c:v>
                </c:pt>
                <c:pt idx="438">
                  <c:v>219.51</c:v>
                </c:pt>
                <c:pt idx="439">
                  <c:v>219.51300000000001</c:v>
                </c:pt>
                <c:pt idx="440">
                  <c:v>220.51400000000001</c:v>
                </c:pt>
                <c:pt idx="441">
                  <c:v>220.517</c:v>
                </c:pt>
                <c:pt idx="442">
                  <c:v>221.518</c:v>
                </c:pt>
                <c:pt idx="443">
                  <c:v>221.52099999999999</c:v>
                </c:pt>
                <c:pt idx="444">
                  <c:v>222.52199999999999</c:v>
                </c:pt>
                <c:pt idx="445">
                  <c:v>222.523</c:v>
                </c:pt>
                <c:pt idx="446">
                  <c:v>223.524</c:v>
                </c:pt>
                <c:pt idx="447">
                  <c:v>223.52699999999999</c:v>
                </c:pt>
                <c:pt idx="448">
                  <c:v>224.53</c:v>
                </c:pt>
                <c:pt idx="449">
                  <c:v>224.53100000000001</c:v>
                </c:pt>
                <c:pt idx="450">
                  <c:v>225.53299999999999</c:v>
                </c:pt>
                <c:pt idx="451">
                  <c:v>225.53399999999999</c:v>
                </c:pt>
                <c:pt idx="452">
                  <c:v>226.53700000000001</c:v>
                </c:pt>
                <c:pt idx="453">
                  <c:v>226.53800000000001</c:v>
                </c:pt>
                <c:pt idx="454">
                  <c:v>227.541</c:v>
                </c:pt>
                <c:pt idx="455">
                  <c:v>227.542</c:v>
                </c:pt>
                <c:pt idx="456">
                  <c:v>228.54400000000001</c:v>
                </c:pt>
                <c:pt idx="457">
                  <c:v>228.54499999999999</c:v>
                </c:pt>
                <c:pt idx="458">
                  <c:v>229.54900000000001</c:v>
                </c:pt>
                <c:pt idx="459">
                  <c:v>229.55199999999999</c:v>
                </c:pt>
                <c:pt idx="460">
                  <c:v>230.55500000000001</c:v>
                </c:pt>
                <c:pt idx="461">
                  <c:v>230.55600000000001</c:v>
                </c:pt>
                <c:pt idx="462">
                  <c:v>231.73500000000001</c:v>
                </c:pt>
                <c:pt idx="463">
                  <c:v>231.73699999999999</c:v>
                </c:pt>
                <c:pt idx="464">
                  <c:v>232.73699999999999</c:v>
                </c:pt>
                <c:pt idx="465">
                  <c:v>232.738</c:v>
                </c:pt>
                <c:pt idx="466">
                  <c:v>233.74100000000001</c:v>
                </c:pt>
                <c:pt idx="467">
                  <c:v>233.74199999999999</c:v>
                </c:pt>
                <c:pt idx="468">
                  <c:v>234.74299999999999</c:v>
                </c:pt>
                <c:pt idx="469">
                  <c:v>234.74700000000001</c:v>
                </c:pt>
                <c:pt idx="470">
                  <c:v>235.751</c:v>
                </c:pt>
                <c:pt idx="471">
                  <c:v>235.75200000000001</c:v>
                </c:pt>
                <c:pt idx="472">
                  <c:v>236.75299999999999</c:v>
                </c:pt>
                <c:pt idx="473">
                  <c:v>236.75399999999999</c:v>
                </c:pt>
                <c:pt idx="474">
                  <c:v>237.071</c:v>
                </c:pt>
                <c:pt idx="475">
                  <c:v>237.072</c:v>
                </c:pt>
                <c:pt idx="476">
                  <c:v>238.07499999999999</c:v>
                </c:pt>
                <c:pt idx="477">
                  <c:v>238.102</c:v>
                </c:pt>
                <c:pt idx="478">
                  <c:v>239.078</c:v>
                </c:pt>
                <c:pt idx="479">
                  <c:v>239.08</c:v>
                </c:pt>
                <c:pt idx="480">
                  <c:v>240.08099999999999</c:v>
                </c:pt>
                <c:pt idx="481">
                  <c:v>240.21100000000001</c:v>
                </c:pt>
                <c:pt idx="482">
                  <c:v>241.21199999999999</c:v>
                </c:pt>
                <c:pt idx="483">
                  <c:v>241.21700000000001</c:v>
                </c:pt>
                <c:pt idx="484">
                  <c:v>242.21799999999999</c:v>
                </c:pt>
                <c:pt idx="485">
                  <c:v>242.22</c:v>
                </c:pt>
                <c:pt idx="486">
                  <c:v>243.221</c:v>
                </c:pt>
                <c:pt idx="487">
                  <c:v>243.22399999999999</c:v>
                </c:pt>
                <c:pt idx="488">
                  <c:v>244.41800000000001</c:v>
                </c:pt>
                <c:pt idx="489">
                  <c:v>244.41900000000001</c:v>
                </c:pt>
                <c:pt idx="490">
                  <c:v>245.42099999999999</c:v>
                </c:pt>
                <c:pt idx="491">
                  <c:v>245.42400000000001</c:v>
                </c:pt>
                <c:pt idx="492">
                  <c:v>246.42500000000001</c:v>
                </c:pt>
                <c:pt idx="493">
                  <c:v>246.42699999999999</c:v>
                </c:pt>
                <c:pt idx="494">
                  <c:v>247.428</c:v>
                </c:pt>
                <c:pt idx="495">
                  <c:v>247.43</c:v>
                </c:pt>
                <c:pt idx="496">
                  <c:v>248.43100000000001</c:v>
                </c:pt>
                <c:pt idx="497">
                  <c:v>248.434</c:v>
                </c:pt>
                <c:pt idx="498">
                  <c:v>249.435</c:v>
                </c:pt>
                <c:pt idx="499">
                  <c:v>249.43700000000001</c:v>
                </c:pt>
                <c:pt idx="500">
                  <c:v>250.43799999999999</c:v>
                </c:pt>
                <c:pt idx="501">
                  <c:v>250.441</c:v>
                </c:pt>
                <c:pt idx="502">
                  <c:v>251.44200000000001</c:v>
                </c:pt>
                <c:pt idx="503">
                  <c:v>251.44399999999999</c:v>
                </c:pt>
                <c:pt idx="504">
                  <c:v>252.44499999999999</c:v>
                </c:pt>
                <c:pt idx="505">
                  <c:v>252.44800000000001</c:v>
                </c:pt>
                <c:pt idx="506">
                  <c:v>253.44900000000001</c:v>
                </c:pt>
                <c:pt idx="507">
                  <c:v>253.452</c:v>
                </c:pt>
                <c:pt idx="508">
                  <c:v>254.453</c:v>
                </c:pt>
                <c:pt idx="509">
                  <c:v>254.45400000000001</c:v>
                </c:pt>
                <c:pt idx="510">
                  <c:v>255.45500000000001</c:v>
                </c:pt>
                <c:pt idx="511">
                  <c:v>255.458</c:v>
                </c:pt>
                <c:pt idx="512">
                  <c:v>256.459</c:v>
                </c:pt>
                <c:pt idx="513">
                  <c:v>256.46100000000001</c:v>
                </c:pt>
                <c:pt idx="514">
                  <c:v>257.46199999999999</c:v>
                </c:pt>
                <c:pt idx="515">
                  <c:v>257.46499999999997</c:v>
                </c:pt>
                <c:pt idx="516">
                  <c:v>258.46600000000001</c:v>
                </c:pt>
                <c:pt idx="517">
                  <c:v>258.46899999999999</c:v>
                </c:pt>
                <c:pt idx="518">
                  <c:v>259.47300000000001</c:v>
                </c:pt>
                <c:pt idx="519">
                  <c:v>259.476</c:v>
                </c:pt>
              </c:numCache>
            </c:numRef>
          </c:xVal>
          <c:yVal>
            <c:numRef>
              <c:f>'Reg_Escalones ascendentes'!$H$6:$H$525</c:f>
              <c:numCache>
                <c:formatCode>General</c:formatCode>
                <c:ptCount val="520"/>
                <c:pt idx="0">
                  <c:v>4.9917597770690918</c:v>
                </c:pt>
                <c:pt idx="1">
                  <c:v>4.9917597770690918</c:v>
                </c:pt>
                <c:pt idx="2">
                  <c:v>4.9899301528930664</c:v>
                </c:pt>
                <c:pt idx="3">
                  <c:v>4.9899301528930664</c:v>
                </c:pt>
                <c:pt idx="4">
                  <c:v>5.0053300857543945</c:v>
                </c:pt>
                <c:pt idx="5">
                  <c:v>5.0131001472473145</c:v>
                </c:pt>
                <c:pt idx="6">
                  <c:v>5.0131001472473145</c:v>
                </c:pt>
                <c:pt idx="7">
                  <c:v>4.9937601089477539</c:v>
                </c:pt>
                <c:pt idx="8">
                  <c:v>4.9902400970458984</c:v>
                </c:pt>
                <c:pt idx="9">
                  <c:v>4.9902400970458984</c:v>
                </c:pt>
                <c:pt idx="10">
                  <c:v>4.9902400970458984</c:v>
                </c:pt>
                <c:pt idx="11">
                  <c:v>4.9902400970458984</c:v>
                </c:pt>
                <c:pt idx="12">
                  <c:v>5.0078601837158203</c:v>
                </c:pt>
                <c:pt idx="13">
                  <c:v>5.0078601837158203</c:v>
                </c:pt>
                <c:pt idx="14">
                  <c:v>5.0345401763916016</c:v>
                </c:pt>
                <c:pt idx="15">
                  <c:v>5.0345401763916016</c:v>
                </c:pt>
                <c:pt idx="16">
                  <c:v>5.0669398307800293</c:v>
                </c:pt>
                <c:pt idx="17">
                  <c:v>5.0669398307800293</c:v>
                </c:pt>
                <c:pt idx="18">
                  <c:v>5.1048297882080078</c:v>
                </c:pt>
                <c:pt idx="19">
                  <c:v>5.1048297882080078</c:v>
                </c:pt>
                <c:pt idx="20">
                  <c:v>5.1048297882080078</c:v>
                </c:pt>
                <c:pt idx="21">
                  <c:v>5.1048297882080078</c:v>
                </c:pt>
                <c:pt idx="22">
                  <c:v>5.1314902305603027</c:v>
                </c:pt>
                <c:pt idx="23">
                  <c:v>5.1314902305603027</c:v>
                </c:pt>
                <c:pt idx="24">
                  <c:v>5.2087998390197754</c:v>
                </c:pt>
                <c:pt idx="25">
                  <c:v>5.2087998390197754</c:v>
                </c:pt>
                <c:pt idx="26">
                  <c:v>5.2087998390197754</c:v>
                </c:pt>
                <c:pt idx="27">
                  <c:v>5.2087998390197754</c:v>
                </c:pt>
                <c:pt idx="28">
                  <c:v>5.237030029296875</c:v>
                </c:pt>
                <c:pt idx="29">
                  <c:v>5.3367099761962891</c:v>
                </c:pt>
                <c:pt idx="30">
                  <c:v>5.3529000282287598</c:v>
                </c:pt>
                <c:pt idx="31">
                  <c:v>5.3529000282287598</c:v>
                </c:pt>
                <c:pt idx="32">
                  <c:v>5.3529000282287598</c:v>
                </c:pt>
                <c:pt idx="33">
                  <c:v>5.3529000282287598</c:v>
                </c:pt>
                <c:pt idx="34">
                  <c:v>5.4134202003479004</c:v>
                </c:pt>
                <c:pt idx="35">
                  <c:v>5.4134202003479004</c:v>
                </c:pt>
                <c:pt idx="36">
                  <c:v>5.4452300071716309</c:v>
                </c:pt>
                <c:pt idx="37">
                  <c:v>5.4452300071716309</c:v>
                </c:pt>
                <c:pt idx="38">
                  <c:v>5.5034799575805664</c:v>
                </c:pt>
                <c:pt idx="39">
                  <c:v>5.5034799575805664</c:v>
                </c:pt>
                <c:pt idx="40">
                  <c:v>5.5034799575805664</c:v>
                </c:pt>
                <c:pt idx="41">
                  <c:v>5.5034799575805664</c:v>
                </c:pt>
                <c:pt idx="42">
                  <c:v>5.5428800582885742</c:v>
                </c:pt>
                <c:pt idx="43">
                  <c:v>5.5428800582885742</c:v>
                </c:pt>
                <c:pt idx="44">
                  <c:v>5.5904498100280762</c:v>
                </c:pt>
                <c:pt idx="45">
                  <c:v>5.5904498100280762</c:v>
                </c:pt>
                <c:pt idx="46">
                  <c:v>5.5904498100280762</c:v>
                </c:pt>
                <c:pt idx="47">
                  <c:v>5.5904498100280762</c:v>
                </c:pt>
                <c:pt idx="48">
                  <c:v>5.5904498100280762</c:v>
                </c:pt>
                <c:pt idx="49">
                  <c:v>5.6286001205444336</c:v>
                </c:pt>
                <c:pt idx="50">
                  <c:v>5.6286001205444336</c:v>
                </c:pt>
                <c:pt idx="51">
                  <c:v>5.7092399597167969</c:v>
                </c:pt>
                <c:pt idx="52">
                  <c:v>5.7092399597167969</c:v>
                </c:pt>
                <c:pt idx="53">
                  <c:v>5.7303099632263184</c:v>
                </c:pt>
                <c:pt idx="54">
                  <c:v>5.7303099632263184</c:v>
                </c:pt>
                <c:pt idx="55">
                  <c:v>5.7790098190307617</c:v>
                </c:pt>
                <c:pt idx="56">
                  <c:v>5.7790098190307617</c:v>
                </c:pt>
                <c:pt idx="57">
                  <c:v>5.7790098190307617</c:v>
                </c:pt>
                <c:pt idx="58">
                  <c:v>5.7790098190307617</c:v>
                </c:pt>
                <c:pt idx="59">
                  <c:v>5.8301200866699219</c:v>
                </c:pt>
                <c:pt idx="60">
                  <c:v>5.8301200866699219</c:v>
                </c:pt>
                <c:pt idx="61">
                  <c:v>5.8684000968933105</c:v>
                </c:pt>
                <c:pt idx="62">
                  <c:v>5.8684000968933105</c:v>
                </c:pt>
                <c:pt idx="63">
                  <c:v>5.9157199859619141</c:v>
                </c:pt>
                <c:pt idx="64">
                  <c:v>5.9157199859619141</c:v>
                </c:pt>
                <c:pt idx="65">
                  <c:v>5.9157199859619141</c:v>
                </c:pt>
                <c:pt idx="66">
                  <c:v>5.9157199859619141</c:v>
                </c:pt>
                <c:pt idx="67">
                  <c:v>5.9740400314331055</c:v>
                </c:pt>
                <c:pt idx="68">
                  <c:v>5.9740400314331055</c:v>
                </c:pt>
                <c:pt idx="69">
                  <c:v>6.0225200653076172</c:v>
                </c:pt>
                <c:pt idx="70">
                  <c:v>6.0225200653076172</c:v>
                </c:pt>
                <c:pt idx="71">
                  <c:v>6.072969913482666</c:v>
                </c:pt>
                <c:pt idx="72">
                  <c:v>6.072969913482666</c:v>
                </c:pt>
                <c:pt idx="73">
                  <c:v>6.1146697998046875</c:v>
                </c:pt>
                <c:pt idx="74">
                  <c:v>6.1622500419616699</c:v>
                </c:pt>
                <c:pt idx="75">
                  <c:v>6.1622500419616699</c:v>
                </c:pt>
                <c:pt idx="76">
                  <c:v>6.2011899948120117</c:v>
                </c:pt>
                <c:pt idx="77">
                  <c:v>6.2011899948120117</c:v>
                </c:pt>
                <c:pt idx="78">
                  <c:v>6.2385802268981934</c:v>
                </c:pt>
                <c:pt idx="79">
                  <c:v>6.2385802268981934</c:v>
                </c:pt>
                <c:pt idx="80">
                  <c:v>6.2385802268981934</c:v>
                </c:pt>
                <c:pt idx="81">
                  <c:v>6.2385802268981934</c:v>
                </c:pt>
                <c:pt idx="82">
                  <c:v>6.298180103302002</c:v>
                </c:pt>
                <c:pt idx="83">
                  <c:v>6.298180103302002</c:v>
                </c:pt>
                <c:pt idx="84">
                  <c:v>6.3542900085449219</c:v>
                </c:pt>
                <c:pt idx="85">
                  <c:v>6.3542900085449219</c:v>
                </c:pt>
                <c:pt idx="86">
                  <c:v>6.3921899795532227</c:v>
                </c:pt>
                <c:pt idx="87">
                  <c:v>6.3921899795532227</c:v>
                </c:pt>
                <c:pt idx="88">
                  <c:v>6.3921899795532227</c:v>
                </c:pt>
                <c:pt idx="89">
                  <c:v>6.4364199638366699</c:v>
                </c:pt>
                <c:pt idx="90">
                  <c:v>6.4851999282836914</c:v>
                </c:pt>
                <c:pt idx="91">
                  <c:v>6.4851999282836914</c:v>
                </c:pt>
                <c:pt idx="92">
                  <c:v>6.5176601409912109</c:v>
                </c:pt>
                <c:pt idx="93">
                  <c:v>6.5176601409912109</c:v>
                </c:pt>
                <c:pt idx="94">
                  <c:v>6.5806598663330078</c:v>
                </c:pt>
                <c:pt idx="95">
                  <c:v>6.6256299018859863</c:v>
                </c:pt>
                <c:pt idx="96">
                  <c:v>6.6256299018859863</c:v>
                </c:pt>
                <c:pt idx="97">
                  <c:v>6.6789398193359375</c:v>
                </c:pt>
                <c:pt idx="98">
                  <c:v>6.7139101028442383</c:v>
                </c:pt>
                <c:pt idx="99">
                  <c:v>6.7681398391723633</c:v>
                </c:pt>
                <c:pt idx="100">
                  <c:v>6.8052000999450684</c:v>
                </c:pt>
                <c:pt idx="101">
                  <c:v>6.8052000999450684</c:v>
                </c:pt>
                <c:pt idx="102">
                  <c:v>6.8052000999450684</c:v>
                </c:pt>
                <c:pt idx="103">
                  <c:v>6.8608498573303223</c:v>
                </c:pt>
                <c:pt idx="104">
                  <c:v>6.8608498573303223</c:v>
                </c:pt>
                <c:pt idx="105">
                  <c:v>6.9016499519348145</c:v>
                </c:pt>
                <c:pt idx="106">
                  <c:v>6.9016499519348145</c:v>
                </c:pt>
                <c:pt idx="107">
                  <c:v>6.9324498176574707</c:v>
                </c:pt>
                <c:pt idx="108">
                  <c:v>6.9324498176574707</c:v>
                </c:pt>
                <c:pt idx="109">
                  <c:v>6.9747400283813477</c:v>
                </c:pt>
                <c:pt idx="110">
                  <c:v>6.9747400283813477</c:v>
                </c:pt>
                <c:pt idx="111">
                  <c:v>6.9747400283813477</c:v>
                </c:pt>
                <c:pt idx="112">
                  <c:v>6.9747400283813477</c:v>
                </c:pt>
                <c:pt idx="113">
                  <c:v>7.0262198448181152</c:v>
                </c:pt>
                <c:pt idx="114">
                  <c:v>7.0262198448181152</c:v>
                </c:pt>
                <c:pt idx="115">
                  <c:v>7.060309886932373</c:v>
                </c:pt>
                <c:pt idx="116">
                  <c:v>7.060309886932373</c:v>
                </c:pt>
                <c:pt idx="117">
                  <c:v>7.060309886932373</c:v>
                </c:pt>
                <c:pt idx="118">
                  <c:v>7.1261401176452637</c:v>
                </c:pt>
                <c:pt idx="119">
                  <c:v>7.1261401176452637</c:v>
                </c:pt>
                <c:pt idx="120">
                  <c:v>7.184229850769043</c:v>
                </c:pt>
                <c:pt idx="121">
                  <c:v>7.184229850769043</c:v>
                </c:pt>
                <c:pt idx="122">
                  <c:v>7.184229850769043</c:v>
                </c:pt>
                <c:pt idx="123">
                  <c:v>7.228950023651123</c:v>
                </c:pt>
                <c:pt idx="124">
                  <c:v>7.228950023651123</c:v>
                </c:pt>
                <c:pt idx="125">
                  <c:v>7.228950023651123</c:v>
                </c:pt>
                <c:pt idx="126">
                  <c:v>7.2779197692871094</c:v>
                </c:pt>
                <c:pt idx="127">
                  <c:v>7.2779197692871094</c:v>
                </c:pt>
                <c:pt idx="128">
                  <c:v>7.2779197692871094</c:v>
                </c:pt>
                <c:pt idx="129">
                  <c:v>7.3156099319458008</c:v>
                </c:pt>
                <c:pt idx="130">
                  <c:v>7.3156099319458008</c:v>
                </c:pt>
                <c:pt idx="131">
                  <c:v>7.3156099319458008</c:v>
                </c:pt>
                <c:pt idx="132">
                  <c:v>7.3520298004150391</c:v>
                </c:pt>
                <c:pt idx="133">
                  <c:v>7.3520298004150391</c:v>
                </c:pt>
                <c:pt idx="134">
                  <c:v>7.3520298004150391</c:v>
                </c:pt>
                <c:pt idx="135">
                  <c:v>7.3520298004150391</c:v>
                </c:pt>
                <c:pt idx="136">
                  <c:v>7.3520298004150391</c:v>
                </c:pt>
                <c:pt idx="137">
                  <c:v>7.3520298004150391</c:v>
                </c:pt>
                <c:pt idx="138">
                  <c:v>7.417180061340332</c:v>
                </c:pt>
                <c:pt idx="139">
                  <c:v>7.417180061340332</c:v>
                </c:pt>
                <c:pt idx="140">
                  <c:v>7.417180061340332</c:v>
                </c:pt>
                <c:pt idx="141">
                  <c:v>7.4657301902770996</c:v>
                </c:pt>
                <c:pt idx="142">
                  <c:v>7.4657301902770996</c:v>
                </c:pt>
                <c:pt idx="143">
                  <c:v>7.5096001625061035</c:v>
                </c:pt>
                <c:pt idx="144">
                  <c:v>7.5096001625061035</c:v>
                </c:pt>
                <c:pt idx="145">
                  <c:v>7.5096001625061035</c:v>
                </c:pt>
                <c:pt idx="146">
                  <c:v>7.5516800880432129</c:v>
                </c:pt>
                <c:pt idx="147">
                  <c:v>7.5516800880432129</c:v>
                </c:pt>
                <c:pt idx="148">
                  <c:v>7.5516800880432129</c:v>
                </c:pt>
                <c:pt idx="149">
                  <c:v>7.5516800880432129</c:v>
                </c:pt>
                <c:pt idx="150">
                  <c:v>7.6069798469543457</c:v>
                </c:pt>
                <c:pt idx="151">
                  <c:v>7.6069798469543457</c:v>
                </c:pt>
                <c:pt idx="152">
                  <c:v>7.6502900123596191</c:v>
                </c:pt>
                <c:pt idx="153">
                  <c:v>7.6502900123596191</c:v>
                </c:pt>
                <c:pt idx="154">
                  <c:v>7.6866898536682129</c:v>
                </c:pt>
                <c:pt idx="155">
                  <c:v>7.6866898536682129</c:v>
                </c:pt>
                <c:pt idx="156">
                  <c:v>7.6866898536682129</c:v>
                </c:pt>
                <c:pt idx="157">
                  <c:v>7.6866898536682129</c:v>
                </c:pt>
                <c:pt idx="158">
                  <c:v>7.6866898536682129</c:v>
                </c:pt>
                <c:pt idx="159">
                  <c:v>7.730140209197998</c:v>
                </c:pt>
                <c:pt idx="160">
                  <c:v>7.730140209197998</c:v>
                </c:pt>
                <c:pt idx="161">
                  <c:v>7.7660799026489258</c:v>
                </c:pt>
                <c:pt idx="162">
                  <c:v>7.7660799026489258</c:v>
                </c:pt>
                <c:pt idx="163">
                  <c:v>7.7660799026489258</c:v>
                </c:pt>
                <c:pt idx="164">
                  <c:v>7.7660799026489258</c:v>
                </c:pt>
                <c:pt idx="165">
                  <c:v>7.7660799026489258</c:v>
                </c:pt>
                <c:pt idx="166">
                  <c:v>7.8263101577758789</c:v>
                </c:pt>
                <c:pt idx="167">
                  <c:v>7.8263101577758789</c:v>
                </c:pt>
                <c:pt idx="168">
                  <c:v>7.8263101577758789</c:v>
                </c:pt>
                <c:pt idx="169">
                  <c:v>7.8842201232910156</c:v>
                </c:pt>
                <c:pt idx="170">
                  <c:v>7.8842201232910156</c:v>
                </c:pt>
                <c:pt idx="171">
                  <c:v>7.9311800003051758</c:v>
                </c:pt>
                <c:pt idx="172">
                  <c:v>7.9311800003051758</c:v>
                </c:pt>
                <c:pt idx="173">
                  <c:v>7.9311800003051758</c:v>
                </c:pt>
                <c:pt idx="174">
                  <c:v>7.9311800003051758</c:v>
                </c:pt>
                <c:pt idx="175">
                  <c:v>7.9311800003051758</c:v>
                </c:pt>
                <c:pt idx="176">
                  <c:v>7.9311800003051758</c:v>
                </c:pt>
                <c:pt idx="177">
                  <c:v>7.9796299934387207</c:v>
                </c:pt>
                <c:pt idx="178">
                  <c:v>7.9796299934387207</c:v>
                </c:pt>
                <c:pt idx="179">
                  <c:v>7.9796299934387207</c:v>
                </c:pt>
                <c:pt idx="180">
                  <c:v>8.0141801834106445</c:v>
                </c:pt>
                <c:pt idx="181">
                  <c:v>8.0141801834106445</c:v>
                </c:pt>
                <c:pt idx="182">
                  <c:v>8.0141801834106445</c:v>
                </c:pt>
                <c:pt idx="183">
                  <c:v>8.0671796798706055</c:v>
                </c:pt>
                <c:pt idx="184">
                  <c:v>8.0671796798706055</c:v>
                </c:pt>
                <c:pt idx="185">
                  <c:v>8.0671796798706055</c:v>
                </c:pt>
                <c:pt idx="186">
                  <c:v>8.0671796798706055</c:v>
                </c:pt>
                <c:pt idx="187">
                  <c:v>8.0671796798706055</c:v>
                </c:pt>
                <c:pt idx="188">
                  <c:v>8.0671796798706055</c:v>
                </c:pt>
                <c:pt idx="189">
                  <c:v>8.1019201278686523</c:v>
                </c:pt>
                <c:pt idx="190">
                  <c:v>8.1019201278686523</c:v>
                </c:pt>
                <c:pt idx="191">
                  <c:v>8.1019201278686523</c:v>
                </c:pt>
                <c:pt idx="192">
                  <c:v>8.1472101211547852</c:v>
                </c:pt>
                <c:pt idx="193">
                  <c:v>8.1472101211547852</c:v>
                </c:pt>
                <c:pt idx="194">
                  <c:v>8.1472101211547852</c:v>
                </c:pt>
                <c:pt idx="195">
                  <c:v>8.1820297241210938</c:v>
                </c:pt>
                <c:pt idx="196">
                  <c:v>8.1820297241210938</c:v>
                </c:pt>
                <c:pt idx="197">
                  <c:v>8.1820297241210938</c:v>
                </c:pt>
                <c:pt idx="198">
                  <c:v>8.2316999435424805</c:v>
                </c:pt>
                <c:pt idx="199">
                  <c:v>8.2316999435424805</c:v>
                </c:pt>
                <c:pt idx="200">
                  <c:v>8.2829303741455078</c:v>
                </c:pt>
                <c:pt idx="201">
                  <c:v>8.3214797973632813</c:v>
                </c:pt>
                <c:pt idx="202">
                  <c:v>8.3214797973632813</c:v>
                </c:pt>
                <c:pt idx="203">
                  <c:v>8.3881502151489258</c:v>
                </c:pt>
                <c:pt idx="204">
                  <c:v>8.3881502151489258</c:v>
                </c:pt>
                <c:pt idx="205">
                  <c:v>8.3881502151489258</c:v>
                </c:pt>
                <c:pt idx="206">
                  <c:v>8.4296398162841797</c:v>
                </c:pt>
                <c:pt idx="207">
                  <c:v>8.4296398162841797</c:v>
                </c:pt>
                <c:pt idx="208">
                  <c:v>8.4296398162841797</c:v>
                </c:pt>
                <c:pt idx="209">
                  <c:v>8.4296398162841797</c:v>
                </c:pt>
                <c:pt idx="210">
                  <c:v>8.4296398162841797</c:v>
                </c:pt>
                <c:pt idx="211">
                  <c:v>8.4296398162841797</c:v>
                </c:pt>
                <c:pt idx="212">
                  <c:v>8.4699201583862305</c:v>
                </c:pt>
                <c:pt idx="213">
                  <c:v>8.4699201583862305</c:v>
                </c:pt>
                <c:pt idx="214">
                  <c:v>8.4699201583862305</c:v>
                </c:pt>
                <c:pt idx="215">
                  <c:v>8.4699201583862305</c:v>
                </c:pt>
                <c:pt idx="216">
                  <c:v>8.4699201583862305</c:v>
                </c:pt>
                <c:pt idx="217">
                  <c:v>8.5375404357910156</c:v>
                </c:pt>
                <c:pt idx="218">
                  <c:v>8.5375404357910156</c:v>
                </c:pt>
                <c:pt idx="219">
                  <c:v>8.5696601867675781</c:v>
                </c:pt>
                <c:pt idx="220">
                  <c:v>8.5696601867675781</c:v>
                </c:pt>
                <c:pt idx="221">
                  <c:v>8.6204395294189453</c:v>
                </c:pt>
                <c:pt idx="222">
                  <c:v>8.6204395294189453</c:v>
                </c:pt>
                <c:pt idx="223">
                  <c:v>8.6204395294189453</c:v>
                </c:pt>
                <c:pt idx="224">
                  <c:v>8.6204395294189453</c:v>
                </c:pt>
                <c:pt idx="225">
                  <c:v>8.6695995330810547</c:v>
                </c:pt>
                <c:pt idx="226">
                  <c:v>8.6695995330810547</c:v>
                </c:pt>
                <c:pt idx="227">
                  <c:v>8.7399501800537109</c:v>
                </c:pt>
                <c:pt idx="228">
                  <c:v>8.7399501800537109</c:v>
                </c:pt>
                <c:pt idx="229">
                  <c:v>8.7399501800537109</c:v>
                </c:pt>
                <c:pt idx="230">
                  <c:v>8.7399501800537109</c:v>
                </c:pt>
                <c:pt idx="231">
                  <c:v>8.7862300872802734</c:v>
                </c:pt>
                <c:pt idx="232">
                  <c:v>8.7862300872802734</c:v>
                </c:pt>
                <c:pt idx="233">
                  <c:v>8.8349800109863281</c:v>
                </c:pt>
                <c:pt idx="234">
                  <c:v>8.8349800109863281</c:v>
                </c:pt>
                <c:pt idx="235">
                  <c:v>8.8648796081542969</c:v>
                </c:pt>
                <c:pt idx="236">
                  <c:v>8.8648796081542969</c:v>
                </c:pt>
                <c:pt idx="237">
                  <c:v>8.8648796081542969</c:v>
                </c:pt>
                <c:pt idx="238">
                  <c:v>8.8648796081542969</c:v>
                </c:pt>
                <c:pt idx="239">
                  <c:v>8.9148902893066406</c:v>
                </c:pt>
                <c:pt idx="240">
                  <c:v>8.9608898162841797</c:v>
                </c:pt>
                <c:pt idx="241">
                  <c:v>8.9608898162841797</c:v>
                </c:pt>
                <c:pt idx="242">
                  <c:v>9.0093498229980469</c:v>
                </c:pt>
                <c:pt idx="243">
                  <c:v>9.0093498229980469</c:v>
                </c:pt>
                <c:pt idx="244">
                  <c:v>9.0093498229980469</c:v>
                </c:pt>
                <c:pt idx="245">
                  <c:v>9.0093498229980469</c:v>
                </c:pt>
                <c:pt idx="246">
                  <c:v>9.033869743347168</c:v>
                </c:pt>
                <c:pt idx="247">
                  <c:v>9.033869743347168</c:v>
                </c:pt>
                <c:pt idx="248">
                  <c:v>9.1065196990966797</c:v>
                </c:pt>
                <c:pt idx="249">
                  <c:v>9.1065196990966797</c:v>
                </c:pt>
                <c:pt idx="250">
                  <c:v>9.1850004196166992</c:v>
                </c:pt>
                <c:pt idx="251">
                  <c:v>9.1850004196166992</c:v>
                </c:pt>
                <c:pt idx="252">
                  <c:v>9.2330503463745117</c:v>
                </c:pt>
                <c:pt idx="253">
                  <c:v>9.2330503463745117</c:v>
                </c:pt>
                <c:pt idx="254">
                  <c:v>9.2330503463745117</c:v>
                </c:pt>
                <c:pt idx="255">
                  <c:v>9.2330503463745117</c:v>
                </c:pt>
                <c:pt idx="256">
                  <c:v>9.2969903945922852</c:v>
                </c:pt>
                <c:pt idx="257">
                  <c:v>9.2969903945922852</c:v>
                </c:pt>
                <c:pt idx="258">
                  <c:v>9.3192501068115234</c:v>
                </c:pt>
                <c:pt idx="259">
                  <c:v>9.3192501068115234</c:v>
                </c:pt>
                <c:pt idx="260">
                  <c:v>9.3192501068115234</c:v>
                </c:pt>
                <c:pt idx="261">
                  <c:v>9.3975896835327148</c:v>
                </c:pt>
                <c:pt idx="262">
                  <c:v>9.3975896835327148</c:v>
                </c:pt>
                <c:pt idx="263">
                  <c:v>9.4255599975585938</c:v>
                </c:pt>
                <c:pt idx="264">
                  <c:v>9.4255599975585938</c:v>
                </c:pt>
                <c:pt idx="265">
                  <c:v>9.4673900604248047</c:v>
                </c:pt>
                <c:pt idx="266">
                  <c:v>9.4673900604248047</c:v>
                </c:pt>
                <c:pt idx="267">
                  <c:v>9.4673900604248047</c:v>
                </c:pt>
                <c:pt idx="268">
                  <c:v>9.4673900604248047</c:v>
                </c:pt>
                <c:pt idx="269">
                  <c:v>9.4673900604248047</c:v>
                </c:pt>
                <c:pt idx="270">
                  <c:v>9.4673900604248047</c:v>
                </c:pt>
                <c:pt idx="271">
                  <c:v>9.5090198516845703</c:v>
                </c:pt>
                <c:pt idx="272">
                  <c:v>9.5090198516845703</c:v>
                </c:pt>
                <c:pt idx="273">
                  <c:v>9.5444202423095703</c:v>
                </c:pt>
                <c:pt idx="274">
                  <c:v>9.5444202423095703</c:v>
                </c:pt>
                <c:pt idx="275">
                  <c:v>9.5444202423095703</c:v>
                </c:pt>
                <c:pt idx="276">
                  <c:v>9.6004400253295898</c:v>
                </c:pt>
                <c:pt idx="277">
                  <c:v>9.6359500885009766</c:v>
                </c:pt>
                <c:pt idx="278">
                  <c:v>9.7147197723388672</c:v>
                </c:pt>
                <c:pt idx="279">
                  <c:v>9.7147197723388672</c:v>
                </c:pt>
                <c:pt idx="280">
                  <c:v>9.7147197723388672</c:v>
                </c:pt>
                <c:pt idx="281">
                  <c:v>9.7651300430297852</c:v>
                </c:pt>
                <c:pt idx="282">
                  <c:v>9.804499626159668</c:v>
                </c:pt>
                <c:pt idx="283">
                  <c:v>9.8462896347045898</c:v>
                </c:pt>
                <c:pt idx="284">
                  <c:v>9.8852596282958984</c:v>
                </c:pt>
                <c:pt idx="285">
                  <c:v>9.8852596282958984</c:v>
                </c:pt>
                <c:pt idx="286">
                  <c:v>9.938420295715332</c:v>
                </c:pt>
                <c:pt idx="287">
                  <c:v>9.9788303375244141</c:v>
                </c:pt>
                <c:pt idx="288">
                  <c:v>10.013500213623047</c:v>
                </c:pt>
                <c:pt idx="289">
                  <c:v>10.013500213623047</c:v>
                </c:pt>
                <c:pt idx="290">
                  <c:v>10.013500213623047</c:v>
                </c:pt>
                <c:pt idx="291">
                  <c:v>10.064510345458984</c:v>
                </c:pt>
                <c:pt idx="292">
                  <c:v>10.105790138244629</c:v>
                </c:pt>
                <c:pt idx="293">
                  <c:v>10.105790138244629</c:v>
                </c:pt>
                <c:pt idx="294">
                  <c:v>10.176340103149414</c:v>
                </c:pt>
                <c:pt idx="295">
                  <c:v>10.220789909362793</c:v>
                </c:pt>
                <c:pt idx="296">
                  <c:v>10.220789909362793</c:v>
                </c:pt>
                <c:pt idx="297">
                  <c:v>10.220789909362793</c:v>
                </c:pt>
                <c:pt idx="298">
                  <c:v>10.220789909362793</c:v>
                </c:pt>
                <c:pt idx="299">
                  <c:v>10.259129524230957</c:v>
                </c:pt>
                <c:pt idx="300">
                  <c:v>10.288949966430664</c:v>
                </c:pt>
                <c:pt idx="301">
                  <c:v>10.288949966430664</c:v>
                </c:pt>
                <c:pt idx="302">
                  <c:v>10.341919898986816</c:v>
                </c:pt>
                <c:pt idx="303">
                  <c:v>10.341919898986816</c:v>
                </c:pt>
                <c:pt idx="304">
                  <c:v>10.341919898986816</c:v>
                </c:pt>
                <c:pt idx="305">
                  <c:v>10.341919898986816</c:v>
                </c:pt>
                <c:pt idx="306">
                  <c:v>10.390500068664551</c:v>
                </c:pt>
                <c:pt idx="307">
                  <c:v>10.390500068664551</c:v>
                </c:pt>
                <c:pt idx="308">
                  <c:v>10.445030212402344</c:v>
                </c:pt>
                <c:pt idx="309">
                  <c:v>10.445030212402344</c:v>
                </c:pt>
                <c:pt idx="310">
                  <c:v>10.481300354003906</c:v>
                </c:pt>
                <c:pt idx="311">
                  <c:v>10.526689529418945</c:v>
                </c:pt>
                <c:pt idx="312">
                  <c:v>10.526689529418945</c:v>
                </c:pt>
                <c:pt idx="313">
                  <c:v>10.562899589538574</c:v>
                </c:pt>
                <c:pt idx="314">
                  <c:v>10.562899589538574</c:v>
                </c:pt>
                <c:pt idx="315">
                  <c:v>10.562899589538574</c:v>
                </c:pt>
                <c:pt idx="316">
                  <c:v>10.562899589538574</c:v>
                </c:pt>
                <c:pt idx="317">
                  <c:v>10.603899955749512</c:v>
                </c:pt>
                <c:pt idx="318">
                  <c:v>10.603899955749512</c:v>
                </c:pt>
                <c:pt idx="319">
                  <c:v>10.603899955749512</c:v>
                </c:pt>
                <c:pt idx="320">
                  <c:v>10.660869598388672</c:v>
                </c:pt>
                <c:pt idx="321">
                  <c:v>10.6981201171875</c:v>
                </c:pt>
                <c:pt idx="322">
                  <c:v>10.6981201171875</c:v>
                </c:pt>
                <c:pt idx="323">
                  <c:v>10.6981201171875</c:v>
                </c:pt>
                <c:pt idx="324">
                  <c:v>10.6981201171875</c:v>
                </c:pt>
                <c:pt idx="325">
                  <c:v>10.790610313415527</c:v>
                </c:pt>
                <c:pt idx="326">
                  <c:v>10.790610313415527</c:v>
                </c:pt>
                <c:pt idx="327">
                  <c:v>10.857749938964844</c:v>
                </c:pt>
                <c:pt idx="328">
                  <c:v>10.857749938964844</c:v>
                </c:pt>
                <c:pt idx="329">
                  <c:v>10.898240089416504</c:v>
                </c:pt>
                <c:pt idx="330">
                  <c:v>10.898240089416504</c:v>
                </c:pt>
                <c:pt idx="331">
                  <c:v>10.898240089416504</c:v>
                </c:pt>
                <c:pt idx="332">
                  <c:v>10.933210372924805</c:v>
                </c:pt>
                <c:pt idx="333">
                  <c:v>10.933210372924805</c:v>
                </c:pt>
                <c:pt idx="334">
                  <c:v>10.958290100097656</c:v>
                </c:pt>
                <c:pt idx="335">
                  <c:v>10.99446964263916</c:v>
                </c:pt>
                <c:pt idx="336">
                  <c:v>10.99446964263916</c:v>
                </c:pt>
                <c:pt idx="337">
                  <c:v>10.99446964263916</c:v>
                </c:pt>
                <c:pt idx="338">
                  <c:v>10.99446964263916</c:v>
                </c:pt>
                <c:pt idx="339">
                  <c:v>11.035650253295898</c:v>
                </c:pt>
                <c:pt idx="340">
                  <c:v>11.035650253295898</c:v>
                </c:pt>
                <c:pt idx="341">
                  <c:v>11.078080177307129</c:v>
                </c:pt>
                <c:pt idx="342">
                  <c:v>11.078080177307129</c:v>
                </c:pt>
                <c:pt idx="343">
                  <c:v>11.13523006439209</c:v>
                </c:pt>
                <c:pt idx="344">
                  <c:v>11.13523006439209</c:v>
                </c:pt>
                <c:pt idx="345">
                  <c:v>11.165539741516113</c:v>
                </c:pt>
                <c:pt idx="346">
                  <c:v>11.165539741516113</c:v>
                </c:pt>
                <c:pt idx="347">
                  <c:v>11.165539741516113</c:v>
                </c:pt>
                <c:pt idx="348">
                  <c:v>11.165539741516113</c:v>
                </c:pt>
                <c:pt idx="349">
                  <c:v>11.196880340576172</c:v>
                </c:pt>
                <c:pt idx="350">
                  <c:v>11.196880340576172</c:v>
                </c:pt>
                <c:pt idx="351">
                  <c:v>11.267399787902832</c:v>
                </c:pt>
                <c:pt idx="352">
                  <c:v>11.306529998779297</c:v>
                </c:pt>
                <c:pt idx="353">
                  <c:v>11.345890045166016</c:v>
                </c:pt>
                <c:pt idx="354">
                  <c:v>11.345890045166016</c:v>
                </c:pt>
                <c:pt idx="355">
                  <c:v>11.345890045166016</c:v>
                </c:pt>
                <c:pt idx="356">
                  <c:v>11.345890045166016</c:v>
                </c:pt>
                <c:pt idx="357">
                  <c:v>11.40248966217041</c:v>
                </c:pt>
                <c:pt idx="358">
                  <c:v>11.40248966217041</c:v>
                </c:pt>
                <c:pt idx="359">
                  <c:v>11.446929931640625</c:v>
                </c:pt>
                <c:pt idx="360">
                  <c:v>11.473759651184082</c:v>
                </c:pt>
                <c:pt idx="361">
                  <c:v>11.473759651184082</c:v>
                </c:pt>
                <c:pt idx="362">
                  <c:v>11.535240173339844</c:v>
                </c:pt>
                <c:pt idx="363">
                  <c:v>11.535240173339844</c:v>
                </c:pt>
                <c:pt idx="364">
                  <c:v>11.535240173339844</c:v>
                </c:pt>
                <c:pt idx="365">
                  <c:v>11.535240173339844</c:v>
                </c:pt>
                <c:pt idx="366">
                  <c:v>11.583640098571777</c:v>
                </c:pt>
                <c:pt idx="367">
                  <c:v>11.583640098571777</c:v>
                </c:pt>
                <c:pt idx="368">
                  <c:v>11.606559753417969</c:v>
                </c:pt>
                <c:pt idx="369">
                  <c:v>11.606559753417969</c:v>
                </c:pt>
                <c:pt idx="370">
                  <c:v>11.661419868469238</c:v>
                </c:pt>
                <c:pt idx="371">
                  <c:v>11.661419868469238</c:v>
                </c:pt>
                <c:pt idx="372">
                  <c:v>11.661419868469238</c:v>
                </c:pt>
                <c:pt idx="373">
                  <c:v>11.661419868469238</c:v>
                </c:pt>
                <c:pt idx="374">
                  <c:v>11.661419868469238</c:v>
                </c:pt>
                <c:pt idx="375">
                  <c:v>11.738109588623047</c:v>
                </c:pt>
                <c:pt idx="376">
                  <c:v>11.774330139160156</c:v>
                </c:pt>
                <c:pt idx="377">
                  <c:v>11.774330139160156</c:v>
                </c:pt>
                <c:pt idx="378">
                  <c:v>11.805080413818359</c:v>
                </c:pt>
                <c:pt idx="379">
                  <c:v>11.805080413818359</c:v>
                </c:pt>
                <c:pt idx="380">
                  <c:v>11.85785961151123</c:v>
                </c:pt>
                <c:pt idx="381">
                  <c:v>11.85785961151123</c:v>
                </c:pt>
                <c:pt idx="382">
                  <c:v>11.85785961151123</c:v>
                </c:pt>
                <c:pt idx="383">
                  <c:v>11.899370193481445</c:v>
                </c:pt>
                <c:pt idx="384">
                  <c:v>11.899370193481445</c:v>
                </c:pt>
                <c:pt idx="385">
                  <c:v>11.939809799194336</c:v>
                </c:pt>
                <c:pt idx="386">
                  <c:v>11.939809799194336</c:v>
                </c:pt>
                <c:pt idx="387">
                  <c:v>11.977330207824707</c:v>
                </c:pt>
                <c:pt idx="388">
                  <c:v>11.977330207824707</c:v>
                </c:pt>
                <c:pt idx="389">
                  <c:v>12.044939994812012</c:v>
                </c:pt>
                <c:pt idx="390">
                  <c:v>12.044939994812012</c:v>
                </c:pt>
                <c:pt idx="391">
                  <c:v>12.044939994812012</c:v>
                </c:pt>
                <c:pt idx="392">
                  <c:v>12.044939994812012</c:v>
                </c:pt>
                <c:pt idx="393">
                  <c:v>12.075030326843262</c:v>
                </c:pt>
                <c:pt idx="394">
                  <c:v>12.138699531555176</c:v>
                </c:pt>
                <c:pt idx="395">
                  <c:v>12.138699531555176</c:v>
                </c:pt>
                <c:pt idx="396">
                  <c:v>12.187970161437988</c:v>
                </c:pt>
                <c:pt idx="397">
                  <c:v>12.187970161437988</c:v>
                </c:pt>
                <c:pt idx="398">
                  <c:v>12.187970161437988</c:v>
                </c:pt>
                <c:pt idx="399">
                  <c:v>12.187970161437988</c:v>
                </c:pt>
                <c:pt idx="400">
                  <c:v>12.245650291442871</c:v>
                </c:pt>
                <c:pt idx="401">
                  <c:v>12.245650291442871</c:v>
                </c:pt>
                <c:pt idx="402">
                  <c:v>12.294619560241699</c:v>
                </c:pt>
                <c:pt idx="403">
                  <c:v>12.294619560241699</c:v>
                </c:pt>
                <c:pt idx="404">
                  <c:v>12.294619560241699</c:v>
                </c:pt>
                <c:pt idx="405">
                  <c:v>12.336910247802734</c:v>
                </c:pt>
                <c:pt idx="406">
                  <c:v>12.336910247802734</c:v>
                </c:pt>
                <c:pt idx="407">
                  <c:v>12.390089988708496</c:v>
                </c:pt>
                <c:pt idx="408">
                  <c:v>12.390089988708496</c:v>
                </c:pt>
                <c:pt idx="409">
                  <c:v>12.431070327758789</c:v>
                </c:pt>
                <c:pt idx="410">
                  <c:v>12.431070327758789</c:v>
                </c:pt>
                <c:pt idx="411">
                  <c:v>12.479049682617188</c:v>
                </c:pt>
                <c:pt idx="412">
                  <c:v>12.479049682617188</c:v>
                </c:pt>
                <c:pt idx="413">
                  <c:v>12.534299850463867</c:v>
                </c:pt>
                <c:pt idx="414">
                  <c:v>12.584919929504395</c:v>
                </c:pt>
                <c:pt idx="415">
                  <c:v>12.584919929504395</c:v>
                </c:pt>
                <c:pt idx="416">
                  <c:v>12.633729934692383</c:v>
                </c:pt>
                <c:pt idx="417">
                  <c:v>12.633729934692383</c:v>
                </c:pt>
                <c:pt idx="418">
                  <c:v>12.633729934692383</c:v>
                </c:pt>
                <c:pt idx="419">
                  <c:v>12.633729934692383</c:v>
                </c:pt>
                <c:pt idx="420">
                  <c:v>12.694549560546875</c:v>
                </c:pt>
                <c:pt idx="421">
                  <c:v>12.694549560546875</c:v>
                </c:pt>
                <c:pt idx="422">
                  <c:v>12.768500328063965</c:v>
                </c:pt>
                <c:pt idx="423">
                  <c:v>12.768500328063965</c:v>
                </c:pt>
                <c:pt idx="424">
                  <c:v>12.768500328063965</c:v>
                </c:pt>
                <c:pt idx="425">
                  <c:v>12.8060302734375</c:v>
                </c:pt>
                <c:pt idx="426">
                  <c:v>12.8060302734375</c:v>
                </c:pt>
                <c:pt idx="427">
                  <c:v>12.839699745178223</c:v>
                </c:pt>
                <c:pt idx="428">
                  <c:v>12.839699745178223</c:v>
                </c:pt>
                <c:pt idx="429">
                  <c:v>12.839699745178223</c:v>
                </c:pt>
                <c:pt idx="430">
                  <c:v>12.839699745178223</c:v>
                </c:pt>
                <c:pt idx="431">
                  <c:v>12.883589744567871</c:v>
                </c:pt>
                <c:pt idx="432">
                  <c:v>12.883589744567871</c:v>
                </c:pt>
                <c:pt idx="433">
                  <c:v>12.921070098876953</c:v>
                </c:pt>
                <c:pt idx="434">
                  <c:v>12.921070098876953</c:v>
                </c:pt>
                <c:pt idx="435">
                  <c:v>12.921070098876953</c:v>
                </c:pt>
                <c:pt idx="436">
                  <c:v>12.979280471801758</c:v>
                </c:pt>
                <c:pt idx="437">
                  <c:v>12.979280471801758</c:v>
                </c:pt>
                <c:pt idx="438">
                  <c:v>13.039939880371094</c:v>
                </c:pt>
                <c:pt idx="439">
                  <c:v>13.039939880371094</c:v>
                </c:pt>
                <c:pt idx="440">
                  <c:v>13.039939880371094</c:v>
                </c:pt>
                <c:pt idx="441">
                  <c:v>13.039939880371094</c:v>
                </c:pt>
                <c:pt idx="442">
                  <c:v>13.070369720458984</c:v>
                </c:pt>
                <c:pt idx="443">
                  <c:v>13.070369720458984</c:v>
                </c:pt>
                <c:pt idx="444">
                  <c:v>13.110050201416016</c:v>
                </c:pt>
                <c:pt idx="445">
                  <c:v>13.110050201416016</c:v>
                </c:pt>
                <c:pt idx="446">
                  <c:v>13.149459838867188</c:v>
                </c:pt>
                <c:pt idx="447">
                  <c:v>13.181539535522461</c:v>
                </c:pt>
                <c:pt idx="448">
                  <c:v>13.181539535522461</c:v>
                </c:pt>
                <c:pt idx="449">
                  <c:v>13.233449935913086</c:v>
                </c:pt>
                <c:pt idx="450">
                  <c:v>13.233449935913086</c:v>
                </c:pt>
                <c:pt idx="451">
                  <c:v>13.233449935913086</c:v>
                </c:pt>
                <c:pt idx="452">
                  <c:v>13.233449935913086</c:v>
                </c:pt>
                <c:pt idx="453">
                  <c:v>13.295920372009277</c:v>
                </c:pt>
                <c:pt idx="454">
                  <c:v>13.295920372009277</c:v>
                </c:pt>
                <c:pt idx="455">
                  <c:v>13.321049690246582</c:v>
                </c:pt>
                <c:pt idx="456">
                  <c:v>13.321049690246582</c:v>
                </c:pt>
                <c:pt idx="457">
                  <c:v>13.390950202941895</c:v>
                </c:pt>
                <c:pt idx="458">
                  <c:v>13.438139915466309</c:v>
                </c:pt>
                <c:pt idx="459">
                  <c:v>13.438139915466309</c:v>
                </c:pt>
                <c:pt idx="460">
                  <c:v>13.438139915466309</c:v>
                </c:pt>
                <c:pt idx="461">
                  <c:v>13.478050231933594</c:v>
                </c:pt>
                <c:pt idx="462">
                  <c:v>13.478050231933594</c:v>
                </c:pt>
                <c:pt idx="463">
                  <c:v>13.478050231933594</c:v>
                </c:pt>
                <c:pt idx="464">
                  <c:v>13.478050231933594</c:v>
                </c:pt>
                <c:pt idx="465">
                  <c:v>13.499070167541504</c:v>
                </c:pt>
                <c:pt idx="466">
                  <c:v>13.499070167541504</c:v>
                </c:pt>
                <c:pt idx="467">
                  <c:v>13.534810066223145</c:v>
                </c:pt>
                <c:pt idx="468">
                  <c:v>13.586489677429199</c:v>
                </c:pt>
                <c:pt idx="469">
                  <c:v>13.648369789123535</c:v>
                </c:pt>
                <c:pt idx="470">
                  <c:v>13.648369789123535</c:v>
                </c:pt>
                <c:pt idx="471">
                  <c:v>13.648369789123535</c:v>
                </c:pt>
                <c:pt idx="472">
                  <c:v>13.648369789123535</c:v>
                </c:pt>
                <c:pt idx="473">
                  <c:v>13.696140289306641</c:v>
                </c:pt>
                <c:pt idx="474">
                  <c:v>13.696140289306641</c:v>
                </c:pt>
                <c:pt idx="475">
                  <c:v>13.735540390014648</c:v>
                </c:pt>
                <c:pt idx="476">
                  <c:v>13.782329559326172</c:v>
                </c:pt>
                <c:pt idx="477">
                  <c:v>13.782329559326172</c:v>
                </c:pt>
                <c:pt idx="478">
                  <c:v>13.782329559326172</c:v>
                </c:pt>
                <c:pt idx="479">
                  <c:v>13.782329559326172</c:v>
                </c:pt>
                <c:pt idx="480">
                  <c:v>13.843279838562012</c:v>
                </c:pt>
                <c:pt idx="481">
                  <c:v>13.843279838562012</c:v>
                </c:pt>
                <c:pt idx="482">
                  <c:v>13.89186954498291</c:v>
                </c:pt>
                <c:pt idx="483">
                  <c:v>13.89186954498291</c:v>
                </c:pt>
                <c:pt idx="484">
                  <c:v>13.921759605407715</c:v>
                </c:pt>
                <c:pt idx="485">
                  <c:v>13.921759605407715</c:v>
                </c:pt>
                <c:pt idx="486">
                  <c:v>13.921759605407715</c:v>
                </c:pt>
                <c:pt idx="487">
                  <c:v>13.943710327148438</c:v>
                </c:pt>
                <c:pt idx="488">
                  <c:v>13.943710327148438</c:v>
                </c:pt>
                <c:pt idx="489">
                  <c:v>13.949540138244629</c:v>
                </c:pt>
                <c:pt idx="490">
                  <c:v>13.953459739685059</c:v>
                </c:pt>
                <c:pt idx="491">
                  <c:v>13.953459739685059</c:v>
                </c:pt>
                <c:pt idx="492">
                  <c:v>13.952560424804688</c:v>
                </c:pt>
                <c:pt idx="493">
                  <c:v>13.952560424804688</c:v>
                </c:pt>
                <c:pt idx="494">
                  <c:v>13.951210021972656</c:v>
                </c:pt>
                <c:pt idx="495">
                  <c:v>13.951210021972656</c:v>
                </c:pt>
                <c:pt idx="496">
                  <c:v>13.952779769897461</c:v>
                </c:pt>
                <c:pt idx="497">
                  <c:v>13.952779769897461</c:v>
                </c:pt>
                <c:pt idx="498">
                  <c:v>13.952779769897461</c:v>
                </c:pt>
                <c:pt idx="499">
                  <c:v>13.952779769897461</c:v>
                </c:pt>
                <c:pt idx="500">
                  <c:v>13.946720123291016</c:v>
                </c:pt>
                <c:pt idx="501">
                  <c:v>13.946720123291016</c:v>
                </c:pt>
                <c:pt idx="502">
                  <c:v>13.946720123291016</c:v>
                </c:pt>
                <c:pt idx="503">
                  <c:v>13.946720123291016</c:v>
                </c:pt>
                <c:pt idx="504">
                  <c:v>13.964070320129395</c:v>
                </c:pt>
                <c:pt idx="505">
                  <c:v>13.964070320129395</c:v>
                </c:pt>
                <c:pt idx="506">
                  <c:v>13.959719657897949</c:v>
                </c:pt>
                <c:pt idx="507">
                  <c:v>13.959719657897949</c:v>
                </c:pt>
                <c:pt idx="508">
                  <c:v>13.970219612121582</c:v>
                </c:pt>
                <c:pt idx="509">
                  <c:v>13.970219612121582</c:v>
                </c:pt>
                <c:pt idx="510">
                  <c:v>13.972430229187012</c:v>
                </c:pt>
                <c:pt idx="511">
                  <c:v>13.972430229187012</c:v>
                </c:pt>
                <c:pt idx="512">
                  <c:v>13.972430229187012</c:v>
                </c:pt>
                <c:pt idx="513">
                  <c:v>13.972430229187012</c:v>
                </c:pt>
                <c:pt idx="514">
                  <c:v>13.982560157775879</c:v>
                </c:pt>
                <c:pt idx="515">
                  <c:v>13.982560157775879</c:v>
                </c:pt>
                <c:pt idx="516">
                  <c:v>13.993929862976074</c:v>
                </c:pt>
                <c:pt idx="517">
                  <c:v>13.993929862976074</c:v>
                </c:pt>
                <c:pt idx="518">
                  <c:v>14.001700401306152</c:v>
                </c:pt>
                <c:pt idx="519">
                  <c:v>14.001700401306152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30-43AD-99E9-4277EF76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505528"/>
        <c:axId val="506504352"/>
      </c:scatterChart>
      <c:valAx>
        <c:axId val="50650552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504352"/>
        <c:crosses val="autoZero"/>
        <c:crossBetween val="midCat"/>
        <c:majorUnit val="5"/>
      </c:valAx>
      <c:valAx>
        <c:axId val="506504352"/>
        <c:scaling>
          <c:orientation val="minMax"/>
          <c:min val="3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50552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.4"/>
            <c:dispRSqr val="0"/>
            <c:dispEq val="1"/>
            <c:trendlineLbl>
              <c:layout>
                <c:manualLayout>
                  <c:x val="-2.1829348605419682E-2"/>
                  <c:y val="0.29434769115715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0.0365x + 3.4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ascendentes'!$L$6:$L$566</c:f>
              <c:numCache>
                <c:formatCode>0.00</c:formatCode>
                <c:ptCount val="561"/>
                <c:pt idx="0">
                  <c:v>0.80600000000000005</c:v>
                </c:pt>
                <c:pt idx="1">
                  <c:v>0.80800000000000005</c:v>
                </c:pt>
                <c:pt idx="2">
                  <c:v>1.8090000000000002</c:v>
                </c:pt>
                <c:pt idx="3">
                  <c:v>1.8109999999999999</c:v>
                </c:pt>
                <c:pt idx="4">
                  <c:v>2.8129999999999997</c:v>
                </c:pt>
                <c:pt idx="5">
                  <c:v>2.8159999999999998</c:v>
                </c:pt>
                <c:pt idx="6">
                  <c:v>3.819</c:v>
                </c:pt>
                <c:pt idx="7">
                  <c:v>3.8209999999999997</c:v>
                </c:pt>
                <c:pt idx="8">
                  <c:v>4.8239999999999998</c:v>
                </c:pt>
                <c:pt idx="9">
                  <c:v>4.8259999999999996</c:v>
                </c:pt>
                <c:pt idx="10">
                  <c:v>5.8289999999999997</c:v>
                </c:pt>
                <c:pt idx="11">
                  <c:v>5.8309999999999995</c:v>
                </c:pt>
                <c:pt idx="12">
                  <c:v>6.8339999999999996</c:v>
                </c:pt>
                <c:pt idx="13">
                  <c:v>6.8369999999999997</c:v>
                </c:pt>
                <c:pt idx="14">
                  <c:v>7.8380000000000001</c:v>
                </c:pt>
                <c:pt idx="15">
                  <c:v>7.8410000000000002</c:v>
                </c:pt>
                <c:pt idx="16">
                  <c:v>8.843</c:v>
                </c:pt>
                <c:pt idx="17">
                  <c:v>8.8460000000000001</c:v>
                </c:pt>
                <c:pt idx="18">
                  <c:v>9.8490000000000002</c:v>
                </c:pt>
                <c:pt idx="19">
                  <c:v>9.85</c:v>
                </c:pt>
                <c:pt idx="20">
                  <c:v>10.85</c:v>
                </c:pt>
                <c:pt idx="21">
                  <c:v>10.852</c:v>
                </c:pt>
                <c:pt idx="22">
                  <c:v>11.853</c:v>
                </c:pt>
                <c:pt idx="23">
                  <c:v>11.855</c:v>
                </c:pt>
                <c:pt idx="24">
                  <c:v>12.856</c:v>
                </c:pt>
                <c:pt idx="25">
                  <c:v>12.858000000000001</c:v>
                </c:pt>
                <c:pt idx="26">
                  <c:v>13.86</c:v>
                </c:pt>
                <c:pt idx="27">
                  <c:v>13.861000000000001</c:v>
                </c:pt>
                <c:pt idx="28">
                  <c:v>14.864000000000001</c:v>
                </c:pt>
                <c:pt idx="29">
                  <c:v>14.868</c:v>
                </c:pt>
                <c:pt idx="30">
                  <c:v>15.871</c:v>
                </c:pt>
                <c:pt idx="31">
                  <c:v>15.874000000000001</c:v>
                </c:pt>
                <c:pt idx="32">
                  <c:v>16.875</c:v>
                </c:pt>
                <c:pt idx="33">
                  <c:v>16.876999999999999</c:v>
                </c:pt>
                <c:pt idx="34">
                  <c:v>17.878</c:v>
                </c:pt>
                <c:pt idx="35">
                  <c:v>17.882000000000001</c:v>
                </c:pt>
                <c:pt idx="36">
                  <c:v>18.106000000000002</c:v>
                </c:pt>
                <c:pt idx="37">
                  <c:v>18.885000000000002</c:v>
                </c:pt>
                <c:pt idx="38">
                  <c:v>19.885999999999999</c:v>
                </c:pt>
                <c:pt idx="39">
                  <c:v>19.888999999999999</c:v>
                </c:pt>
                <c:pt idx="40">
                  <c:v>20.89</c:v>
                </c:pt>
                <c:pt idx="41">
                  <c:v>20.890999999999998</c:v>
                </c:pt>
                <c:pt idx="42">
                  <c:v>21.891999999999999</c:v>
                </c:pt>
                <c:pt idx="43">
                  <c:v>21.893999999999998</c:v>
                </c:pt>
                <c:pt idx="44">
                  <c:v>22.895</c:v>
                </c:pt>
                <c:pt idx="45">
                  <c:v>22.899000000000001</c:v>
                </c:pt>
                <c:pt idx="46">
                  <c:v>23.901</c:v>
                </c:pt>
                <c:pt idx="47">
                  <c:v>23.902000000000001</c:v>
                </c:pt>
                <c:pt idx="48">
                  <c:v>24.904</c:v>
                </c:pt>
                <c:pt idx="49">
                  <c:v>24.905000000000001</c:v>
                </c:pt>
                <c:pt idx="50">
                  <c:v>25.908000000000001</c:v>
                </c:pt>
                <c:pt idx="51">
                  <c:v>25.908999999999999</c:v>
                </c:pt>
                <c:pt idx="52">
                  <c:v>26.911000000000001</c:v>
                </c:pt>
                <c:pt idx="53">
                  <c:v>26.911999999999999</c:v>
                </c:pt>
                <c:pt idx="54">
                  <c:v>27.914999999999999</c:v>
                </c:pt>
                <c:pt idx="55">
                  <c:v>27.916</c:v>
                </c:pt>
                <c:pt idx="56">
                  <c:v>28.917000000000002</c:v>
                </c:pt>
                <c:pt idx="57">
                  <c:v>28.917999999999999</c:v>
                </c:pt>
                <c:pt idx="58">
                  <c:v>29.920999999999999</c:v>
                </c:pt>
                <c:pt idx="59">
                  <c:v>29.922000000000001</c:v>
                </c:pt>
                <c:pt idx="60">
                  <c:v>30.923999999999999</c:v>
                </c:pt>
                <c:pt idx="61">
                  <c:v>30.925000000000001</c:v>
                </c:pt>
                <c:pt idx="62">
                  <c:v>31.928000000000001</c:v>
                </c:pt>
                <c:pt idx="63">
                  <c:v>31.928999999999998</c:v>
                </c:pt>
                <c:pt idx="64">
                  <c:v>32.932000000000002</c:v>
                </c:pt>
                <c:pt idx="65">
                  <c:v>32.933</c:v>
                </c:pt>
                <c:pt idx="66">
                  <c:v>33.935000000000002</c:v>
                </c:pt>
                <c:pt idx="67">
                  <c:v>33.936</c:v>
                </c:pt>
                <c:pt idx="68">
                  <c:v>34.939</c:v>
                </c:pt>
                <c:pt idx="69">
                  <c:v>34.94</c:v>
                </c:pt>
                <c:pt idx="70">
                  <c:v>35.942</c:v>
                </c:pt>
                <c:pt idx="71">
                  <c:v>35.942999999999998</c:v>
                </c:pt>
                <c:pt idx="72">
                  <c:v>36.947000000000003</c:v>
                </c:pt>
                <c:pt idx="73">
                  <c:v>36.948</c:v>
                </c:pt>
                <c:pt idx="74">
                  <c:v>37.950000000000003</c:v>
                </c:pt>
                <c:pt idx="75">
                  <c:v>37.951000000000001</c:v>
                </c:pt>
                <c:pt idx="76">
                  <c:v>38.954000000000001</c:v>
                </c:pt>
                <c:pt idx="77">
                  <c:v>38.954999999999998</c:v>
                </c:pt>
                <c:pt idx="78">
                  <c:v>39.956000000000003</c:v>
                </c:pt>
                <c:pt idx="79">
                  <c:v>39.957000000000001</c:v>
                </c:pt>
                <c:pt idx="80">
                  <c:v>40.96</c:v>
                </c:pt>
                <c:pt idx="81">
                  <c:v>40.963000000000001</c:v>
                </c:pt>
                <c:pt idx="82">
                  <c:v>41.966000000000001</c:v>
                </c:pt>
                <c:pt idx="83">
                  <c:v>41.966999999999999</c:v>
                </c:pt>
                <c:pt idx="84">
                  <c:v>42.969000000000001</c:v>
                </c:pt>
                <c:pt idx="85">
                  <c:v>42.97</c:v>
                </c:pt>
                <c:pt idx="86">
                  <c:v>43.973999999999997</c:v>
                </c:pt>
                <c:pt idx="87">
                  <c:v>43.975000000000001</c:v>
                </c:pt>
                <c:pt idx="88">
                  <c:v>44.975999999999999</c:v>
                </c:pt>
                <c:pt idx="89">
                  <c:v>44.976999999999997</c:v>
                </c:pt>
                <c:pt idx="90">
                  <c:v>45.98</c:v>
                </c:pt>
                <c:pt idx="91">
                  <c:v>45.981000000000002</c:v>
                </c:pt>
                <c:pt idx="92">
                  <c:v>46.984000000000002</c:v>
                </c:pt>
                <c:pt idx="93">
                  <c:v>46.151000000000003</c:v>
                </c:pt>
                <c:pt idx="94">
                  <c:v>47.991999999999997</c:v>
                </c:pt>
                <c:pt idx="95">
                  <c:v>47.993000000000002</c:v>
                </c:pt>
                <c:pt idx="96">
                  <c:v>48.994999999999997</c:v>
                </c:pt>
                <c:pt idx="97">
                  <c:v>48.996000000000002</c:v>
                </c:pt>
                <c:pt idx="98">
                  <c:v>49.999000000000002</c:v>
                </c:pt>
                <c:pt idx="99">
                  <c:v>49</c:v>
                </c:pt>
                <c:pt idx="100">
                  <c:v>50.003</c:v>
                </c:pt>
                <c:pt idx="101">
                  <c:v>50.005000000000003</c:v>
                </c:pt>
                <c:pt idx="102">
                  <c:v>51.006</c:v>
                </c:pt>
                <c:pt idx="103">
                  <c:v>51.009</c:v>
                </c:pt>
                <c:pt idx="104">
                  <c:v>52.01</c:v>
                </c:pt>
                <c:pt idx="105">
                  <c:v>52.012</c:v>
                </c:pt>
                <c:pt idx="106">
                  <c:v>53.012999999999998</c:v>
                </c:pt>
                <c:pt idx="107">
                  <c:v>53.015999999999998</c:v>
                </c:pt>
                <c:pt idx="108">
                  <c:v>54.017000000000003</c:v>
                </c:pt>
                <c:pt idx="109">
                  <c:v>54.02</c:v>
                </c:pt>
                <c:pt idx="110">
                  <c:v>55.021000000000001</c:v>
                </c:pt>
                <c:pt idx="111">
                  <c:v>55.023000000000003</c:v>
                </c:pt>
                <c:pt idx="112">
                  <c:v>56.024000000000001</c:v>
                </c:pt>
                <c:pt idx="113">
                  <c:v>56.027000000000001</c:v>
                </c:pt>
                <c:pt idx="114">
                  <c:v>57.027999999999999</c:v>
                </c:pt>
                <c:pt idx="115">
                  <c:v>57.03</c:v>
                </c:pt>
                <c:pt idx="116">
                  <c:v>58.030999999999999</c:v>
                </c:pt>
                <c:pt idx="117">
                  <c:v>58.095999999999997</c:v>
                </c:pt>
                <c:pt idx="118">
                  <c:v>59.097000000000001</c:v>
                </c:pt>
                <c:pt idx="119">
                  <c:v>59.098999999999997</c:v>
                </c:pt>
                <c:pt idx="120">
                  <c:v>60.101999999999997</c:v>
                </c:pt>
                <c:pt idx="121">
                  <c:v>60.103000000000002</c:v>
                </c:pt>
                <c:pt idx="122">
                  <c:v>61.106000000000002</c:v>
                </c:pt>
                <c:pt idx="123">
                  <c:v>61.109000000000002</c:v>
                </c:pt>
                <c:pt idx="124">
                  <c:v>62.110999999999997</c:v>
                </c:pt>
                <c:pt idx="125">
                  <c:v>62.112000000000002</c:v>
                </c:pt>
                <c:pt idx="126">
                  <c:v>63.115000000000002</c:v>
                </c:pt>
                <c:pt idx="127">
                  <c:v>63.116</c:v>
                </c:pt>
                <c:pt idx="128">
                  <c:v>64.12</c:v>
                </c:pt>
                <c:pt idx="129">
                  <c:v>64.122</c:v>
                </c:pt>
                <c:pt idx="130">
                  <c:v>65.123000000000005</c:v>
                </c:pt>
                <c:pt idx="131">
                  <c:v>65.125</c:v>
                </c:pt>
                <c:pt idx="132">
                  <c:v>66.126000000000005</c:v>
                </c:pt>
                <c:pt idx="133">
                  <c:v>66.128</c:v>
                </c:pt>
                <c:pt idx="134">
                  <c:v>67.129000000000005</c:v>
                </c:pt>
                <c:pt idx="135">
                  <c:v>67.132000000000005</c:v>
                </c:pt>
                <c:pt idx="136">
                  <c:v>68.132999999999996</c:v>
                </c:pt>
                <c:pt idx="137">
                  <c:v>68.137</c:v>
                </c:pt>
                <c:pt idx="138">
                  <c:v>69.138999999999996</c:v>
                </c:pt>
                <c:pt idx="139">
                  <c:v>69.14</c:v>
                </c:pt>
                <c:pt idx="140">
                  <c:v>70.144000000000005</c:v>
                </c:pt>
                <c:pt idx="141">
                  <c:v>70.144999999999996</c:v>
                </c:pt>
                <c:pt idx="142">
                  <c:v>71.147000000000006</c:v>
                </c:pt>
                <c:pt idx="143">
                  <c:v>71.150000000000006</c:v>
                </c:pt>
                <c:pt idx="144">
                  <c:v>72.150999999999996</c:v>
                </c:pt>
                <c:pt idx="145">
                  <c:v>72.153000000000006</c:v>
                </c:pt>
                <c:pt idx="146">
                  <c:v>73.153999999999996</c:v>
                </c:pt>
                <c:pt idx="147">
                  <c:v>73.195999999999998</c:v>
                </c:pt>
                <c:pt idx="148">
                  <c:v>74.156999999999996</c:v>
                </c:pt>
                <c:pt idx="149">
                  <c:v>74.158000000000001</c:v>
                </c:pt>
                <c:pt idx="150">
                  <c:v>75.161000000000001</c:v>
                </c:pt>
                <c:pt idx="151">
                  <c:v>75.162000000000006</c:v>
                </c:pt>
                <c:pt idx="152">
                  <c:v>76.164000000000001</c:v>
                </c:pt>
                <c:pt idx="153">
                  <c:v>76.165000000000006</c:v>
                </c:pt>
                <c:pt idx="154">
                  <c:v>77.168000000000006</c:v>
                </c:pt>
                <c:pt idx="155">
                  <c:v>77.168999999999997</c:v>
                </c:pt>
                <c:pt idx="156">
                  <c:v>78.171000000000006</c:v>
                </c:pt>
                <c:pt idx="157">
                  <c:v>78.171999999999997</c:v>
                </c:pt>
                <c:pt idx="158">
                  <c:v>79.174999999999997</c:v>
                </c:pt>
                <c:pt idx="159">
                  <c:v>79.176000000000002</c:v>
                </c:pt>
                <c:pt idx="160">
                  <c:v>80.179000000000002</c:v>
                </c:pt>
                <c:pt idx="161">
                  <c:v>80.180000000000007</c:v>
                </c:pt>
                <c:pt idx="162">
                  <c:v>81.284999999999997</c:v>
                </c:pt>
                <c:pt idx="163">
                  <c:v>81.287000000000006</c:v>
                </c:pt>
                <c:pt idx="164">
                  <c:v>82.289000000000001</c:v>
                </c:pt>
                <c:pt idx="165">
                  <c:v>82.293000000000006</c:v>
                </c:pt>
                <c:pt idx="166">
                  <c:v>83.293999999999997</c:v>
                </c:pt>
                <c:pt idx="167">
                  <c:v>83.295000000000002</c:v>
                </c:pt>
                <c:pt idx="168">
                  <c:v>84.299000000000007</c:v>
                </c:pt>
                <c:pt idx="169">
                  <c:v>84.301000000000002</c:v>
                </c:pt>
                <c:pt idx="170">
                  <c:v>85.302000000000007</c:v>
                </c:pt>
                <c:pt idx="171">
                  <c:v>85.305000000000007</c:v>
                </c:pt>
                <c:pt idx="172">
                  <c:v>86.305999999999997</c:v>
                </c:pt>
                <c:pt idx="173">
                  <c:v>86.308999999999997</c:v>
                </c:pt>
                <c:pt idx="174">
                  <c:v>87.31</c:v>
                </c:pt>
                <c:pt idx="175">
                  <c:v>87.311999999999998</c:v>
                </c:pt>
                <c:pt idx="176">
                  <c:v>88.313000000000002</c:v>
                </c:pt>
                <c:pt idx="177">
                  <c:v>88.313999999999993</c:v>
                </c:pt>
                <c:pt idx="178">
                  <c:v>89.314999999999998</c:v>
                </c:pt>
                <c:pt idx="179">
                  <c:v>89.317999999999998</c:v>
                </c:pt>
                <c:pt idx="180">
                  <c:v>90.319000000000003</c:v>
                </c:pt>
                <c:pt idx="181">
                  <c:v>90.320999999999998</c:v>
                </c:pt>
                <c:pt idx="182">
                  <c:v>91.322000000000003</c:v>
                </c:pt>
                <c:pt idx="183">
                  <c:v>91.647000000000006</c:v>
                </c:pt>
                <c:pt idx="184">
                  <c:v>92.647999999999996</c:v>
                </c:pt>
                <c:pt idx="185">
                  <c:v>92.650999999999996</c:v>
                </c:pt>
                <c:pt idx="186">
                  <c:v>93.655000000000001</c:v>
                </c:pt>
                <c:pt idx="187">
                  <c:v>93.656000000000006</c:v>
                </c:pt>
                <c:pt idx="188">
                  <c:v>94.738</c:v>
                </c:pt>
                <c:pt idx="189">
                  <c:v>94.739000000000004</c:v>
                </c:pt>
                <c:pt idx="190">
                  <c:v>95.741</c:v>
                </c:pt>
                <c:pt idx="191">
                  <c:v>95.742000000000004</c:v>
                </c:pt>
                <c:pt idx="192">
                  <c:v>96.745000000000005</c:v>
                </c:pt>
                <c:pt idx="193">
                  <c:v>96.745999999999995</c:v>
                </c:pt>
                <c:pt idx="194">
                  <c:v>97.748000000000005</c:v>
                </c:pt>
                <c:pt idx="195">
                  <c:v>97.751000000000005</c:v>
                </c:pt>
                <c:pt idx="196">
                  <c:v>98.751999999999995</c:v>
                </c:pt>
                <c:pt idx="197">
                  <c:v>98.754999999999995</c:v>
                </c:pt>
                <c:pt idx="198">
                  <c:v>99.756</c:v>
                </c:pt>
                <c:pt idx="199">
                  <c:v>99.789000000000001</c:v>
                </c:pt>
                <c:pt idx="200">
                  <c:v>100.79</c:v>
                </c:pt>
                <c:pt idx="201">
                  <c:v>100.241</c:v>
                </c:pt>
                <c:pt idx="202">
                  <c:v>101.792</c:v>
                </c:pt>
                <c:pt idx="203">
                  <c:v>101.795</c:v>
                </c:pt>
                <c:pt idx="204">
                  <c:v>102.79600000000001</c:v>
                </c:pt>
                <c:pt idx="205">
                  <c:v>102.79900000000001</c:v>
                </c:pt>
                <c:pt idx="206">
                  <c:v>103.8</c:v>
                </c:pt>
                <c:pt idx="207">
                  <c:v>103.80200000000001</c:v>
                </c:pt>
                <c:pt idx="208">
                  <c:v>104.803</c:v>
                </c:pt>
                <c:pt idx="209">
                  <c:v>104.806</c:v>
                </c:pt>
                <c:pt idx="210">
                  <c:v>105.807</c:v>
                </c:pt>
                <c:pt idx="211">
                  <c:v>105.80800000000001</c:v>
                </c:pt>
                <c:pt idx="212">
                  <c:v>106.809</c:v>
                </c:pt>
                <c:pt idx="213">
                  <c:v>106.812</c:v>
                </c:pt>
                <c:pt idx="214">
                  <c:v>107.816</c:v>
                </c:pt>
                <c:pt idx="215">
                  <c:v>107.81699999999999</c:v>
                </c:pt>
                <c:pt idx="216">
                  <c:v>108.818</c:v>
                </c:pt>
                <c:pt idx="217">
                  <c:v>108.819</c:v>
                </c:pt>
                <c:pt idx="218">
                  <c:v>109.822</c:v>
                </c:pt>
                <c:pt idx="219">
                  <c:v>109.82299999999999</c:v>
                </c:pt>
                <c:pt idx="220">
                  <c:v>110.82599999999999</c:v>
                </c:pt>
                <c:pt idx="221">
                  <c:v>110.827</c:v>
                </c:pt>
                <c:pt idx="222">
                  <c:v>111.82899999999999</c:v>
                </c:pt>
                <c:pt idx="223">
                  <c:v>111.83</c:v>
                </c:pt>
                <c:pt idx="224">
                  <c:v>112.833</c:v>
                </c:pt>
                <c:pt idx="225">
                  <c:v>112.834</c:v>
                </c:pt>
                <c:pt idx="226">
                  <c:v>113.836</c:v>
                </c:pt>
                <c:pt idx="227">
                  <c:v>113.837</c:v>
                </c:pt>
                <c:pt idx="228">
                  <c:v>114.84099999999999</c:v>
                </c:pt>
                <c:pt idx="229">
                  <c:v>114.842</c:v>
                </c:pt>
                <c:pt idx="230">
                  <c:v>115.843</c:v>
                </c:pt>
                <c:pt idx="231">
                  <c:v>115.84399999999999</c:v>
                </c:pt>
                <c:pt idx="232">
                  <c:v>116.84699999999999</c:v>
                </c:pt>
                <c:pt idx="233">
                  <c:v>116.848</c:v>
                </c:pt>
                <c:pt idx="234">
                  <c:v>117.85</c:v>
                </c:pt>
                <c:pt idx="235">
                  <c:v>117.851</c:v>
                </c:pt>
                <c:pt idx="236">
                  <c:v>118.854</c:v>
                </c:pt>
                <c:pt idx="237">
                  <c:v>118.855</c:v>
                </c:pt>
                <c:pt idx="238">
                  <c:v>119.985</c:v>
                </c:pt>
                <c:pt idx="239">
                  <c:v>119.986</c:v>
                </c:pt>
                <c:pt idx="240">
                  <c:v>120.989</c:v>
                </c:pt>
                <c:pt idx="241">
                  <c:v>120.991</c:v>
                </c:pt>
                <c:pt idx="242">
                  <c:v>121.995</c:v>
                </c:pt>
                <c:pt idx="243">
                  <c:v>121.998</c:v>
                </c:pt>
                <c:pt idx="244">
                  <c:v>122.999</c:v>
                </c:pt>
                <c:pt idx="245">
                  <c:v>122.002</c:v>
                </c:pt>
                <c:pt idx="246">
                  <c:v>123.003</c:v>
                </c:pt>
                <c:pt idx="247">
                  <c:v>123.006</c:v>
                </c:pt>
                <c:pt idx="248">
                  <c:v>124.009</c:v>
                </c:pt>
                <c:pt idx="249">
                  <c:v>124.01</c:v>
                </c:pt>
                <c:pt idx="250">
                  <c:v>125.288</c:v>
                </c:pt>
                <c:pt idx="251">
                  <c:v>125.29</c:v>
                </c:pt>
                <c:pt idx="252">
                  <c:v>126.292</c:v>
                </c:pt>
                <c:pt idx="253">
                  <c:v>126.29300000000001</c:v>
                </c:pt>
                <c:pt idx="254">
                  <c:v>127.288</c:v>
                </c:pt>
                <c:pt idx="255">
                  <c:v>127.33199999999999</c:v>
                </c:pt>
                <c:pt idx="256">
                  <c:v>128.333</c:v>
                </c:pt>
                <c:pt idx="257">
                  <c:v>128.334</c:v>
                </c:pt>
                <c:pt idx="258">
                  <c:v>129.33500000000001</c:v>
                </c:pt>
                <c:pt idx="259">
                  <c:v>129.33699999999999</c:v>
                </c:pt>
                <c:pt idx="260">
                  <c:v>130.33799999999999</c:v>
                </c:pt>
                <c:pt idx="261">
                  <c:v>130.34100000000001</c:v>
                </c:pt>
                <c:pt idx="262">
                  <c:v>131.345</c:v>
                </c:pt>
                <c:pt idx="263">
                  <c:v>131.346</c:v>
                </c:pt>
                <c:pt idx="264">
                  <c:v>132.70099999999999</c:v>
                </c:pt>
                <c:pt idx="265">
                  <c:v>132.702</c:v>
                </c:pt>
                <c:pt idx="266">
                  <c:v>133.70400000000001</c:v>
                </c:pt>
                <c:pt idx="267">
                  <c:v>133.70500000000001</c:v>
                </c:pt>
                <c:pt idx="268">
                  <c:v>134.70699999999999</c:v>
                </c:pt>
                <c:pt idx="269">
                  <c:v>134.708</c:v>
                </c:pt>
                <c:pt idx="270">
                  <c:v>135.71</c:v>
                </c:pt>
                <c:pt idx="271">
                  <c:v>135.71100000000001</c:v>
                </c:pt>
                <c:pt idx="272">
                  <c:v>136.815</c:v>
                </c:pt>
                <c:pt idx="273">
                  <c:v>136.81800000000001</c:v>
                </c:pt>
                <c:pt idx="274">
                  <c:v>137.81899999999999</c:v>
                </c:pt>
                <c:pt idx="275">
                  <c:v>137.82300000000001</c:v>
                </c:pt>
                <c:pt idx="276">
                  <c:v>138.82400000000001</c:v>
                </c:pt>
                <c:pt idx="277">
                  <c:v>138.82499999999999</c:v>
                </c:pt>
                <c:pt idx="278">
                  <c:v>139.82599999999999</c:v>
                </c:pt>
                <c:pt idx="279">
                  <c:v>139.41300000000001</c:v>
                </c:pt>
                <c:pt idx="280">
                  <c:v>140.18299999999999</c:v>
                </c:pt>
                <c:pt idx="281">
                  <c:v>140.184</c:v>
                </c:pt>
                <c:pt idx="282">
                  <c:v>141.18700000000001</c:v>
                </c:pt>
                <c:pt idx="283">
                  <c:v>141.18799999999999</c:v>
                </c:pt>
                <c:pt idx="284">
                  <c:v>142.19</c:v>
                </c:pt>
                <c:pt idx="285">
                  <c:v>142.191</c:v>
                </c:pt>
                <c:pt idx="286">
                  <c:v>143.19399999999999</c:v>
                </c:pt>
                <c:pt idx="287">
                  <c:v>143.19499999999999</c:v>
                </c:pt>
                <c:pt idx="288">
                  <c:v>144.197</c:v>
                </c:pt>
                <c:pt idx="289">
                  <c:v>144.19800000000001</c:v>
                </c:pt>
                <c:pt idx="290">
                  <c:v>145.20699999999999</c:v>
                </c:pt>
                <c:pt idx="291">
                  <c:v>145.208</c:v>
                </c:pt>
                <c:pt idx="292">
                  <c:v>146.208</c:v>
                </c:pt>
                <c:pt idx="293">
                  <c:v>146.209</c:v>
                </c:pt>
                <c:pt idx="294">
                  <c:v>147.536</c:v>
                </c:pt>
                <c:pt idx="295">
                  <c:v>147.53700000000001</c:v>
                </c:pt>
                <c:pt idx="296">
                  <c:v>148.54</c:v>
                </c:pt>
                <c:pt idx="297">
                  <c:v>148.542</c:v>
                </c:pt>
                <c:pt idx="298">
                  <c:v>149.54300000000001</c:v>
                </c:pt>
                <c:pt idx="299">
                  <c:v>149.73699999999999</c:v>
                </c:pt>
                <c:pt idx="300">
                  <c:v>150.738</c:v>
                </c:pt>
                <c:pt idx="301">
                  <c:v>150.74</c:v>
                </c:pt>
                <c:pt idx="302">
                  <c:v>151.74100000000001</c:v>
                </c:pt>
                <c:pt idx="303">
                  <c:v>151.167</c:v>
                </c:pt>
                <c:pt idx="304">
                  <c:v>152.16800000000001</c:v>
                </c:pt>
                <c:pt idx="305">
                  <c:v>152.17099999999999</c:v>
                </c:pt>
                <c:pt idx="306">
                  <c:v>153.172</c:v>
                </c:pt>
                <c:pt idx="307">
                  <c:v>153.33699999999999</c:v>
                </c:pt>
                <c:pt idx="308">
                  <c:v>154.17400000000001</c:v>
                </c:pt>
                <c:pt idx="309">
                  <c:v>154.17500000000001</c:v>
                </c:pt>
                <c:pt idx="310">
                  <c:v>155.35499999999999</c:v>
                </c:pt>
                <c:pt idx="311">
                  <c:v>155.35599999999999</c:v>
                </c:pt>
                <c:pt idx="312">
                  <c:v>156.35900000000001</c:v>
                </c:pt>
                <c:pt idx="313">
                  <c:v>156.36000000000001</c:v>
                </c:pt>
                <c:pt idx="314">
                  <c:v>157.36099999999999</c:v>
                </c:pt>
                <c:pt idx="315">
                  <c:v>157.36199999999999</c:v>
                </c:pt>
                <c:pt idx="316">
                  <c:v>158.36500000000001</c:v>
                </c:pt>
                <c:pt idx="317">
                  <c:v>158.369</c:v>
                </c:pt>
                <c:pt idx="318">
                  <c:v>159.37</c:v>
                </c:pt>
                <c:pt idx="319">
                  <c:v>159.37100000000001</c:v>
                </c:pt>
                <c:pt idx="320">
                  <c:v>160.37200000000001</c:v>
                </c:pt>
                <c:pt idx="321">
                  <c:v>160.375</c:v>
                </c:pt>
                <c:pt idx="322">
                  <c:v>161.37700000000001</c:v>
                </c:pt>
                <c:pt idx="323">
                  <c:v>161.37799999999999</c:v>
                </c:pt>
                <c:pt idx="324">
                  <c:v>162.381</c:v>
                </c:pt>
                <c:pt idx="325">
                  <c:v>162.38200000000001</c:v>
                </c:pt>
                <c:pt idx="326">
                  <c:v>163.89400000000001</c:v>
                </c:pt>
                <c:pt idx="327">
                  <c:v>163.89500000000001</c:v>
                </c:pt>
                <c:pt idx="328">
                  <c:v>164.898</c:v>
                </c:pt>
                <c:pt idx="329">
                  <c:v>164.90199999999999</c:v>
                </c:pt>
                <c:pt idx="330">
                  <c:v>165.905</c:v>
                </c:pt>
                <c:pt idx="331">
                  <c:v>165.90899999999999</c:v>
                </c:pt>
                <c:pt idx="332">
                  <c:v>166.911</c:v>
                </c:pt>
                <c:pt idx="333">
                  <c:v>166.91200000000001</c:v>
                </c:pt>
                <c:pt idx="334">
                  <c:v>167.91499999999999</c:v>
                </c:pt>
                <c:pt idx="335">
                  <c:v>167.91800000000001</c:v>
                </c:pt>
                <c:pt idx="336">
                  <c:v>168.92099999999999</c:v>
                </c:pt>
                <c:pt idx="337">
                  <c:v>168.922</c:v>
                </c:pt>
                <c:pt idx="338">
                  <c:v>169.92500000000001</c:v>
                </c:pt>
                <c:pt idx="339">
                  <c:v>169.92599999999999</c:v>
                </c:pt>
                <c:pt idx="340">
                  <c:v>170.929</c:v>
                </c:pt>
                <c:pt idx="341">
                  <c:v>170.93199999999999</c:v>
                </c:pt>
                <c:pt idx="342">
                  <c:v>171.93299999999999</c:v>
                </c:pt>
                <c:pt idx="343">
                  <c:v>171.19900000000001</c:v>
                </c:pt>
                <c:pt idx="344">
                  <c:v>172.2</c:v>
                </c:pt>
                <c:pt idx="345">
                  <c:v>172.203</c:v>
                </c:pt>
                <c:pt idx="346">
                  <c:v>173.20500000000001</c:v>
                </c:pt>
                <c:pt idx="347">
                  <c:v>173.20599999999999</c:v>
                </c:pt>
                <c:pt idx="348">
                  <c:v>174.209</c:v>
                </c:pt>
                <c:pt idx="349">
                  <c:v>174.21</c:v>
                </c:pt>
                <c:pt idx="350">
                  <c:v>175.21299999999999</c:v>
                </c:pt>
                <c:pt idx="351">
                  <c:v>175.21600000000001</c:v>
                </c:pt>
                <c:pt idx="352">
                  <c:v>176.21700000000001</c:v>
                </c:pt>
                <c:pt idx="353">
                  <c:v>176.22</c:v>
                </c:pt>
                <c:pt idx="354">
                  <c:v>177.221</c:v>
                </c:pt>
                <c:pt idx="355">
                  <c:v>177.39599999999999</c:v>
                </c:pt>
                <c:pt idx="356">
                  <c:v>178.22300000000001</c:v>
                </c:pt>
                <c:pt idx="357">
                  <c:v>178.65</c:v>
                </c:pt>
                <c:pt idx="358">
                  <c:v>179.65199999999999</c:v>
                </c:pt>
                <c:pt idx="359">
                  <c:v>179.655</c:v>
                </c:pt>
                <c:pt idx="360">
                  <c:v>180.65700000000001</c:v>
                </c:pt>
                <c:pt idx="361">
                  <c:v>180.66</c:v>
                </c:pt>
                <c:pt idx="362">
                  <c:v>181.66200000000001</c:v>
                </c:pt>
                <c:pt idx="363">
                  <c:v>181.66399999999999</c:v>
                </c:pt>
                <c:pt idx="364">
                  <c:v>182.66499999999999</c:v>
                </c:pt>
                <c:pt idx="365">
                  <c:v>182.667</c:v>
                </c:pt>
                <c:pt idx="366">
                  <c:v>183.67</c:v>
                </c:pt>
                <c:pt idx="367">
                  <c:v>183.672</c:v>
                </c:pt>
                <c:pt idx="368">
                  <c:v>184.67400000000001</c:v>
                </c:pt>
                <c:pt idx="369">
                  <c:v>184.67500000000001</c:v>
                </c:pt>
                <c:pt idx="370">
                  <c:v>185.67500000000001</c:v>
                </c:pt>
                <c:pt idx="371">
                  <c:v>185.67699999999999</c:v>
                </c:pt>
                <c:pt idx="372">
                  <c:v>186.679</c:v>
                </c:pt>
                <c:pt idx="373">
                  <c:v>186.68</c:v>
                </c:pt>
                <c:pt idx="374">
                  <c:v>187.68199999999999</c:v>
                </c:pt>
                <c:pt idx="375">
                  <c:v>187.77099999999999</c:v>
                </c:pt>
                <c:pt idx="376">
                  <c:v>188.77199999999999</c:v>
                </c:pt>
                <c:pt idx="377">
                  <c:v>188.774</c:v>
                </c:pt>
                <c:pt idx="378">
                  <c:v>189.77699999999999</c:v>
                </c:pt>
                <c:pt idx="379">
                  <c:v>189.78</c:v>
                </c:pt>
                <c:pt idx="380">
                  <c:v>190.78200000000001</c:v>
                </c:pt>
                <c:pt idx="381">
                  <c:v>190.78399999999999</c:v>
                </c:pt>
                <c:pt idx="382">
                  <c:v>191.785</c:v>
                </c:pt>
                <c:pt idx="383">
                  <c:v>191.786</c:v>
                </c:pt>
                <c:pt idx="384">
                  <c:v>192.78899999999999</c:v>
                </c:pt>
                <c:pt idx="385">
                  <c:v>192.792</c:v>
                </c:pt>
                <c:pt idx="386">
                  <c:v>193.79400000000001</c:v>
                </c:pt>
                <c:pt idx="387">
                  <c:v>193.797</c:v>
                </c:pt>
                <c:pt idx="388">
                  <c:v>194.93100000000001</c:v>
                </c:pt>
                <c:pt idx="389">
                  <c:v>194.93199999999999</c:v>
                </c:pt>
                <c:pt idx="390">
                  <c:v>195.44</c:v>
                </c:pt>
                <c:pt idx="391">
                  <c:v>195.93299999999999</c:v>
                </c:pt>
                <c:pt idx="392">
                  <c:v>196.935</c:v>
                </c:pt>
                <c:pt idx="393">
                  <c:v>196.172</c:v>
                </c:pt>
                <c:pt idx="394">
                  <c:v>197.173</c:v>
                </c:pt>
                <c:pt idx="395">
                  <c:v>197.17500000000001</c:v>
                </c:pt>
                <c:pt idx="396">
                  <c:v>198.17699999999999</c:v>
                </c:pt>
                <c:pt idx="397">
                  <c:v>198.178</c:v>
                </c:pt>
                <c:pt idx="398">
                  <c:v>199.18</c:v>
                </c:pt>
                <c:pt idx="399">
                  <c:v>199.18199999999999</c:v>
                </c:pt>
                <c:pt idx="400">
                  <c:v>200.185</c:v>
                </c:pt>
                <c:pt idx="401">
                  <c:v>200.18700000000001</c:v>
                </c:pt>
                <c:pt idx="402">
                  <c:v>201.18799999999999</c:v>
                </c:pt>
                <c:pt idx="403">
                  <c:v>201.28800000000001</c:v>
                </c:pt>
                <c:pt idx="404">
                  <c:v>202.28899999999999</c:v>
                </c:pt>
                <c:pt idx="405">
                  <c:v>202.291</c:v>
                </c:pt>
                <c:pt idx="406">
                  <c:v>203.292</c:v>
                </c:pt>
                <c:pt idx="407">
                  <c:v>203.29300000000001</c:v>
                </c:pt>
                <c:pt idx="408">
                  <c:v>204.29499999999999</c:v>
                </c:pt>
                <c:pt idx="409">
                  <c:v>204.298</c:v>
                </c:pt>
                <c:pt idx="410">
                  <c:v>205.29900000000001</c:v>
                </c:pt>
                <c:pt idx="411">
                  <c:v>205.30199999999999</c:v>
                </c:pt>
                <c:pt idx="412">
                  <c:v>206.304</c:v>
                </c:pt>
                <c:pt idx="413">
                  <c:v>206.30699999999999</c:v>
                </c:pt>
                <c:pt idx="414">
                  <c:v>207.42699999999999</c:v>
                </c:pt>
                <c:pt idx="415">
                  <c:v>207.428</c:v>
                </c:pt>
                <c:pt idx="416">
                  <c:v>208.429</c:v>
                </c:pt>
                <c:pt idx="417">
                  <c:v>208.43100000000001</c:v>
                </c:pt>
                <c:pt idx="418">
                  <c:v>209.434</c:v>
                </c:pt>
                <c:pt idx="419">
                  <c:v>209.43600000000001</c:v>
                </c:pt>
                <c:pt idx="420">
                  <c:v>210.43799999999999</c:v>
                </c:pt>
                <c:pt idx="421">
                  <c:v>210.441</c:v>
                </c:pt>
                <c:pt idx="422">
                  <c:v>211.44200000000001</c:v>
                </c:pt>
                <c:pt idx="423">
                  <c:v>211.44499999999999</c:v>
                </c:pt>
                <c:pt idx="424">
                  <c:v>212.446</c:v>
                </c:pt>
                <c:pt idx="425">
                  <c:v>212.48500000000001</c:v>
                </c:pt>
                <c:pt idx="426">
                  <c:v>213.44900000000001</c:v>
                </c:pt>
                <c:pt idx="427">
                  <c:v>213.45099999999999</c:v>
                </c:pt>
                <c:pt idx="428">
                  <c:v>214.45400000000001</c:v>
                </c:pt>
                <c:pt idx="429">
                  <c:v>214.45699999999999</c:v>
                </c:pt>
                <c:pt idx="430">
                  <c:v>215.458</c:v>
                </c:pt>
                <c:pt idx="431">
                  <c:v>215.46100000000001</c:v>
                </c:pt>
                <c:pt idx="432">
                  <c:v>216.46199999999999</c:v>
                </c:pt>
                <c:pt idx="433">
                  <c:v>216.465</c:v>
                </c:pt>
                <c:pt idx="434">
                  <c:v>217.46799999999999</c:v>
                </c:pt>
                <c:pt idx="435">
                  <c:v>217.47</c:v>
                </c:pt>
                <c:pt idx="436">
                  <c:v>218.47300000000001</c:v>
                </c:pt>
                <c:pt idx="437">
                  <c:v>218.53899999999999</c:v>
                </c:pt>
                <c:pt idx="438">
                  <c:v>219.541</c:v>
                </c:pt>
                <c:pt idx="439">
                  <c:v>219.542</c:v>
                </c:pt>
                <c:pt idx="440">
                  <c:v>220.54300000000001</c:v>
                </c:pt>
                <c:pt idx="441">
                  <c:v>220.54499999999999</c:v>
                </c:pt>
                <c:pt idx="442">
                  <c:v>221.547</c:v>
                </c:pt>
                <c:pt idx="443">
                  <c:v>221.55</c:v>
                </c:pt>
                <c:pt idx="444">
                  <c:v>222.55199999999999</c:v>
                </c:pt>
                <c:pt idx="445">
                  <c:v>222.554</c:v>
                </c:pt>
                <c:pt idx="446">
                  <c:v>223.55500000000001</c:v>
                </c:pt>
                <c:pt idx="447">
                  <c:v>223.55699999999999</c:v>
                </c:pt>
                <c:pt idx="448">
                  <c:v>224.761</c:v>
                </c:pt>
                <c:pt idx="449">
                  <c:v>224.762</c:v>
                </c:pt>
                <c:pt idx="450">
                  <c:v>225.76499999999999</c:v>
                </c:pt>
                <c:pt idx="451">
                  <c:v>225.768</c:v>
                </c:pt>
                <c:pt idx="452">
                  <c:v>226.977</c:v>
                </c:pt>
                <c:pt idx="453">
                  <c:v>226.97800000000001</c:v>
                </c:pt>
                <c:pt idx="454">
                  <c:v>227.97900000000001</c:v>
                </c:pt>
                <c:pt idx="455">
                  <c:v>227.98099999999999</c:v>
                </c:pt>
                <c:pt idx="456">
                  <c:v>228.983</c:v>
                </c:pt>
                <c:pt idx="457">
                  <c:v>228.98500000000001</c:v>
                </c:pt>
                <c:pt idx="458">
                  <c:v>229.98699999999999</c:v>
                </c:pt>
                <c:pt idx="459">
                  <c:v>229.53</c:v>
                </c:pt>
                <c:pt idx="460">
                  <c:v>230.00899999999999</c:v>
                </c:pt>
                <c:pt idx="461">
                  <c:v>230.01</c:v>
                </c:pt>
                <c:pt idx="462">
                  <c:v>231.012</c:v>
                </c:pt>
                <c:pt idx="463">
                  <c:v>231.01499999999999</c:v>
                </c:pt>
                <c:pt idx="464">
                  <c:v>232.125</c:v>
                </c:pt>
                <c:pt idx="465">
                  <c:v>232.126</c:v>
                </c:pt>
                <c:pt idx="466">
                  <c:v>233.12700000000001</c:v>
                </c:pt>
                <c:pt idx="467">
                  <c:v>233.12899999999999</c:v>
                </c:pt>
                <c:pt idx="468">
                  <c:v>234.131</c:v>
                </c:pt>
                <c:pt idx="469">
                  <c:v>234.13300000000001</c:v>
                </c:pt>
                <c:pt idx="470">
                  <c:v>235.136</c:v>
                </c:pt>
                <c:pt idx="471">
                  <c:v>235.13800000000001</c:v>
                </c:pt>
                <c:pt idx="472">
                  <c:v>236.14</c:v>
                </c:pt>
                <c:pt idx="473">
                  <c:v>236.142</c:v>
                </c:pt>
                <c:pt idx="474">
                  <c:v>237.14400000000001</c:v>
                </c:pt>
                <c:pt idx="475">
                  <c:v>237.14699999999999</c:v>
                </c:pt>
                <c:pt idx="476">
                  <c:v>238.148</c:v>
                </c:pt>
                <c:pt idx="477">
                  <c:v>238.15</c:v>
                </c:pt>
                <c:pt idx="478">
                  <c:v>239.15199999999999</c:v>
                </c:pt>
                <c:pt idx="479">
                  <c:v>239.154</c:v>
                </c:pt>
                <c:pt idx="480">
                  <c:v>240.15600000000001</c:v>
                </c:pt>
                <c:pt idx="481">
                  <c:v>240.15799999999999</c:v>
                </c:pt>
                <c:pt idx="482">
                  <c:v>241.16</c:v>
                </c:pt>
                <c:pt idx="483">
                  <c:v>241.161</c:v>
                </c:pt>
                <c:pt idx="484">
                  <c:v>242.16399999999999</c:v>
                </c:pt>
                <c:pt idx="485">
                  <c:v>242.166</c:v>
                </c:pt>
                <c:pt idx="486">
                  <c:v>243.167</c:v>
                </c:pt>
                <c:pt idx="487">
                  <c:v>243.17</c:v>
                </c:pt>
                <c:pt idx="488">
                  <c:v>244.172</c:v>
                </c:pt>
                <c:pt idx="489">
                  <c:v>244.17500000000001</c:v>
                </c:pt>
                <c:pt idx="490">
                  <c:v>245.178</c:v>
                </c:pt>
                <c:pt idx="491">
                  <c:v>245.18</c:v>
                </c:pt>
                <c:pt idx="492">
                  <c:v>246.57300000000001</c:v>
                </c:pt>
                <c:pt idx="493">
                  <c:v>246.18299999999999</c:v>
                </c:pt>
                <c:pt idx="494">
                  <c:v>247.185</c:v>
                </c:pt>
                <c:pt idx="495">
                  <c:v>247.18799999999999</c:v>
                </c:pt>
                <c:pt idx="496">
                  <c:v>248.27</c:v>
                </c:pt>
                <c:pt idx="497">
                  <c:v>248.27099999999999</c:v>
                </c:pt>
                <c:pt idx="498">
                  <c:v>249.273</c:v>
                </c:pt>
                <c:pt idx="499">
                  <c:v>249.27500000000001</c:v>
                </c:pt>
                <c:pt idx="500">
                  <c:v>250.27699999999999</c:v>
                </c:pt>
                <c:pt idx="501">
                  <c:v>250.27799999999999</c:v>
                </c:pt>
                <c:pt idx="502">
                  <c:v>251.28100000000001</c:v>
                </c:pt>
                <c:pt idx="503">
                  <c:v>251.28299999999999</c:v>
                </c:pt>
                <c:pt idx="504">
                  <c:v>252.285</c:v>
                </c:pt>
                <c:pt idx="505">
                  <c:v>252.28800000000001</c:v>
                </c:pt>
                <c:pt idx="506">
                  <c:v>253.29</c:v>
                </c:pt>
                <c:pt idx="507">
                  <c:v>253.292</c:v>
                </c:pt>
                <c:pt idx="508">
                  <c:v>254.29499999999999</c:v>
                </c:pt>
                <c:pt idx="509">
                  <c:v>254.297</c:v>
                </c:pt>
                <c:pt idx="510">
                  <c:v>255.298</c:v>
                </c:pt>
                <c:pt idx="511">
                  <c:v>255.3</c:v>
                </c:pt>
                <c:pt idx="512">
                  <c:v>256.30200000000002</c:v>
                </c:pt>
                <c:pt idx="513">
                  <c:v>256.30500000000001</c:v>
                </c:pt>
                <c:pt idx="514">
                  <c:v>257.30700000000002</c:v>
                </c:pt>
                <c:pt idx="515">
                  <c:v>257.31</c:v>
                </c:pt>
                <c:pt idx="516">
                  <c:v>258.45299999999997</c:v>
                </c:pt>
                <c:pt idx="517">
                  <c:v>258.45499999999998</c:v>
                </c:pt>
                <c:pt idx="518">
                  <c:v>259.45600000000002</c:v>
                </c:pt>
                <c:pt idx="519">
                  <c:v>259.45699999999999</c:v>
                </c:pt>
                <c:pt idx="520">
                  <c:v>260.459</c:v>
                </c:pt>
                <c:pt idx="521">
                  <c:v>260.45999999999998</c:v>
                </c:pt>
                <c:pt idx="522">
                  <c:v>261.46199999999999</c:v>
                </c:pt>
                <c:pt idx="523">
                  <c:v>261.46300000000002</c:v>
                </c:pt>
                <c:pt idx="524">
                  <c:v>262.46499999999997</c:v>
                </c:pt>
                <c:pt idx="525">
                  <c:v>262.46699999999998</c:v>
                </c:pt>
                <c:pt idx="526">
                  <c:v>263.61700000000002</c:v>
                </c:pt>
                <c:pt idx="527">
                  <c:v>263.46800000000002</c:v>
                </c:pt>
                <c:pt idx="528">
                  <c:v>264.471</c:v>
                </c:pt>
                <c:pt idx="529">
                  <c:v>264.47199999999998</c:v>
                </c:pt>
                <c:pt idx="530">
                  <c:v>265.47399999999999</c:v>
                </c:pt>
                <c:pt idx="531">
                  <c:v>265.476</c:v>
                </c:pt>
                <c:pt idx="532">
                  <c:v>266.47699999999998</c:v>
                </c:pt>
                <c:pt idx="533">
                  <c:v>266.47899999999998</c:v>
                </c:pt>
                <c:pt idx="534">
                  <c:v>267.48</c:v>
                </c:pt>
                <c:pt idx="535">
                  <c:v>267.48200000000003</c:v>
                </c:pt>
                <c:pt idx="536">
                  <c:v>268.48399999999998</c:v>
                </c:pt>
                <c:pt idx="537">
                  <c:v>268.48500000000001</c:v>
                </c:pt>
                <c:pt idx="538">
                  <c:v>269.488</c:v>
                </c:pt>
                <c:pt idx="539">
                  <c:v>269.48899999999998</c:v>
                </c:pt>
                <c:pt idx="540">
                  <c:v>270.49200000000002</c:v>
                </c:pt>
                <c:pt idx="541">
                  <c:v>270.49299999999999</c:v>
                </c:pt>
                <c:pt idx="542">
                  <c:v>271.495</c:v>
                </c:pt>
                <c:pt idx="543">
                  <c:v>271.49700000000001</c:v>
                </c:pt>
                <c:pt idx="544">
                  <c:v>272.49799999999999</c:v>
                </c:pt>
                <c:pt idx="545">
                  <c:v>272.50099999999998</c:v>
                </c:pt>
                <c:pt idx="546">
                  <c:v>273.50299999999999</c:v>
                </c:pt>
                <c:pt idx="547">
                  <c:v>273.50599999999997</c:v>
                </c:pt>
                <c:pt idx="548">
                  <c:v>274.50900000000001</c:v>
                </c:pt>
                <c:pt idx="549">
                  <c:v>274.51100000000002</c:v>
                </c:pt>
                <c:pt idx="550">
                  <c:v>275.51400000000001</c:v>
                </c:pt>
                <c:pt idx="551">
                  <c:v>275.51600000000002</c:v>
                </c:pt>
                <c:pt idx="552">
                  <c:v>276.51900000000001</c:v>
                </c:pt>
                <c:pt idx="553">
                  <c:v>276.52100000000002</c:v>
                </c:pt>
                <c:pt idx="554">
                  <c:v>277.524</c:v>
                </c:pt>
                <c:pt idx="555">
                  <c:v>277.52499999999998</c:v>
                </c:pt>
                <c:pt idx="556">
                  <c:v>278.56799999999998</c:v>
                </c:pt>
                <c:pt idx="557">
                  <c:v>278.57100000000003</c:v>
                </c:pt>
                <c:pt idx="558">
                  <c:v>279.57299999999998</c:v>
                </c:pt>
                <c:pt idx="559">
                  <c:v>279.66300000000001</c:v>
                </c:pt>
                <c:pt idx="560">
                  <c:v>280.57499999999999</c:v>
                </c:pt>
              </c:numCache>
            </c:numRef>
          </c:xVal>
          <c:yVal>
            <c:numRef>
              <c:f>'Reg_Escalones ascendentes'!$M$6:$M$566</c:f>
              <c:numCache>
                <c:formatCode>General</c:formatCode>
                <c:ptCount val="561"/>
                <c:pt idx="0">
                  <c:v>4.0013899803161621</c:v>
                </c:pt>
                <c:pt idx="1">
                  <c:v>4.0013899803161621</c:v>
                </c:pt>
                <c:pt idx="2">
                  <c:v>4.0111598968505859</c:v>
                </c:pt>
                <c:pt idx="3">
                  <c:v>3.994379997253418</c:v>
                </c:pt>
                <c:pt idx="4">
                  <c:v>3.994379997253418</c:v>
                </c:pt>
                <c:pt idx="5">
                  <c:v>3.9940299987792969</c:v>
                </c:pt>
                <c:pt idx="6">
                  <c:v>4.0038399696350098</c:v>
                </c:pt>
                <c:pt idx="7">
                  <c:v>4.0107598304748535</c:v>
                </c:pt>
                <c:pt idx="8">
                  <c:v>3.9947800636291504</c:v>
                </c:pt>
                <c:pt idx="9">
                  <c:v>3.9947800636291504</c:v>
                </c:pt>
                <c:pt idx="10">
                  <c:v>3.9940600395202637</c:v>
                </c:pt>
                <c:pt idx="11">
                  <c:v>3.9965500831604004</c:v>
                </c:pt>
                <c:pt idx="12">
                  <c:v>4.0103597640991211</c:v>
                </c:pt>
                <c:pt idx="13">
                  <c:v>4.0103597640991211</c:v>
                </c:pt>
                <c:pt idx="14">
                  <c:v>3.9934399127960205</c:v>
                </c:pt>
                <c:pt idx="15">
                  <c:v>3.993690013885498</c:v>
                </c:pt>
                <c:pt idx="16">
                  <c:v>3.993690013885498</c:v>
                </c:pt>
                <c:pt idx="17">
                  <c:v>4.0104198455810547</c:v>
                </c:pt>
                <c:pt idx="18">
                  <c:v>4.0104198455810547</c:v>
                </c:pt>
                <c:pt idx="19">
                  <c:v>3.9962201118469238</c:v>
                </c:pt>
                <c:pt idx="20">
                  <c:v>3.9962201118469238</c:v>
                </c:pt>
                <c:pt idx="21">
                  <c:v>3.9962201118469238</c:v>
                </c:pt>
                <c:pt idx="22">
                  <c:v>3.9935600757598877</c:v>
                </c:pt>
                <c:pt idx="23">
                  <c:v>3.9935600757598877</c:v>
                </c:pt>
                <c:pt idx="24">
                  <c:v>3.9926300048828125</c:v>
                </c:pt>
                <c:pt idx="25">
                  <c:v>4.0044598579406738</c:v>
                </c:pt>
                <c:pt idx="26">
                  <c:v>4.0044598579406738</c:v>
                </c:pt>
                <c:pt idx="27">
                  <c:v>4.0044598579406738</c:v>
                </c:pt>
                <c:pt idx="28">
                  <c:v>4.0110898017883301</c:v>
                </c:pt>
                <c:pt idx="29">
                  <c:v>3.9969899654388428</c:v>
                </c:pt>
                <c:pt idx="30">
                  <c:v>3.9952499866485596</c:v>
                </c:pt>
                <c:pt idx="31">
                  <c:v>3.9952499866485596</c:v>
                </c:pt>
                <c:pt idx="32">
                  <c:v>3.9921400547027588</c:v>
                </c:pt>
                <c:pt idx="33">
                  <c:v>3.9921400547027588</c:v>
                </c:pt>
                <c:pt idx="34">
                  <c:v>3.9921400547027588</c:v>
                </c:pt>
                <c:pt idx="35">
                  <c:v>3.9921400547027588</c:v>
                </c:pt>
                <c:pt idx="36">
                  <c:v>3.9921400547027588</c:v>
                </c:pt>
                <c:pt idx="37">
                  <c:v>3.9921400547027588</c:v>
                </c:pt>
                <c:pt idx="38">
                  <c:v>4.0427098274230957</c:v>
                </c:pt>
                <c:pt idx="39">
                  <c:v>4.0427098274230957</c:v>
                </c:pt>
                <c:pt idx="40">
                  <c:v>4.0427098274230957</c:v>
                </c:pt>
                <c:pt idx="41">
                  <c:v>4.0427098274230957</c:v>
                </c:pt>
                <c:pt idx="42">
                  <c:v>4.0855798721313477</c:v>
                </c:pt>
                <c:pt idx="43">
                  <c:v>4.0855798721313477</c:v>
                </c:pt>
                <c:pt idx="44">
                  <c:v>4.0855798721313477</c:v>
                </c:pt>
                <c:pt idx="45">
                  <c:v>4.1606202125549316</c:v>
                </c:pt>
                <c:pt idx="46">
                  <c:v>4.1606202125549316</c:v>
                </c:pt>
                <c:pt idx="47">
                  <c:v>4.2064900398254395</c:v>
                </c:pt>
                <c:pt idx="48">
                  <c:v>4.2064900398254395</c:v>
                </c:pt>
                <c:pt idx="49">
                  <c:v>4.2399401664733887</c:v>
                </c:pt>
                <c:pt idx="50">
                  <c:v>4.2399401664733887</c:v>
                </c:pt>
                <c:pt idx="51">
                  <c:v>4.2399401664733887</c:v>
                </c:pt>
                <c:pt idx="52">
                  <c:v>4.2399401664733887</c:v>
                </c:pt>
                <c:pt idx="53">
                  <c:v>4.307380199432373</c:v>
                </c:pt>
                <c:pt idx="54">
                  <c:v>4.307380199432373</c:v>
                </c:pt>
                <c:pt idx="55">
                  <c:v>4.3582100868225098</c:v>
                </c:pt>
                <c:pt idx="56">
                  <c:v>4.3582100868225098</c:v>
                </c:pt>
                <c:pt idx="57">
                  <c:v>4.4042201042175293</c:v>
                </c:pt>
                <c:pt idx="58">
                  <c:v>4.4042201042175293</c:v>
                </c:pt>
                <c:pt idx="59">
                  <c:v>4.4317197799682617</c:v>
                </c:pt>
                <c:pt idx="60">
                  <c:v>4.4317197799682617</c:v>
                </c:pt>
                <c:pt idx="61">
                  <c:v>4.4317197799682617</c:v>
                </c:pt>
                <c:pt idx="62">
                  <c:v>4.4317197799682617</c:v>
                </c:pt>
                <c:pt idx="63">
                  <c:v>4.4894299507141113</c:v>
                </c:pt>
                <c:pt idx="64">
                  <c:v>4.4894299507141113</c:v>
                </c:pt>
                <c:pt idx="65">
                  <c:v>4.4894299507141113</c:v>
                </c:pt>
                <c:pt idx="66">
                  <c:v>4.4894299507141113</c:v>
                </c:pt>
                <c:pt idx="67">
                  <c:v>4.5312099456787109</c:v>
                </c:pt>
                <c:pt idx="68">
                  <c:v>4.5312099456787109</c:v>
                </c:pt>
                <c:pt idx="69">
                  <c:v>4.5846199989318848</c:v>
                </c:pt>
                <c:pt idx="70">
                  <c:v>4.5846199989318848</c:v>
                </c:pt>
                <c:pt idx="71">
                  <c:v>4.5846199989318848</c:v>
                </c:pt>
                <c:pt idx="72">
                  <c:v>4.5846199989318848</c:v>
                </c:pt>
                <c:pt idx="73">
                  <c:v>4.6789498329162598</c:v>
                </c:pt>
                <c:pt idx="74">
                  <c:v>4.6789498329162598</c:v>
                </c:pt>
                <c:pt idx="75">
                  <c:v>4.6959700584411621</c:v>
                </c:pt>
                <c:pt idx="76">
                  <c:v>4.6959700584411621</c:v>
                </c:pt>
                <c:pt idx="77">
                  <c:v>4.7502799034118652</c:v>
                </c:pt>
                <c:pt idx="78">
                  <c:v>4.7502799034118652</c:v>
                </c:pt>
                <c:pt idx="79">
                  <c:v>4.7502799034118652</c:v>
                </c:pt>
                <c:pt idx="80">
                  <c:v>4.7502799034118652</c:v>
                </c:pt>
                <c:pt idx="81">
                  <c:v>4.8334999084472656</c:v>
                </c:pt>
                <c:pt idx="82">
                  <c:v>4.8334999084472656</c:v>
                </c:pt>
                <c:pt idx="83">
                  <c:v>4.8334999084472656</c:v>
                </c:pt>
                <c:pt idx="84">
                  <c:v>4.8334999084472656</c:v>
                </c:pt>
                <c:pt idx="85">
                  <c:v>4.8822197914123535</c:v>
                </c:pt>
                <c:pt idx="86">
                  <c:v>4.8822197914123535</c:v>
                </c:pt>
                <c:pt idx="87">
                  <c:v>4.8822197914123535</c:v>
                </c:pt>
                <c:pt idx="88">
                  <c:v>4.8822197914123535</c:v>
                </c:pt>
                <c:pt idx="89">
                  <c:v>4.9122200012207031</c:v>
                </c:pt>
                <c:pt idx="90">
                  <c:v>4.9122200012207031</c:v>
                </c:pt>
                <c:pt idx="91">
                  <c:v>4.9728097915649414</c:v>
                </c:pt>
                <c:pt idx="92">
                  <c:v>5.0380301475524902</c:v>
                </c:pt>
                <c:pt idx="93">
                  <c:v>5.0380301475524902</c:v>
                </c:pt>
                <c:pt idx="94">
                  <c:v>5.0380301475524902</c:v>
                </c:pt>
                <c:pt idx="95">
                  <c:v>5.0380301475524902</c:v>
                </c:pt>
                <c:pt idx="96">
                  <c:v>5.0380301475524902</c:v>
                </c:pt>
                <c:pt idx="97">
                  <c:v>5.0819301605224609</c:v>
                </c:pt>
                <c:pt idx="98">
                  <c:v>5.0819301605224609</c:v>
                </c:pt>
                <c:pt idx="99">
                  <c:v>5.1419401168823242</c:v>
                </c:pt>
                <c:pt idx="100">
                  <c:v>5.1419401168823242</c:v>
                </c:pt>
                <c:pt idx="101">
                  <c:v>5.1419401168823242</c:v>
                </c:pt>
                <c:pt idx="102">
                  <c:v>5.1969399452209473</c:v>
                </c:pt>
                <c:pt idx="103">
                  <c:v>5.1969399452209473</c:v>
                </c:pt>
                <c:pt idx="104">
                  <c:v>5.2458200454711914</c:v>
                </c:pt>
                <c:pt idx="105">
                  <c:v>5.2458200454711914</c:v>
                </c:pt>
                <c:pt idx="106">
                  <c:v>5.275090217590332</c:v>
                </c:pt>
                <c:pt idx="107">
                  <c:v>5.275090217590332</c:v>
                </c:pt>
                <c:pt idx="108">
                  <c:v>5.275090217590332</c:v>
                </c:pt>
                <c:pt idx="109">
                  <c:v>5.275090217590332</c:v>
                </c:pt>
                <c:pt idx="110">
                  <c:v>5.3217201232910156</c:v>
                </c:pt>
                <c:pt idx="111">
                  <c:v>5.3217201232910156</c:v>
                </c:pt>
                <c:pt idx="112">
                  <c:v>5.4343500137329102</c:v>
                </c:pt>
                <c:pt idx="113">
                  <c:v>5.4343500137329102</c:v>
                </c:pt>
                <c:pt idx="114">
                  <c:v>5.4343500137329102</c:v>
                </c:pt>
                <c:pt idx="115">
                  <c:v>5.4343500137329102</c:v>
                </c:pt>
                <c:pt idx="116">
                  <c:v>5.4667601585388184</c:v>
                </c:pt>
                <c:pt idx="117">
                  <c:v>5.4667601585388184</c:v>
                </c:pt>
                <c:pt idx="118">
                  <c:v>5.5047001838684082</c:v>
                </c:pt>
                <c:pt idx="119">
                  <c:v>5.5562500953674316</c:v>
                </c:pt>
                <c:pt idx="120">
                  <c:v>5.5562500953674316</c:v>
                </c:pt>
                <c:pt idx="121">
                  <c:v>5.5562500953674316</c:v>
                </c:pt>
                <c:pt idx="122">
                  <c:v>5.5888500213623047</c:v>
                </c:pt>
                <c:pt idx="123">
                  <c:v>5.6487898826599121</c:v>
                </c:pt>
                <c:pt idx="124">
                  <c:v>5.6487898826599121</c:v>
                </c:pt>
                <c:pt idx="125">
                  <c:v>5.6974802017211914</c:v>
                </c:pt>
                <c:pt idx="126">
                  <c:v>5.6974802017211914</c:v>
                </c:pt>
                <c:pt idx="127">
                  <c:v>5.6974802017211914</c:v>
                </c:pt>
                <c:pt idx="128">
                  <c:v>5.7501702308654785</c:v>
                </c:pt>
                <c:pt idx="129">
                  <c:v>5.7501702308654785</c:v>
                </c:pt>
                <c:pt idx="130">
                  <c:v>5.7866401672363281</c:v>
                </c:pt>
                <c:pt idx="131">
                  <c:v>5.7866401672363281</c:v>
                </c:pt>
                <c:pt idx="132">
                  <c:v>5.8244500160217285</c:v>
                </c:pt>
                <c:pt idx="133">
                  <c:v>5.8244500160217285</c:v>
                </c:pt>
                <c:pt idx="134">
                  <c:v>5.8766598701477051</c:v>
                </c:pt>
                <c:pt idx="135">
                  <c:v>5.8766598701477051</c:v>
                </c:pt>
                <c:pt idx="136">
                  <c:v>5.8766598701477051</c:v>
                </c:pt>
                <c:pt idx="137">
                  <c:v>5.9263601303100586</c:v>
                </c:pt>
                <c:pt idx="138">
                  <c:v>5.9263601303100586</c:v>
                </c:pt>
                <c:pt idx="139">
                  <c:v>5.9645700454711914</c:v>
                </c:pt>
                <c:pt idx="140">
                  <c:v>5.9645700454711914</c:v>
                </c:pt>
                <c:pt idx="141">
                  <c:v>6.0005598068237305</c:v>
                </c:pt>
                <c:pt idx="142">
                  <c:v>6.0005598068237305</c:v>
                </c:pt>
                <c:pt idx="143">
                  <c:v>6.0005598068237305</c:v>
                </c:pt>
                <c:pt idx="144">
                  <c:v>6.0391697883605957</c:v>
                </c:pt>
                <c:pt idx="145">
                  <c:v>6.0391697883605957</c:v>
                </c:pt>
                <c:pt idx="146">
                  <c:v>6.0391697883605957</c:v>
                </c:pt>
                <c:pt idx="147">
                  <c:v>6.0391697883605957</c:v>
                </c:pt>
                <c:pt idx="148">
                  <c:v>6.0391697883605957</c:v>
                </c:pt>
                <c:pt idx="149">
                  <c:v>6.1278800964355469</c:v>
                </c:pt>
                <c:pt idx="150">
                  <c:v>6.1278800964355469</c:v>
                </c:pt>
                <c:pt idx="151">
                  <c:v>6.2074198722839355</c:v>
                </c:pt>
                <c:pt idx="152">
                  <c:v>6.2074198722839355</c:v>
                </c:pt>
                <c:pt idx="153">
                  <c:v>6.2074198722839355</c:v>
                </c:pt>
                <c:pt idx="154">
                  <c:v>6.2074198722839355</c:v>
                </c:pt>
                <c:pt idx="155">
                  <c:v>6.2534499168395996</c:v>
                </c:pt>
                <c:pt idx="156">
                  <c:v>6.2534499168395996</c:v>
                </c:pt>
                <c:pt idx="157">
                  <c:v>6.299530029296875</c:v>
                </c:pt>
                <c:pt idx="158">
                  <c:v>6.299530029296875</c:v>
                </c:pt>
                <c:pt idx="159">
                  <c:v>6.3329300880432129</c:v>
                </c:pt>
                <c:pt idx="160">
                  <c:v>6.3329300880432129</c:v>
                </c:pt>
                <c:pt idx="161">
                  <c:v>6.3329300880432129</c:v>
                </c:pt>
                <c:pt idx="162">
                  <c:v>6.3329300880432129</c:v>
                </c:pt>
                <c:pt idx="163">
                  <c:v>6.3329300880432129</c:v>
                </c:pt>
                <c:pt idx="164">
                  <c:v>6.4192500114440918</c:v>
                </c:pt>
                <c:pt idx="165">
                  <c:v>6.4826598167419434</c:v>
                </c:pt>
                <c:pt idx="166">
                  <c:v>6.4826598167419434</c:v>
                </c:pt>
                <c:pt idx="167">
                  <c:v>6.5267200469970703</c:v>
                </c:pt>
                <c:pt idx="168">
                  <c:v>6.5267200469970703</c:v>
                </c:pt>
                <c:pt idx="169">
                  <c:v>6.5267200469970703</c:v>
                </c:pt>
                <c:pt idx="170">
                  <c:v>6.5582599639892578</c:v>
                </c:pt>
                <c:pt idx="171">
                  <c:v>6.5582599639892578</c:v>
                </c:pt>
                <c:pt idx="172">
                  <c:v>6.6209402084350586</c:v>
                </c:pt>
                <c:pt idx="173">
                  <c:v>6.6209402084350586</c:v>
                </c:pt>
                <c:pt idx="174">
                  <c:v>6.6209402084350586</c:v>
                </c:pt>
                <c:pt idx="175">
                  <c:v>6.6209402084350586</c:v>
                </c:pt>
                <c:pt idx="176">
                  <c:v>6.6575198173522949</c:v>
                </c:pt>
                <c:pt idx="177">
                  <c:v>6.6575198173522949</c:v>
                </c:pt>
                <c:pt idx="178">
                  <c:v>6.6575198173522949</c:v>
                </c:pt>
                <c:pt idx="179">
                  <c:v>6.6575198173522949</c:v>
                </c:pt>
                <c:pt idx="180">
                  <c:v>6.7148199081420898</c:v>
                </c:pt>
                <c:pt idx="181">
                  <c:v>6.7148199081420898</c:v>
                </c:pt>
                <c:pt idx="182">
                  <c:v>6.7148199081420898</c:v>
                </c:pt>
                <c:pt idx="183">
                  <c:v>6.7148199081420898</c:v>
                </c:pt>
                <c:pt idx="184">
                  <c:v>6.7538800239562988</c:v>
                </c:pt>
                <c:pt idx="185">
                  <c:v>6.8166399002075195</c:v>
                </c:pt>
                <c:pt idx="186">
                  <c:v>6.8166399002075195</c:v>
                </c:pt>
                <c:pt idx="187">
                  <c:v>6.8703999519348145</c:v>
                </c:pt>
                <c:pt idx="188">
                  <c:v>6.8703999519348145</c:v>
                </c:pt>
                <c:pt idx="189">
                  <c:v>6.8703999519348145</c:v>
                </c:pt>
                <c:pt idx="190">
                  <c:v>6.8703999519348145</c:v>
                </c:pt>
                <c:pt idx="191">
                  <c:v>6.9551301002502441</c:v>
                </c:pt>
                <c:pt idx="192">
                  <c:v>6.9551301002502441</c:v>
                </c:pt>
                <c:pt idx="193">
                  <c:v>6.9551301002502441</c:v>
                </c:pt>
                <c:pt idx="194">
                  <c:v>7.0130500793457031</c:v>
                </c:pt>
                <c:pt idx="195">
                  <c:v>7.0130500793457031</c:v>
                </c:pt>
                <c:pt idx="196">
                  <c:v>7.0708498954772949</c:v>
                </c:pt>
                <c:pt idx="197">
                  <c:v>7.0708498954772949</c:v>
                </c:pt>
                <c:pt idx="198">
                  <c:v>7.0955901145935059</c:v>
                </c:pt>
                <c:pt idx="199">
                  <c:v>7.0955901145935059</c:v>
                </c:pt>
                <c:pt idx="200">
                  <c:v>7.0955901145935059</c:v>
                </c:pt>
                <c:pt idx="201">
                  <c:v>7.0955901145935059</c:v>
                </c:pt>
                <c:pt idx="202">
                  <c:v>7.144780158996582</c:v>
                </c:pt>
                <c:pt idx="203">
                  <c:v>7.144780158996582</c:v>
                </c:pt>
                <c:pt idx="204">
                  <c:v>7.1839900016784668</c:v>
                </c:pt>
                <c:pt idx="205">
                  <c:v>7.1839900016784668</c:v>
                </c:pt>
                <c:pt idx="206">
                  <c:v>7.2680997848510742</c:v>
                </c:pt>
                <c:pt idx="207">
                  <c:v>7.2680997848510742</c:v>
                </c:pt>
                <c:pt idx="208">
                  <c:v>7.2680997848510742</c:v>
                </c:pt>
                <c:pt idx="209">
                  <c:v>7.2680997848510742</c:v>
                </c:pt>
                <c:pt idx="210">
                  <c:v>7.360720157623291</c:v>
                </c:pt>
                <c:pt idx="211">
                  <c:v>7.360720157623291</c:v>
                </c:pt>
                <c:pt idx="212">
                  <c:v>7.360720157623291</c:v>
                </c:pt>
                <c:pt idx="213">
                  <c:v>7.3886098861694336</c:v>
                </c:pt>
                <c:pt idx="214">
                  <c:v>7.3886098861694336</c:v>
                </c:pt>
                <c:pt idx="215">
                  <c:v>7.3886098861694336</c:v>
                </c:pt>
                <c:pt idx="216">
                  <c:v>7.3886098861694336</c:v>
                </c:pt>
                <c:pt idx="217">
                  <c:v>7.4259099960327148</c:v>
                </c:pt>
                <c:pt idx="218">
                  <c:v>7.4259099960327148</c:v>
                </c:pt>
                <c:pt idx="219">
                  <c:v>7.485569953918457</c:v>
                </c:pt>
                <c:pt idx="220">
                  <c:v>7.485569953918457</c:v>
                </c:pt>
                <c:pt idx="221">
                  <c:v>7.5258097648620605</c:v>
                </c:pt>
                <c:pt idx="222">
                  <c:v>7.5258097648620605</c:v>
                </c:pt>
                <c:pt idx="223">
                  <c:v>7.5765399932861328</c:v>
                </c:pt>
                <c:pt idx="224">
                  <c:v>7.5765399932861328</c:v>
                </c:pt>
                <c:pt idx="225">
                  <c:v>7.6137599945068359</c:v>
                </c:pt>
                <c:pt idx="226">
                  <c:v>7.6137599945068359</c:v>
                </c:pt>
                <c:pt idx="227">
                  <c:v>7.6137599945068359</c:v>
                </c:pt>
                <c:pt idx="228">
                  <c:v>7.6137599945068359</c:v>
                </c:pt>
                <c:pt idx="229">
                  <c:v>7.6629900932312012</c:v>
                </c:pt>
                <c:pt idx="230">
                  <c:v>7.6629900932312012</c:v>
                </c:pt>
                <c:pt idx="231">
                  <c:v>7.6629900932312012</c:v>
                </c:pt>
                <c:pt idx="232">
                  <c:v>7.6629900932312012</c:v>
                </c:pt>
                <c:pt idx="233">
                  <c:v>7.725949764251709</c:v>
                </c:pt>
                <c:pt idx="234">
                  <c:v>7.725949764251709</c:v>
                </c:pt>
                <c:pt idx="235">
                  <c:v>7.7891898155212402</c:v>
                </c:pt>
                <c:pt idx="236">
                  <c:v>7.7891898155212402</c:v>
                </c:pt>
                <c:pt idx="237">
                  <c:v>7.851409912109375</c:v>
                </c:pt>
                <c:pt idx="238">
                  <c:v>7.851409912109375</c:v>
                </c:pt>
                <c:pt idx="239">
                  <c:v>7.851409912109375</c:v>
                </c:pt>
                <c:pt idx="240">
                  <c:v>7.851409912109375</c:v>
                </c:pt>
                <c:pt idx="241">
                  <c:v>7.8915600776672363</c:v>
                </c:pt>
                <c:pt idx="242">
                  <c:v>7.950049877166748</c:v>
                </c:pt>
                <c:pt idx="243">
                  <c:v>7.950049877166748</c:v>
                </c:pt>
                <c:pt idx="244">
                  <c:v>7.950049877166748</c:v>
                </c:pt>
                <c:pt idx="245">
                  <c:v>7.950049877166748</c:v>
                </c:pt>
                <c:pt idx="246">
                  <c:v>8.0022697448730469</c:v>
                </c:pt>
                <c:pt idx="247">
                  <c:v>8.0357799530029297</c:v>
                </c:pt>
                <c:pt idx="248">
                  <c:v>8.0357799530029297</c:v>
                </c:pt>
                <c:pt idx="249">
                  <c:v>8.0673904418945313</c:v>
                </c:pt>
                <c:pt idx="250">
                  <c:v>8.0673904418945313</c:v>
                </c:pt>
                <c:pt idx="251">
                  <c:v>8.0673904418945313</c:v>
                </c:pt>
                <c:pt idx="252">
                  <c:v>8.0673904418945313</c:v>
                </c:pt>
                <c:pt idx="253">
                  <c:v>8.1252803802490234</c:v>
                </c:pt>
                <c:pt idx="254">
                  <c:v>8.1252803802490234</c:v>
                </c:pt>
                <c:pt idx="255">
                  <c:v>8.1252803802490234</c:v>
                </c:pt>
                <c:pt idx="256">
                  <c:v>8.2205600738525391</c:v>
                </c:pt>
                <c:pt idx="257">
                  <c:v>8.2205600738525391</c:v>
                </c:pt>
                <c:pt idx="258">
                  <c:v>8.2205600738525391</c:v>
                </c:pt>
                <c:pt idx="259">
                  <c:v>8.2205600738525391</c:v>
                </c:pt>
                <c:pt idx="260">
                  <c:v>8.2657003402709961</c:v>
                </c:pt>
                <c:pt idx="261">
                  <c:v>8.2657003402709961</c:v>
                </c:pt>
                <c:pt idx="262">
                  <c:v>8.2657003402709961</c:v>
                </c:pt>
                <c:pt idx="263">
                  <c:v>8.3197402954101563</c:v>
                </c:pt>
                <c:pt idx="264">
                  <c:v>8.3197402954101563</c:v>
                </c:pt>
                <c:pt idx="265">
                  <c:v>8.359410285949707</c:v>
                </c:pt>
                <c:pt idx="266">
                  <c:v>8.359410285949707</c:v>
                </c:pt>
                <c:pt idx="267">
                  <c:v>8.359410285949707</c:v>
                </c:pt>
                <c:pt idx="268">
                  <c:v>8.359410285949707</c:v>
                </c:pt>
                <c:pt idx="269">
                  <c:v>8.4446201324462891</c:v>
                </c:pt>
                <c:pt idx="270">
                  <c:v>8.4446201324462891</c:v>
                </c:pt>
                <c:pt idx="271">
                  <c:v>8.4798202514648438</c:v>
                </c:pt>
                <c:pt idx="272">
                  <c:v>8.4798202514648438</c:v>
                </c:pt>
                <c:pt idx="273">
                  <c:v>8.5247001647949219</c:v>
                </c:pt>
                <c:pt idx="274">
                  <c:v>8.5735197067260742</c:v>
                </c:pt>
                <c:pt idx="275">
                  <c:v>8.5735197067260742</c:v>
                </c:pt>
                <c:pt idx="276">
                  <c:v>8.596099853515625</c:v>
                </c:pt>
                <c:pt idx="277">
                  <c:v>8.596099853515625</c:v>
                </c:pt>
                <c:pt idx="278">
                  <c:v>8.596099853515625</c:v>
                </c:pt>
                <c:pt idx="279">
                  <c:v>8.596099853515625</c:v>
                </c:pt>
                <c:pt idx="280">
                  <c:v>8.596099853515625</c:v>
                </c:pt>
                <c:pt idx="281">
                  <c:v>8.7518301010131836</c:v>
                </c:pt>
                <c:pt idx="282">
                  <c:v>8.7518301010131836</c:v>
                </c:pt>
                <c:pt idx="283">
                  <c:v>8.7518301010131836</c:v>
                </c:pt>
                <c:pt idx="284">
                  <c:v>8.7518301010131836</c:v>
                </c:pt>
                <c:pt idx="285">
                  <c:v>8.8205604553222656</c:v>
                </c:pt>
                <c:pt idx="286">
                  <c:v>8.8205604553222656</c:v>
                </c:pt>
                <c:pt idx="287">
                  <c:v>8.8205604553222656</c:v>
                </c:pt>
                <c:pt idx="288">
                  <c:v>8.8205604553222656</c:v>
                </c:pt>
                <c:pt idx="289">
                  <c:v>8.8656396865844727</c:v>
                </c:pt>
                <c:pt idx="290">
                  <c:v>8.8656396865844727</c:v>
                </c:pt>
                <c:pt idx="291">
                  <c:v>8.9176797866821289</c:v>
                </c:pt>
                <c:pt idx="292">
                  <c:v>8.9176797866821289</c:v>
                </c:pt>
                <c:pt idx="293">
                  <c:v>8.9774303436279297</c:v>
                </c:pt>
                <c:pt idx="294">
                  <c:v>8.9774303436279297</c:v>
                </c:pt>
                <c:pt idx="295">
                  <c:v>8.9774303436279297</c:v>
                </c:pt>
                <c:pt idx="296">
                  <c:v>9.0229997634887695</c:v>
                </c:pt>
                <c:pt idx="297">
                  <c:v>9.0229997634887695</c:v>
                </c:pt>
                <c:pt idx="298">
                  <c:v>9.0477895736694336</c:v>
                </c:pt>
                <c:pt idx="299">
                  <c:v>9.0477895736694336</c:v>
                </c:pt>
                <c:pt idx="300">
                  <c:v>9.1157503128051758</c:v>
                </c:pt>
                <c:pt idx="301">
                  <c:v>9.1157503128051758</c:v>
                </c:pt>
                <c:pt idx="302">
                  <c:v>9.1632699966430664</c:v>
                </c:pt>
                <c:pt idx="303">
                  <c:v>9.1632699966430664</c:v>
                </c:pt>
                <c:pt idx="304">
                  <c:v>9.2081403732299805</c:v>
                </c:pt>
                <c:pt idx="305">
                  <c:v>9.2081403732299805</c:v>
                </c:pt>
                <c:pt idx="306">
                  <c:v>9.2562398910522461</c:v>
                </c:pt>
                <c:pt idx="307">
                  <c:v>9.2562398910522461</c:v>
                </c:pt>
                <c:pt idx="308">
                  <c:v>9.2562398910522461</c:v>
                </c:pt>
                <c:pt idx="309">
                  <c:v>9.2562398910522461</c:v>
                </c:pt>
                <c:pt idx="310">
                  <c:v>9.2562398910522461</c:v>
                </c:pt>
                <c:pt idx="311">
                  <c:v>9.3005504608154297</c:v>
                </c:pt>
                <c:pt idx="312">
                  <c:v>9.3005504608154297</c:v>
                </c:pt>
                <c:pt idx="313">
                  <c:v>9.3364200592041016</c:v>
                </c:pt>
                <c:pt idx="314">
                  <c:v>9.3364200592041016</c:v>
                </c:pt>
                <c:pt idx="315">
                  <c:v>9.3698902130126953</c:v>
                </c:pt>
                <c:pt idx="316">
                  <c:v>9.3698902130126953</c:v>
                </c:pt>
                <c:pt idx="317">
                  <c:v>9.3698902130126953</c:v>
                </c:pt>
                <c:pt idx="318">
                  <c:v>9.4555597305297852</c:v>
                </c:pt>
                <c:pt idx="319">
                  <c:v>9.4555597305297852</c:v>
                </c:pt>
                <c:pt idx="320">
                  <c:v>9.5021696090698242</c:v>
                </c:pt>
                <c:pt idx="321">
                  <c:v>9.5260000228881836</c:v>
                </c:pt>
                <c:pt idx="322">
                  <c:v>9.5260000228881836</c:v>
                </c:pt>
                <c:pt idx="323">
                  <c:v>9.5260000228881836</c:v>
                </c:pt>
                <c:pt idx="324">
                  <c:v>9.5260000228881836</c:v>
                </c:pt>
                <c:pt idx="325">
                  <c:v>9.5941400527954102</c:v>
                </c:pt>
                <c:pt idx="326">
                  <c:v>9.5941400527954102</c:v>
                </c:pt>
                <c:pt idx="327">
                  <c:v>9.6263504028320313</c:v>
                </c:pt>
                <c:pt idx="328">
                  <c:v>9.7147798538208008</c:v>
                </c:pt>
                <c:pt idx="329">
                  <c:v>9.7147798538208008</c:v>
                </c:pt>
                <c:pt idx="330">
                  <c:v>9.7147798538208008</c:v>
                </c:pt>
                <c:pt idx="331">
                  <c:v>9.7608604431152344</c:v>
                </c:pt>
                <c:pt idx="332">
                  <c:v>9.7608604431152344</c:v>
                </c:pt>
                <c:pt idx="333">
                  <c:v>9.8582696914672852</c:v>
                </c:pt>
                <c:pt idx="334">
                  <c:v>9.8582696914672852</c:v>
                </c:pt>
                <c:pt idx="335">
                  <c:v>9.8582696914672852</c:v>
                </c:pt>
                <c:pt idx="336">
                  <c:v>9.8582696914672852</c:v>
                </c:pt>
                <c:pt idx="337">
                  <c:v>9.9088096618652344</c:v>
                </c:pt>
                <c:pt idx="338">
                  <c:v>9.9088096618652344</c:v>
                </c:pt>
                <c:pt idx="339">
                  <c:v>9.9419803619384766</c:v>
                </c:pt>
                <c:pt idx="340">
                  <c:v>9.9912395477294922</c:v>
                </c:pt>
                <c:pt idx="341">
                  <c:v>9.9912395477294922</c:v>
                </c:pt>
                <c:pt idx="342">
                  <c:v>9.9912395477294922</c:v>
                </c:pt>
                <c:pt idx="343">
                  <c:v>9.9912395477294922</c:v>
                </c:pt>
                <c:pt idx="344">
                  <c:v>10.043169975280762</c:v>
                </c:pt>
                <c:pt idx="345">
                  <c:v>10.146200180053711</c:v>
                </c:pt>
                <c:pt idx="346">
                  <c:v>10.146200180053711</c:v>
                </c:pt>
                <c:pt idx="347">
                  <c:v>10.184430122375488</c:v>
                </c:pt>
                <c:pt idx="348">
                  <c:v>10.184430122375488</c:v>
                </c:pt>
                <c:pt idx="349">
                  <c:v>10.184430122375488</c:v>
                </c:pt>
                <c:pt idx="350">
                  <c:v>10.225649833679199</c:v>
                </c:pt>
                <c:pt idx="351">
                  <c:v>10.225649833679199</c:v>
                </c:pt>
                <c:pt idx="352">
                  <c:v>10.265870094299316</c:v>
                </c:pt>
                <c:pt idx="353">
                  <c:v>10.265870094299316</c:v>
                </c:pt>
                <c:pt idx="354">
                  <c:v>10.265870094299316</c:v>
                </c:pt>
                <c:pt idx="355">
                  <c:v>10.265870094299316</c:v>
                </c:pt>
                <c:pt idx="356">
                  <c:v>10.265870094299316</c:v>
                </c:pt>
                <c:pt idx="357">
                  <c:v>10.34613037109375</c:v>
                </c:pt>
                <c:pt idx="358">
                  <c:v>10.368260383605957</c:v>
                </c:pt>
                <c:pt idx="359">
                  <c:v>10.413180351257324</c:v>
                </c:pt>
                <c:pt idx="360">
                  <c:v>10.413180351257324</c:v>
                </c:pt>
                <c:pt idx="361">
                  <c:v>10.476449966430664</c:v>
                </c:pt>
                <c:pt idx="362">
                  <c:v>10.531459808349609</c:v>
                </c:pt>
                <c:pt idx="363">
                  <c:v>10.554559707641602</c:v>
                </c:pt>
                <c:pt idx="364">
                  <c:v>10.554559707641602</c:v>
                </c:pt>
                <c:pt idx="365">
                  <c:v>10.614729881286621</c:v>
                </c:pt>
                <c:pt idx="366">
                  <c:v>10.652779579162598</c:v>
                </c:pt>
                <c:pt idx="367">
                  <c:v>10.652779579162598</c:v>
                </c:pt>
                <c:pt idx="368">
                  <c:v>10.652779579162598</c:v>
                </c:pt>
                <c:pt idx="369">
                  <c:v>10.720629692077637</c:v>
                </c:pt>
                <c:pt idx="370">
                  <c:v>10.760049819946289</c:v>
                </c:pt>
                <c:pt idx="371">
                  <c:v>10.812179565429688</c:v>
                </c:pt>
                <c:pt idx="372">
                  <c:v>10.856410026550293</c:v>
                </c:pt>
                <c:pt idx="373">
                  <c:v>10.896459579467773</c:v>
                </c:pt>
                <c:pt idx="374">
                  <c:v>10.896459579467773</c:v>
                </c:pt>
                <c:pt idx="375">
                  <c:v>10.896459579467773</c:v>
                </c:pt>
                <c:pt idx="376">
                  <c:v>10.896459579467773</c:v>
                </c:pt>
                <c:pt idx="377">
                  <c:v>11.017120361328125</c:v>
                </c:pt>
                <c:pt idx="378">
                  <c:v>11.058219909667969</c:v>
                </c:pt>
                <c:pt idx="379">
                  <c:v>11.058219909667969</c:v>
                </c:pt>
                <c:pt idx="380">
                  <c:v>11.099269866943359</c:v>
                </c:pt>
                <c:pt idx="381">
                  <c:v>11.099269866943359</c:v>
                </c:pt>
                <c:pt idx="382">
                  <c:v>11.143520355224609</c:v>
                </c:pt>
                <c:pt idx="383">
                  <c:v>11.192130088806152</c:v>
                </c:pt>
                <c:pt idx="384">
                  <c:v>11.243749618530273</c:v>
                </c:pt>
                <c:pt idx="385">
                  <c:v>11.243749618530273</c:v>
                </c:pt>
                <c:pt idx="386">
                  <c:v>11.29580020904541</c:v>
                </c:pt>
                <c:pt idx="387">
                  <c:v>11.320630073547363</c:v>
                </c:pt>
                <c:pt idx="388">
                  <c:v>11.320630073547363</c:v>
                </c:pt>
                <c:pt idx="389">
                  <c:v>11.320630073547363</c:v>
                </c:pt>
                <c:pt idx="390">
                  <c:v>11.320630073547363</c:v>
                </c:pt>
                <c:pt idx="391">
                  <c:v>11.263460159301758</c:v>
                </c:pt>
                <c:pt idx="392">
                  <c:v>11.263460159301758</c:v>
                </c:pt>
                <c:pt idx="393">
                  <c:v>11.420049667358398</c:v>
                </c:pt>
                <c:pt idx="394">
                  <c:v>11.420049667358398</c:v>
                </c:pt>
                <c:pt idx="395">
                  <c:v>11.420049667358398</c:v>
                </c:pt>
                <c:pt idx="396">
                  <c:v>11.490909576416016</c:v>
                </c:pt>
                <c:pt idx="397">
                  <c:v>11.540369987487793</c:v>
                </c:pt>
                <c:pt idx="398">
                  <c:v>11.577750205993652</c:v>
                </c:pt>
                <c:pt idx="399">
                  <c:v>11.577750205993652</c:v>
                </c:pt>
                <c:pt idx="400">
                  <c:v>11.657150268554688</c:v>
                </c:pt>
                <c:pt idx="401">
                  <c:v>11.657150268554688</c:v>
                </c:pt>
                <c:pt idx="402">
                  <c:v>11.709269523620605</c:v>
                </c:pt>
                <c:pt idx="403">
                  <c:v>11.709269523620605</c:v>
                </c:pt>
                <c:pt idx="404">
                  <c:v>11.709269523620605</c:v>
                </c:pt>
                <c:pt idx="405">
                  <c:v>11.709269523620605</c:v>
                </c:pt>
                <c:pt idx="406">
                  <c:v>11.807250022888184</c:v>
                </c:pt>
                <c:pt idx="407">
                  <c:v>11.841959953308105</c:v>
                </c:pt>
                <c:pt idx="408">
                  <c:v>11.875410079956055</c:v>
                </c:pt>
                <c:pt idx="409">
                  <c:v>11.875410079956055</c:v>
                </c:pt>
                <c:pt idx="410">
                  <c:v>11.90546989440918</c:v>
                </c:pt>
                <c:pt idx="411">
                  <c:v>11.959710121154785</c:v>
                </c:pt>
                <c:pt idx="412">
                  <c:v>11.997980117797852</c:v>
                </c:pt>
                <c:pt idx="413">
                  <c:v>11.997980117797852</c:v>
                </c:pt>
                <c:pt idx="414">
                  <c:v>11.997980117797852</c:v>
                </c:pt>
                <c:pt idx="415">
                  <c:v>12.053030014038086</c:v>
                </c:pt>
                <c:pt idx="416">
                  <c:v>12.102840423583984</c:v>
                </c:pt>
                <c:pt idx="417">
                  <c:v>12.16211986541748</c:v>
                </c:pt>
                <c:pt idx="418">
                  <c:v>12.16211986541748</c:v>
                </c:pt>
                <c:pt idx="419">
                  <c:v>12.209799766540527</c:v>
                </c:pt>
                <c:pt idx="420">
                  <c:v>12.265800476074219</c:v>
                </c:pt>
                <c:pt idx="421">
                  <c:v>12.302590370178223</c:v>
                </c:pt>
                <c:pt idx="422">
                  <c:v>12.344679832458496</c:v>
                </c:pt>
                <c:pt idx="423">
                  <c:v>12.344679832458496</c:v>
                </c:pt>
                <c:pt idx="424">
                  <c:v>12.395449638366699</c:v>
                </c:pt>
                <c:pt idx="425">
                  <c:v>12.395449638366699</c:v>
                </c:pt>
                <c:pt idx="426">
                  <c:v>12.432120323181152</c:v>
                </c:pt>
                <c:pt idx="427">
                  <c:v>12.432120323181152</c:v>
                </c:pt>
                <c:pt idx="428">
                  <c:v>12.499259948730469</c:v>
                </c:pt>
                <c:pt idx="429">
                  <c:v>12.542730331420898</c:v>
                </c:pt>
                <c:pt idx="430">
                  <c:v>12.583160400390625</c:v>
                </c:pt>
                <c:pt idx="431">
                  <c:v>12.583160400390625</c:v>
                </c:pt>
                <c:pt idx="432">
                  <c:v>12.647939682006836</c:v>
                </c:pt>
                <c:pt idx="433">
                  <c:v>12.662229537963867</c:v>
                </c:pt>
                <c:pt idx="434">
                  <c:v>12.662229537963867</c:v>
                </c:pt>
                <c:pt idx="435">
                  <c:v>12.727439880371094</c:v>
                </c:pt>
                <c:pt idx="436">
                  <c:v>12.773770332336426</c:v>
                </c:pt>
                <c:pt idx="437">
                  <c:v>12.773770332336426</c:v>
                </c:pt>
                <c:pt idx="438">
                  <c:v>12.839730262756348</c:v>
                </c:pt>
                <c:pt idx="439">
                  <c:v>12.839730262756348</c:v>
                </c:pt>
                <c:pt idx="440">
                  <c:v>12.872139930725098</c:v>
                </c:pt>
                <c:pt idx="441">
                  <c:v>12.907659530639648</c:v>
                </c:pt>
                <c:pt idx="442">
                  <c:v>12.907659530639648</c:v>
                </c:pt>
                <c:pt idx="443">
                  <c:v>12.957719802856445</c:v>
                </c:pt>
                <c:pt idx="444">
                  <c:v>12.995059967041016</c:v>
                </c:pt>
                <c:pt idx="445">
                  <c:v>12.995059967041016</c:v>
                </c:pt>
                <c:pt idx="446">
                  <c:v>13.007010459899902</c:v>
                </c:pt>
                <c:pt idx="447">
                  <c:v>13.012149810791016</c:v>
                </c:pt>
                <c:pt idx="448">
                  <c:v>13.012149810791016</c:v>
                </c:pt>
                <c:pt idx="449">
                  <c:v>13.007949829101563</c:v>
                </c:pt>
                <c:pt idx="450">
                  <c:v>13.007949829101563</c:v>
                </c:pt>
                <c:pt idx="451">
                  <c:v>13.005610466003418</c:v>
                </c:pt>
                <c:pt idx="452">
                  <c:v>13.005610466003418</c:v>
                </c:pt>
                <c:pt idx="453">
                  <c:v>13.00370979309082</c:v>
                </c:pt>
                <c:pt idx="454">
                  <c:v>12.987919807434082</c:v>
                </c:pt>
                <c:pt idx="455">
                  <c:v>13.001199722290039</c:v>
                </c:pt>
                <c:pt idx="456">
                  <c:v>13.001199722290039</c:v>
                </c:pt>
                <c:pt idx="457">
                  <c:v>13.001199722290039</c:v>
                </c:pt>
                <c:pt idx="458">
                  <c:v>13.004570007324219</c:v>
                </c:pt>
                <c:pt idx="459">
                  <c:v>13.004570007324219</c:v>
                </c:pt>
                <c:pt idx="460">
                  <c:v>13.004570007324219</c:v>
                </c:pt>
                <c:pt idx="461">
                  <c:v>13.00117015838623</c:v>
                </c:pt>
                <c:pt idx="462">
                  <c:v>13.000960350036621</c:v>
                </c:pt>
                <c:pt idx="463">
                  <c:v>13.000040054321289</c:v>
                </c:pt>
                <c:pt idx="464">
                  <c:v>13.000040054321289</c:v>
                </c:pt>
                <c:pt idx="465">
                  <c:v>12.99606990814209</c:v>
                </c:pt>
                <c:pt idx="466">
                  <c:v>13.002169609069824</c:v>
                </c:pt>
                <c:pt idx="467">
                  <c:v>13.002610206604004</c:v>
                </c:pt>
                <c:pt idx="468">
                  <c:v>13.002610206604004</c:v>
                </c:pt>
                <c:pt idx="469">
                  <c:v>13.002610206604004</c:v>
                </c:pt>
                <c:pt idx="470">
                  <c:v>13.002779960632324</c:v>
                </c:pt>
                <c:pt idx="471">
                  <c:v>13.000909805297852</c:v>
                </c:pt>
                <c:pt idx="472">
                  <c:v>12.987079620361328</c:v>
                </c:pt>
                <c:pt idx="473">
                  <c:v>12.995699882507324</c:v>
                </c:pt>
                <c:pt idx="474">
                  <c:v>12.995699882507324</c:v>
                </c:pt>
                <c:pt idx="475">
                  <c:v>13.002320289611816</c:v>
                </c:pt>
                <c:pt idx="476">
                  <c:v>13.00294017791748</c:v>
                </c:pt>
                <c:pt idx="477">
                  <c:v>13.00294017791748</c:v>
                </c:pt>
                <c:pt idx="478">
                  <c:v>13.003239631652832</c:v>
                </c:pt>
                <c:pt idx="479">
                  <c:v>13.00255012512207</c:v>
                </c:pt>
                <c:pt idx="480">
                  <c:v>13.00275993347168</c:v>
                </c:pt>
                <c:pt idx="481">
                  <c:v>12.98684024810791</c:v>
                </c:pt>
                <c:pt idx="482">
                  <c:v>12.98684024810791</c:v>
                </c:pt>
                <c:pt idx="483">
                  <c:v>12.938170433044434</c:v>
                </c:pt>
                <c:pt idx="484">
                  <c:v>12.939979553222656</c:v>
                </c:pt>
                <c:pt idx="485">
                  <c:v>12.941720008850098</c:v>
                </c:pt>
                <c:pt idx="486">
                  <c:v>12.941720008850098</c:v>
                </c:pt>
                <c:pt idx="487">
                  <c:v>12.941720008850098</c:v>
                </c:pt>
                <c:pt idx="488">
                  <c:v>12.974650382995605</c:v>
                </c:pt>
                <c:pt idx="489">
                  <c:v>12.992779731750488</c:v>
                </c:pt>
                <c:pt idx="490">
                  <c:v>13.002630233764648</c:v>
                </c:pt>
                <c:pt idx="491">
                  <c:v>12.999899864196777</c:v>
                </c:pt>
                <c:pt idx="492">
                  <c:v>12.999899864196777</c:v>
                </c:pt>
                <c:pt idx="493">
                  <c:v>13.004159927368164</c:v>
                </c:pt>
                <c:pt idx="494">
                  <c:v>13.002320289611816</c:v>
                </c:pt>
                <c:pt idx="495">
                  <c:v>13.003729820251465</c:v>
                </c:pt>
                <c:pt idx="496">
                  <c:v>13.003729820251465</c:v>
                </c:pt>
                <c:pt idx="497">
                  <c:v>13.003729820251465</c:v>
                </c:pt>
                <c:pt idx="498">
                  <c:v>13.002030372619629</c:v>
                </c:pt>
                <c:pt idx="499">
                  <c:v>13.002470016479492</c:v>
                </c:pt>
                <c:pt idx="500">
                  <c:v>13.002579689025879</c:v>
                </c:pt>
                <c:pt idx="501">
                  <c:v>13.002579689025879</c:v>
                </c:pt>
                <c:pt idx="502">
                  <c:v>13.003230094909668</c:v>
                </c:pt>
                <c:pt idx="503">
                  <c:v>13.002429962158203</c:v>
                </c:pt>
                <c:pt idx="504">
                  <c:v>13.002429962158203</c:v>
                </c:pt>
                <c:pt idx="505">
                  <c:v>12.999300003051758</c:v>
                </c:pt>
                <c:pt idx="506">
                  <c:v>13.006620407104492</c:v>
                </c:pt>
                <c:pt idx="507">
                  <c:v>13.001029968261719</c:v>
                </c:pt>
                <c:pt idx="508">
                  <c:v>13.001029968261719</c:v>
                </c:pt>
                <c:pt idx="509">
                  <c:v>13.001029968261719</c:v>
                </c:pt>
                <c:pt idx="510">
                  <c:v>13.000459671020508</c:v>
                </c:pt>
                <c:pt idx="511">
                  <c:v>12.993269920349121</c:v>
                </c:pt>
                <c:pt idx="512">
                  <c:v>13.000229835510254</c:v>
                </c:pt>
                <c:pt idx="513">
                  <c:v>13.000229835510254</c:v>
                </c:pt>
                <c:pt idx="514">
                  <c:v>13.120619773864746</c:v>
                </c:pt>
                <c:pt idx="515">
                  <c:v>13.089269638061523</c:v>
                </c:pt>
                <c:pt idx="516">
                  <c:v>13.089269638061523</c:v>
                </c:pt>
                <c:pt idx="517">
                  <c:v>13.050849914550781</c:v>
                </c:pt>
                <c:pt idx="518">
                  <c:v>13.027739524841309</c:v>
                </c:pt>
                <c:pt idx="519">
                  <c:v>13.001560211181641</c:v>
                </c:pt>
                <c:pt idx="520">
                  <c:v>13.001560211181641</c:v>
                </c:pt>
                <c:pt idx="521">
                  <c:v>12.991020202636719</c:v>
                </c:pt>
                <c:pt idx="522">
                  <c:v>12.983369827270508</c:v>
                </c:pt>
                <c:pt idx="523">
                  <c:v>12.983369827270508</c:v>
                </c:pt>
                <c:pt idx="524">
                  <c:v>12.995750427246094</c:v>
                </c:pt>
                <c:pt idx="525">
                  <c:v>12.994290351867676</c:v>
                </c:pt>
                <c:pt idx="526">
                  <c:v>12.994290351867676</c:v>
                </c:pt>
                <c:pt idx="527">
                  <c:v>12.994290351867676</c:v>
                </c:pt>
                <c:pt idx="528">
                  <c:v>12.999300003051758</c:v>
                </c:pt>
                <c:pt idx="529">
                  <c:v>12.999930381774902</c:v>
                </c:pt>
                <c:pt idx="530">
                  <c:v>12.996689796447754</c:v>
                </c:pt>
                <c:pt idx="531">
                  <c:v>12.996689796447754</c:v>
                </c:pt>
                <c:pt idx="532">
                  <c:v>12.996789932250977</c:v>
                </c:pt>
                <c:pt idx="533">
                  <c:v>13.000829696655273</c:v>
                </c:pt>
                <c:pt idx="534">
                  <c:v>13.000060081481934</c:v>
                </c:pt>
                <c:pt idx="535">
                  <c:v>12.997770309448242</c:v>
                </c:pt>
                <c:pt idx="536">
                  <c:v>13.004590034484863</c:v>
                </c:pt>
                <c:pt idx="537">
                  <c:v>13.004590034484863</c:v>
                </c:pt>
                <c:pt idx="538">
                  <c:v>13.004590034484863</c:v>
                </c:pt>
                <c:pt idx="539">
                  <c:v>12.998490333557129</c:v>
                </c:pt>
                <c:pt idx="540">
                  <c:v>12.998490333557129</c:v>
                </c:pt>
                <c:pt idx="541">
                  <c:v>13.002900123596191</c:v>
                </c:pt>
                <c:pt idx="542">
                  <c:v>13.008429527282715</c:v>
                </c:pt>
                <c:pt idx="543">
                  <c:v>13.008429527282715</c:v>
                </c:pt>
                <c:pt idx="544">
                  <c:v>13.018799781799316</c:v>
                </c:pt>
                <c:pt idx="545">
                  <c:v>13.018799781799316</c:v>
                </c:pt>
                <c:pt idx="546">
                  <c:v>13.021920204162598</c:v>
                </c:pt>
                <c:pt idx="547">
                  <c:v>13.02733039855957</c:v>
                </c:pt>
                <c:pt idx="548">
                  <c:v>13.009579658508301</c:v>
                </c:pt>
                <c:pt idx="549">
                  <c:v>13.009579658508301</c:v>
                </c:pt>
                <c:pt idx="550">
                  <c:v>12.980279922485352</c:v>
                </c:pt>
                <c:pt idx="551">
                  <c:v>12.927980422973633</c:v>
                </c:pt>
                <c:pt idx="552">
                  <c:v>12.888890266418457</c:v>
                </c:pt>
                <c:pt idx="553">
                  <c:v>12.888890266418457</c:v>
                </c:pt>
                <c:pt idx="554">
                  <c:v>12.888890266418457</c:v>
                </c:pt>
                <c:pt idx="555">
                  <c:v>12.827890396118164</c:v>
                </c:pt>
                <c:pt idx="556">
                  <c:v>12.827890396118164</c:v>
                </c:pt>
                <c:pt idx="557">
                  <c:v>12.827890396118164</c:v>
                </c:pt>
                <c:pt idx="558">
                  <c:v>12.768549919128418</c:v>
                </c:pt>
                <c:pt idx="559">
                  <c:v>12.768549919128418</c:v>
                </c:pt>
                <c:pt idx="560">
                  <c:v>12.768549919128418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53-4D51-B491-D5EE18B92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503960"/>
        <c:axId val="581555312"/>
      </c:scatterChart>
      <c:valAx>
        <c:axId val="50650396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5312"/>
        <c:crosses val="autoZero"/>
        <c:crossBetween val="midCat"/>
        <c:majorUnit val="5"/>
      </c:valAx>
      <c:valAx>
        <c:axId val="581555312"/>
        <c:scaling>
          <c:orientation val="minMax"/>
          <c:min val="3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50396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2207363196386038E-2"/>
          <c:y val="6.8757544132380749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.8"/>
            <c:dispRSqr val="0"/>
            <c:dispEq val="1"/>
            <c:trendlineLbl>
              <c:layout>
                <c:manualLayout>
                  <c:x val="-6.7423030426578379E-2"/>
                  <c:y val="0.3193834634937149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0.0363x + 3.8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ascendentes'!$Q$6:$Q$367</c:f>
              <c:numCache>
                <c:formatCode>0.00</c:formatCode>
                <c:ptCount val="362"/>
                <c:pt idx="0">
                  <c:v>0.41399999999999998</c:v>
                </c:pt>
                <c:pt idx="1">
                  <c:v>0.41599999999999998</c:v>
                </c:pt>
                <c:pt idx="2">
                  <c:v>1.417</c:v>
                </c:pt>
                <c:pt idx="3">
                  <c:v>1.4179999999999999</c:v>
                </c:pt>
                <c:pt idx="4">
                  <c:v>2.4209999999999998</c:v>
                </c:pt>
                <c:pt idx="5">
                  <c:v>2.4220000000000002</c:v>
                </c:pt>
                <c:pt idx="6">
                  <c:v>3.4239999999999999</c:v>
                </c:pt>
                <c:pt idx="7">
                  <c:v>3.4260000000000002</c:v>
                </c:pt>
                <c:pt idx="8">
                  <c:v>4.4269999999999996</c:v>
                </c:pt>
                <c:pt idx="9">
                  <c:v>4.4290000000000003</c:v>
                </c:pt>
                <c:pt idx="10">
                  <c:v>5.43</c:v>
                </c:pt>
                <c:pt idx="11">
                  <c:v>5.4329999999999998</c:v>
                </c:pt>
                <c:pt idx="12">
                  <c:v>6.4340000000000002</c:v>
                </c:pt>
                <c:pt idx="13">
                  <c:v>6.0659999999999998</c:v>
                </c:pt>
                <c:pt idx="14">
                  <c:v>7.4359999999999999</c:v>
                </c:pt>
                <c:pt idx="15">
                  <c:v>7.4509999999999996</c:v>
                </c:pt>
                <c:pt idx="16">
                  <c:v>8.2219999999999995</c:v>
                </c:pt>
                <c:pt idx="17">
                  <c:v>8.2249999999999996</c:v>
                </c:pt>
                <c:pt idx="18">
                  <c:v>9.2270000000000003</c:v>
                </c:pt>
                <c:pt idx="19">
                  <c:v>9.23</c:v>
                </c:pt>
                <c:pt idx="20">
                  <c:v>10.231999999999999</c:v>
                </c:pt>
                <c:pt idx="21">
                  <c:v>10.233000000000001</c:v>
                </c:pt>
                <c:pt idx="22">
                  <c:v>11.234999999999999</c:v>
                </c:pt>
                <c:pt idx="23">
                  <c:v>11.236000000000001</c:v>
                </c:pt>
                <c:pt idx="24">
                  <c:v>12.238</c:v>
                </c:pt>
                <c:pt idx="25">
                  <c:v>12.24</c:v>
                </c:pt>
                <c:pt idx="26">
                  <c:v>13.242000000000001</c:v>
                </c:pt>
                <c:pt idx="27">
                  <c:v>13.243</c:v>
                </c:pt>
                <c:pt idx="28">
                  <c:v>14.243</c:v>
                </c:pt>
                <c:pt idx="29">
                  <c:v>14.246</c:v>
                </c:pt>
                <c:pt idx="30">
                  <c:v>15.249000000000001</c:v>
                </c:pt>
                <c:pt idx="31">
                  <c:v>15.25</c:v>
                </c:pt>
                <c:pt idx="32">
                  <c:v>16.251000000000001</c:v>
                </c:pt>
                <c:pt idx="33">
                  <c:v>16.254000000000001</c:v>
                </c:pt>
                <c:pt idx="34">
                  <c:v>17.256</c:v>
                </c:pt>
                <c:pt idx="35">
                  <c:v>17.259</c:v>
                </c:pt>
                <c:pt idx="36">
                  <c:v>18.260000000000002</c:v>
                </c:pt>
                <c:pt idx="37">
                  <c:v>18.260999999999999</c:v>
                </c:pt>
                <c:pt idx="38">
                  <c:v>19.263999999999999</c:v>
                </c:pt>
                <c:pt idx="39">
                  <c:v>19.266999999999999</c:v>
                </c:pt>
                <c:pt idx="40">
                  <c:v>20.268999999999998</c:v>
                </c:pt>
                <c:pt idx="41">
                  <c:v>20.271999999999998</c:v>
                </c:pt>
                <c:pt idx="42">
                  <c:v>21.274000000000001</c:v>
                </c:pt>
                <c:pt idx="43">
                  <c:v>21.277000000000001</c:v>
                </c:pt>
                <c:pt idx="44">
                  <c:v>22.28</c:v>
                </c:pt>
                <c:pt idx="45">
                  <c:v>22.282</c:v>
                </c:pt>
                <c:pt idx="46">
                  <c:v>23.285</c:v>
                </c:pt>
                <c:pt idx="47">
                  <c:v>23.286999999999999</c:v>
                </c:pt>
                <c:pt idx="48">
                  <c:v>24.289000000000001</c:v>
                </c:pt>
                <c:pt idx="49">
                  <c:v>24.291</c:v>
                </c:pt>
                <c:pt idx="50">
                  <c:v>25.111000000000001</c:v>
                </c:pt>
                <c:pt idx="51">
                  <c:v>25.294</c:v>
                </c:pt>
                <c:pt idx="52">
                  <c:v>26.297000000000001</c:v>
                </c:pt>
                <c:pt idx="53">
                  <c:v>26.600999999999999</c:v>
                </c:pt>
                <c:pt idx="54">
                  <c:v>27.602</c:v>
                </c:pt>
                <c:pt idx="55">
                  <c:v>27.603999999999999</c:v>
                </c:pt>
                <c:pt idx="56">
                  <c:v>28.606999999999999</c:v>
                </c:pt>
                <c:pt idx="57">
                  <c:v>28.61</c:v>
                </c:pt>
                <c:pt idx="58">
                  <c:v>29.611000000000001</c:v>
                </c:pt>
                <c:pt idx="59">
                  <c:v>29.611999999999998</c:v>
                </c:pt>
                <c:pt idx="60">
                  <c:v>30.614999999999998</c:v>
                </c:pt>
                <c:pt idx="61">
                  <c:v>30.617000000000001</c:v>
                </c:pt>
                <c:pt idx="62">
                  <c:v>31.619</c:v>
                </c:pt>
                <c:pt idx="63">
                  <c:v>31.622</c:v>
                </c:pt>
                <c:pt idx="64">
                  <c:v>32.878999999999998</c:v>
                </c:pt>
                <c:pt idx="65">
                  <c:v>32.880000000000003</c:v>
                </c:pt>
                <c:pt idx="66">
                  <c:v>33.883000000000003</c:v>
                </c:pt>
                <c:pt idx="67">
                  <c:v>33.884999999999998</c:v>
                </c:pt>
                <c:pt idx="68">
                  <c:v>34.886000000000003</c:v>
                </c:pt>
                <c:pt idx="69">
                  <c:v>34.887999999999998</c:v>
                </c:pt>
                <c:pt idx="70">
                  <c:v>35.889000000000003</c:v>
                </c:pt>
                <c:pt idx="71">
                  <c:v>35.89</c:v>
                </c:pt>
                <c:pt idx="72">
                  <c:v>36.890999999999998</c:v>
                </c:pt>
                <c:pt idx="73">
                  <c:v>36.07</c:v>
                </c:pt>
                <c:pt idx="74">
                  <c:v>37.075000000000003</c:v>
                </c:pt>
                <c:pt idx="75">
                  <c:v>37.076000000000001</c:v>
                </c:pt>
                <c:pt idx="76">
                  <c:v>38.076999999999998</c:v>
                </c:pt>
                <c:pt idx="77">
                  <c:v>38.078000000000003</c:v>
                </c:pt>
                <c:pt idx="78">
                  <c:v>39.156999999999996</c:v>
                </c:pt>
                <c:pt idx="79">
                  <c:v>39.158999999999999</c:v>
                </c:pt>
                <c:pt idx="80">
                  <c:v>40.158999999999999</c:v>
                </c:pt>
                <c:pt idx="81">
                  <c:v>40.159999999999997</c:v>
                </c:pt>
                <c:pt idx="82">
                  <c:v>41.161999999999999</c:v>
                </c:pt>
                <c:pt idx="83">
                  <c:v>41.162999999999997</c:v>
                </c:pt>
                <c:pt idx="84">
                  <c:v>42.164000000000001</c:v>
                </c:pt>
                <c:pt idx="85">
                  <c:v>42.167000000000002</c:v>
                </c:pt>
                <c:pt idx="86">
                  <c:v>43.167999999999999</c:v>
                </c:pt>
                <c:pt idx="87">
                  <c:v>43.402999999999999</c:v>
                </c:pt>
                <c:pt idx="88">
                  <c:v>44.405000000000001</c:v>
                </c:pt>
                <c:pt idx="89">
                  <c:v>44.406999999999996</c:v>
                </c:pt>
                <c:pt idx="90">
                  <c:v>45.408000000000001</c:v>
                </c:pt>
                <c:pt idx="91">
                  <c:v>45.408999999999999</c:v>
                </c:pt>
                <c:pt idx="92">
                  <c:v>46.41</c:v>
                </c:pt>
                <c:pt idx="93">
                  <c:v>46.411999999999999</c:v>
                </c:pt>
                <c:pt idx="94">
                  <c:v>47.412999999999997</c:v>
                </c:pt>
                <c:pt idx="95">
                  <c:v>47.155000000000001</c:v>
                </c:pt>
                <c:pt idx="96">
                  <c:v>48.612000000000002</c:v>
                </c:pt>
                <c:pt idx="97">
                  <c:v>48.613999999999997</c:v>
                </c:pt>
                <c:pt idx="98">
                  <c:v>49.616</c:v>
                </c:pt>
                <c:pt idx="99">
                  <c:v>49.616999999999997</c:v>
                </c:pt>
                <c:pt idx="100">
                  <c:v>50.619</c:v>
                </c:pt>
                <c:pt idx="101">
                  <c:v>50.62</c:v>
                </c:pt>
                <c:pt idx="102">
                  <c:v>51.621000000000002</c:v>
                </c:pt>
                <c:pt idx="103">
                  <c:v>51.622999999999998</c:v>
                </c:pt>
                <c:pt idx="104">
                  <c:v>52.624000000000002</c:v>
                </c:pt>
                <c:pt idx="105">
                  <c:v>52.625</c:v>
                </c:pt>
                <c:pt idx="106">
                  <c:v>53.627000000000002</c:v>
                </c:pt>
                <c:pt idx="107">
                  <c:v>53.63</c:v>
                </c:pt>
                <c:pt idx="108">
                  <c:v>54.631999999999998</c:v>
                </c:pt>
                <c:pt idx="109">
                  <c:v>54.633000000000003</c:v>
                </c:pt>
                <c:pt idx="110">
                  <c:v>55.634999999999998</c:v>
                </c:pt>
                <c:pt idx="111">
                  <c:v>55.636000000000003</c:v>
                </c:pt>
                <c:pt idx="112">
                  <c:v>56.64</c:v>
                </c:pt>
                <c:pt idx="113">
                  <c:v>56.640999999999998</c:v>
                </c:pt>
                <c:pt idx="114">
                  <c:v>57.642000000000003</c:v>
                </c:pt>
                <c:pt idx="115">
                  <c:v>57.645000000000003</c:v>
                </c:pt>
                <c:pt idx="116">
                  <c:v>58.648000000000003</c:v>
                </c:pt>
                <c:pt idx="117">
                  <c:v>58.649000000000001</c:v>
                </c:pt>
                <c:pt idx="118">
                  <c:v>59.652000000000001</c:v>
                </c:pt>
                <c:pt idx="119">
                  <c:v>59.654000000000003</c:v>
                </c:pt>
                <c:pt idx="120">
                  <c:v>60.655000000000001</c:v>
                </c:pt>
                <c:pt idx="121">
                  <c:v>60.656999999999996</c:v>
                </c:pt>
                <c:pt idx="122">
                  <c:v>61.658999999999999</c:v>
                </c:pt>
                <c:pt idx="123">
                  <c:v>61.661000000000001</c:v>
                </c:pt>
                <c:pt idx="124">
                  <c:v>62.664000000000001</c:v>
                </c:pt>
                <c:pt idx="125">
                  <c:v>62.665999999999997</c:v>
                </c:pt>
                <c:pt idx="126">
                  <c:v>63.668999999999997</c:v>
                </c:pt>
                <c:pt idx="127">
                  <c:v>63.670999999999999</c:v>
                </c:pt>
                <c:pt idx="128">
                  <c:v>64.903999999999996</c:v>
                </c:pt>
                <c:pt idx="129">
                  <c:v>64.905000000000001</c:v>
                </c:pt>
                <c:pt idx="130">
                  <c:v>65.906000000000006</c:v>
                </c:pt>
                <c:pt idx="131">
                  <c:v>65.908000000000001</c:v>
                </c:pt>
                <c:pt idx="132">
                  <c:v>66.909000000000006</c:v>
                </c:pt>
                <c:pt idx="133">
                  <c:v>66.91</c:v>
                </c:pt>
                <c:pt idx="134">
                  <c:v>67.911000000000001</c:v>
                </c:pt>
                <c:pt idx="135">
                  <c:v>67.912000000000006</c:v>
                </c:pt>
                <c:pt idx="136">
                  <c:v>68.203000000000003</c:v>
                </c:pt>
                <c:pt idx="137">
                  <c:v>68.063000000000002</c:v>
                </c:pt>
                <c:pt idx="138">
                  <c:v>69.063999999999993</c:v>
                </c:pt>
                <c:pt idx="139">
                  <c:v>69.066999999999993</c:v>
                </c:pt>
                <c:pt idx="140">
                  <c:v>70.069000000000003</c:v>
                </c:pt>
                <c:pt idx="141">
                  <c:v>70.069999999999993</c:v>
                </c:pt>
                <c:pt idx="142">
                  <c:v>71.072000000000003</c:v>
                </c:pt>
                <c:pt idx="143">
                  <c:v>71.471999999999994</c:v>
                </c:pt>
                <c:pt idx="144">
                  <c:v>72.472999999999999</c:v>
                </c:pt>
                <c:pt idx="145">
                  <c:v>72.472999999999999</c:v>
                </c:pt>
                <c:pt idx="146">
                  <c:v>73.474000000000004</c:v>
                </c:pt>
                <c:pt idx="147">
                  <c:v>73.475999999999999</c:v>
                </c:pt>
                <c:pt idx="148">
                  <c:v>74.477999999999994</c:v>
                </c:pt>
                <c:pt idx="149">
                  <c:v>74.478999999999999</c:v>
                </c:pt>
                <c:pt idx="150">
                  <c:v>75.77</c:v>
                </c:pt>
                <c:pt idx="151">
                  <c:v>75.772000000000006</c:v>
                </c:pt>
                <c:pt idx="152">
                  <c:v>76.774000000000001</c:v>
                </c:pt>
                <c:pt idx="153">
                  <c:v>76.775999999999996</c:v>
                </c:pt>
                <c:pt idx="154">
                  <c:v>77.777000000000001</c:v>
                </c:pt>
                <c:pt idx="155">
                  <c:v>77.778999999999996</c:v>
                </c:pt>
                <c:pt idx="156">
                  <c:v>78.781000000000006</c:v>
                </c:pt>
                <c:pt idx="157">
                  <c:v>78.781999999999996</c:v>
                </c:pt>
                <c:pt idx="158">
                  <c:v>79.784999999999997</c:v>
                </c:pt>
                <c:pt idx="159">
                  <c:v>79.786000000000001</c:v>
                </c:pt>
                <c:pt idx="160">
                  <c:v>80.787000000000006</c:v>
                </c:pt>
                <c:pt idx="161">
                  <c:v>80.790000000000006</c:v>
                </c:pt>
                <c:pt idx="162">
                  <c:v>81.792000000000002</c:v>
                </c:pt>
                <c:pt idx="163">
                  <c:v>81.793999999999997</c:v>
                </c:pt>
                <c:pt idx="164">
                  <c:v>82.796999999999997</c:v>
                </c:pt>
                <c:pt idx="165">
                  <c:v>82.799000000000007</c:v>
                </c:pt>
                <c:pt idx="166">
                  <c:v>83.8</c:v>
                </c:pt>
                <c:pt idx="167">
                  <c:v>83.802000000000007</c:v>
                </c:pt>
                <c:pt idx="168">
                  <c:v>84.804000000000002</c:v>
                </c:pt>
                <c:pt idx="169">
                  <c:v>84.805999999999997</c:v>
                </c:pt>
                <c:pt idx="170">
                  <c:v>85.808000000000007</c:v>
                </c:pt>
                <c:pt idx="171">
                  <c:v>85.103999999999999</c:v>
                </c:pt>
                <c:pt idx="172">
                  <c:v>86.105999999999995</c:v>
                </c:pt>
                <c:pt idx="173">
                  <c:v>86.108000000000004</c:v>
                </c:pt>
                <c:pt idx="174">
                  <c:v>87.108999999999995</c:v>
                </c:pt>
                <c:pt idx="175">
                  <c:v>87.506</c:v>
                </c:pt>
                <c:pt idx="176">
                  <c:v>88.507000000000005</c:v>
                </c:pt>
                <c:pt idx="177">
                  <c:v>88.509</c:v>
                </c:pt>
                <c:pt idx="178">
                  <c:v>89.51</c:v>
                </c:pt>
                <c:pt idx="179">
                  <c:v>89.254000000000005</c:v>
                </c:pt>
                <c:pt idx="180">
                  <c:v>90.512</c:v>
                </c:pt>
                <c:pt idx="181">
                  <c:v>90.837000000000003</c:v>
                </c:pt>
                <c:pt idx="182">
                  <c:v>91.837999999999994</c:v>
                </c:pt>
                <c:pt idx="183">
                  <c:v>91.84</c:v>
                </c:pt>
                <c:pt idx="184">
                  <c:v>92.843000000000004</c:v>
                </c:pt>
                <c:pt idx="185">
                  <c:v>92.844999999999999</c:v>
                </c:pt>
                <c:pt idx="186">
                  <c:v>93.846000000000004</c:v>
                </c:pt>
                <c:pt idx="187">
                  <c:v>93.847999999999999</c:v>
                </c:pt>
                <c:pt idx="188">
                  <c:v>94.850999999999999</c:v>
                </c:pt>
                <c:pt idx="189">
                  <c:v>94.852000000000004</c:v>
                </c:pt>
                <c:pt idx="190">
                  <c:v>95.852999999999994</c:v>
                </c:pt>
                <c:pt idx="191">
                  <c:v>95.855999999999995</c:v>
                </c:pt>
                <c:pt idx="192">
                  <c:v>96.858000000000004</c:v>
                </c:pt>
                <c:pt idx="193">
                  <c:v>96.861000000000004</c:v>
                </c:pt>
                <c:pt idx="194">
                  <c:v>97.864000000000004</c:v>
                </c:pt>
                <c:pt idx="195">
                  <c:v>97.864999999999995</c:v>
                </c:pt>
                <c:pt idx="196">
                  <c:v>98.866</c:v>
                </c:pt>
                <c:pt idx="197">
                  <c:v>98.869</c:v>
                </c:pt>
                <c:pt idx="198">
                  <c:v>99.87</c:v>
                </c:pt>
                <c:pt idx="199">
                  <c:v>99.870999999999995</c:v>
                </c:pt>
                <c:pt idx="200">
                  <c:v>100.874</c:v>
                </c:pt>
                <c:pt idx="201">
                  <c:v>100.875</c:v>
                </c:pt>
                <c:pt idx="202">
                  <c:v>101.878</c:v>
                </c:pt>
                <c:pt idx="203">
                  <c:v>101.881</c:v>
                </c:pt>
                <c:pt idx="204">
                  <c:v>102.883</c:v>
                </c:pt>
                <c:pt idx="205">
                  <c:v>102.884</c:v>
                </c:pt>
                <c:pt idx="206">
                  <c:v>103.88500000000001</c:v>
                </c:pt>
                <c:pt idx="207">
                  <c:v>103.887</c:v>
                </c:pt>
                <c:pt idx="208">
                  <c:v>104.89</c:v>
                </c:pt>
                <c:pt idx="209">
                  <c:v>104.893</c:v>
                </c:pt>
                <c:pt idx="210">
                  <c:v>105.895</c:v>
                </c:pt>
                <c:pt idx="211">
                  <c:v>105.898</c:v>
                </c:pt>
                <c:pt idx="212">
                  <c:v>106.9</c:v>
                </c:pt>
                <c:pt idx="213">
                  <c:v>106.90300000000001</c:v>
                </c:pt>
                <c:pt idx="214">
                  <c:v>107.905</c:v>
                </c:pt>
                <c:pt idx="215">
                  <c:v>107.908</c:v>
                </c:pt>
                <c:pt idx="216">
                  <c:v>108.29900000000001</c:v>
                </c:pt>
                <c:pt idx="217">
                  <c:v>108.911</c:v>
                </c:pt>
                <c:pt idx="218">
                  <c:v>109.913</c:v>
                </c:pt>
                <c:pt idx="219">
                  <c:v>109.916</c:v>
                </c:pt>
                <c:pt idx="220">
                  <c:v>110.91800000000001</c:v>
                </c:pt>
                <c:pt idx="221">
                  <c:v>110.92100000000001</c:v>
                </c:pt>
                <c:pt idx="222">
                  <c:v>111.92400000000001</c:v>
                </c:pt>
                <c:pt idx="223">
                  <c:v>111.926</c:v>
                </c:pt>
                <c:pt idx="224">
                  <c:v>112.929</c:v>
                </c:pt>
                <c:pt idx="225">
                  <c:v>112.075</c:v>
                </c:pt>
                <c:pt idx="226">
                  <c:v>113.07599999999999</c:v>
                </c:pt>
                <c:pt idx="227">
                  <c:v>113.077</c:v>
                </c:pt>
                <c:pt idx="228">
                  <c:v>114.08</c:v>
                </c:pt>
                <c:pt idx="229">
                  <c:v>114.08199999999999</c:v>
                </c:pt>
                <c:pt idx="230">
                  <c:v>115.083</c:v>
                </c:pt>
                <c:pt idx="231">
                  <c:v>115.084</c:v>
                </c:pt>
                <c:pt idx="232">
                  <c:v>116.087</c:v>
                </c:pt>
                <c:pt idx="233">
                  <c:v>116.08799999999999</c:v>
                </c:pt>
                <c:pt idx="234">
                  <c:v>117.09</c:v>
                </c:pt>
                <c:pt idx="235">
                  <c:v>117.09099999999999</c:v>
                </c:pt>
                <c:pt idx="236">
                  <c:v>118.093</c:v>
                </c:pt>
                <c:pt idx="237">
                  <c:v>118.095</c:v>
                </c:pt>
                <c:pt idx="238">
                  <c:v>119.098</c:v>
                </c:pt>
                <c:pt idx="239">
                  <c:v>119.101</c:v>
                </c:pt>
                <c:pt idx="240">
                  <c:v>120.10299999999999</c:v>
                </c:pt>
                <c:pt idx="241">
                  <c:v>120.105</c:v>
                </c:pt>
                <c:pt idx="242">
                  <c:v>121.107</c:v>
                </c:pt>
                <c:pt idx="243">
                  <c:v>121.10899999999999</c:v>
                </c:pt>
                <c:pt idx="244">
                  <c:v>122.11</c:v>
                </c:pt>
                <c:pt idx="245">
                  <c:v>122.11199999999999</c:v>
                </c:pt>
                <c:pt idx="246">
                  <c:v>123.27200000000001</c:v>
                </c:pt>
                <c:pt idx="247">
                  <c:v>123.273</c:v>
                </c:pt>
                <c:pt idx="248">
                  <c:v>124.276</c:v>
                </c:pt>
                <c:pt idx="249">
                  <c:v>124.279</c:v>
                </c:pt>
                <c:pt idx="250">
                  <c:v>125.28100000000001</c:v>
                </c:pt>
                <c:pt idx="251">
                  <c:v>125.34399999999999</c:v>
                </c:pt>
                <c:pt idx="252">
                  <c:v>126.28400000000001</c:v>
                </c:pt>
                <c:pt idx="253">
                  <c:v>126.286</c:v>
                </c:pt>
                <c:pt idx="254">
                  <c:v>127.288</c:v>
                </c:pt>
                <c:pt idx="255">
                  <c:v>127.291</c:v>
                </c:pt>
                <c:pt idx="256">
                  <c:v>128.292</c:v>
                </c:pt>
                <c:pt idx="257">
                  <c:v>128.29300000000001</c:v>
                </c:pt>
                <c:pt idx="258">
                  <c:v>129.45400000000001</c:v>
                </c:pt>
                <c:pt idx="259">
                  <c:v>129.45500000000001</c:v>
                </c:pt>
                <c:pt idx="260">
                  <c:v>130.458</c:v>
                </c:pt>
                <c:pt idx="261">
                  <c:v>130.46</c:v>
                </c:pt>
                <c:pt idx="262">
                  <c:v>131.46299999999999</c:v>
                </c:pt>
                <c:pt idx="263">
                  <c:v>131.464</c:v>
                </c:pt>
                <c:pt idx="264">
                  <c:v>132.46600000000001</c:v>
                </c:pt>
                <c:pt idx="265">
                  <c:v>132.46799999999999</c:v>
                </c:pt>
                <c:pt idx="266">
                  <c:v>133.471</c:v>
                </c:pt>
                <c:pt idx="267">
                  <c:v>133.47200000000001</c:v>
                </c:pt>
                <c:pt idx="268">
                  <c:v>134.47300000000001</c:v>
                </c:pt>
                <c:pt idx="269">
                  <c:v>134.47499999999999</c:v>
                </c:pt>
                <c:pt idx="270">
                  <c:v>135.47800000000001</c:v>
                </c:pt>
                <c:pt idx="271">
                  <c:v>135.47999999999999</c:v>
                </c:pt>
                <c:pt idx="272">
                  <c:v>136.482</c:v>
                </c:pt>
                <c:pt idx="273">
                  <c:v>136.48500000000001</c:v>
                </c:pt>
                <c:pt idx="274">
                  <c:v>137.48599999999999</c:v>
                </c:pt>
                <c:pt idx="275">
                  <c:v>137.488</c:v>
                </c:pt>
                <c:pt idx="276">
                  <c:v>138.49</c:v>
                </c:pt>
                <c:pt idx="277">
                  <c:v>138.49199999999999</c:v>
                </c:pt>
                <c:pt idx="278">
                  <c:v>139.495</c:v>
                </c:pt>
                <c:pt idx="279">
                  <c:v>139.49600000000001</c:v>
                </c:pt>
                <c:pt idx="280">
                  <c:v>140.49700000000001</c:v>
                </c:pt>
                <c:pt idx="281">
                  <c:v>140.499</c:v>
                </c:pt>
                <c:pt idx="282">
                  <c:v>141.583</c:v>
                </c:pt>
                <c:pt idx="283">
                  <c:v>141.584</c:v>
                </c:pt>
                <c:pt idx="284">
                  <c:v>142.584</c:v>
                </c:pt>
                <c:pt idx="285">
                  <c:v>142.58600000000001</c:v>
                </c:pt>
                <c:pt idx="286">
                  <c:v>143.38999999999999</c:v>
                </c:pt>
                <c:pt idx="287">
                  <c:v>143.589</c:v>
                </c:pt>
                <c:pt idx="288">
                  <c:v>144.59</c:v>
                </c:pt>
                <c:pt idx="289">
                  <c:v>144.74199999999999</c:v>
                </c:pt>
                <c:pt idx="290">
                  <c:v>145.74299999999999</c:v>
                </c:pt>
                <c:pt idx="291">
                  <c:v>145.74600000000001</c:v>
                </c:pt>
                <c:pt idx="292">
                  <c:v>146.74799999999999</c:v>
                </c:pt>
                <c:pt idx="293">
                  <c:v>146.751</c:v>
                </c:pt>
                <c:pt idx="294">
                  <c:v>147.75399999999999</c:v>
                </c:pt>
                <c:pt idx="295">
                  <c:v>147.75399999999999</c:v>
                </c:pt>
                <c:pt idx="296">
                  <c:v>148.75700000000001</c:v>
                </c:pt>
                <c:pt idx="297">
                  <c:v>148.75899999999999</c:v>
                </c:pt>
                <c:pt idx="298">
                  <c:v>149.76</c:v>
                </c:pt>
                <c:pt idx="299">
                  <c:v>149.76300000000001</c:v>
                </c:pt>
                <c:pt idx="300">
                  <c:v>150.76499999999999</c:v>
                </c:pt>
                <c:pt idx="301">
                  <c:v>150.76599999999999</c:v>
                </c:pt>
                <c:pt idx="302">
                  <c:v>151.76900000000001</c:v>
                </c:pt>
                <c:pt idx="303">
                  <c:v>151.77199999999999</c:v>
                </c:pt>
                <c:pt idx="304">
                  <c:v>152.773</c:v>
                </c:pt>
                <c:pt idx="305">
                  <c:v>152.774</c:v>
                </c:pt>
                <c:pt idx="306">
                  <c:v>153.77600000000001</c:v>
                </c:pt>
                <c:pt idx="307">
                  <c:v>153.77799999999999</c:v>
                </c:pt>
                <c:pt idx="308">
                  <c:v>154.78100000000001</c:v>
                </c:pt>
                <c:pt idx="309">
                  <c:v>154.78299999999999</c:v>
                </c:pt>
                <c:pt idx="310">
                  <c:v>155.786</c:v>
                </c:pt>
                <c:pt idx="311">
                  <c:v>155.78800000000001</c:v>
                </c:pt>
                <c:pt idx="312">
                  <c:v>156.9</c:v>
                </c:pt>
                <c:pt idx="313">
                  <c:v>156.90100000000001</c:v>
                </c:pt>
                <c:pt idx="314">
                  <c:v>157.90100000000001</c:v>
                </c:pt>
                <c:pt idx="315">
                  <c:v>157.11600000000001</c:v>
                </c:pt>
                <c:pt idx="316">
                  <c:v>158.11699999999999</c:v>
                </c:pt>
                <c:pt idx="317">
                  <c:v>158.119</c:v>
                </c:pt>
                <c:pt idx="318">
                  <c:v>159.12100000000001</c:v>
                </c:pt>
                <c:pt idx="319">
                  <c:v>159.12200000000001</c:v>
                </c:pt>
                <c:pt idx="320">
                  <c:v>160.124</c:v>
                </c:pt>
                <c:pt idx="321">
                  <c:v>160.125</c:v>
                </c:pt>
                <c:pt idx="322">
                  <c:v>161.126</c:v>
                </c:pt>
                <c:pt idx="323">
                  <c:v>161.12700000000001</c:v>
                </c:pt>
                <c:pt idx="324">
                  <c:v>162.12899999999999</c:v>
                </c:pt>
                <c:pt idx="325">
                  <c:v>162.131</c:v>
                </c:pt>
                <c:pt idx="326">
                  <c:v>163.13200000000001</c:v>
                </c:pt>
                <c:pt idx="327">
                  <c:v>163.446</c:v>
                </c:pt>
                <c:pt idx="328">
                  <c:v>164.13399999999999</c:v>
                </c:pt>
                <c:pt idx="329">
                  <c:v>164.09299999999999</c:v>
                </c:pt>
                <c:pt idx="330">
                  <c:v>165.09299999999999</c:v>
                </c:pt>
                <c:pt idx="331">
                  <c:v>165.09399999999999</c:v>
                </c:pt>
                <c:pt idx="332">
                  <c:v>166.096</c:v>
                </c:pt>
                <c:pt idx="333">
                  <c:v>166.09700000000001</c:v>
                </c:pt>
                <c:pt idx="334">
                  <c:v>167.09899999999999</c:v>
                </c:pt>
                <c:pt idx="335">
                  <c:v>167.101</c:v>
                </c:pt>
                <c:pt idx="336">
                  <c:v>168.10300000000001</c:v>
                </c:pt>
                <c:pt idx="337">
                  <c:v>168.10499999999999</c:v>
                </c:pt>
                <c:pt idx="338">
                  <c:v>169.108</c:v>
                </c:pt>
                <c:pt idx="339">
                  <c:v>169.11099999999999</c:v>
                </c:pt>
                <c:pt idx="340">
                  <c:v>170.113</c:v>
                </c:pt>
                <c:pt idx="341">
                  <c:v>170.11600000000001</c:v>
                </c:pt>
                <c:pt idx="342">
                  <c:v>171.11799999999999</c:v>
                </c:pt>
                <c:pt idx="343">
                  <c:v>171.12100000000001</c:v>
                </c:pt>
                <c:pt idx="344">
                  <c:v>172.12299999999999</c:v>
                </c:pt>
                <c:pt idx="345">
                  <c:v>172.124</c:v>
                </c:pt>
                <c:pt idx="346">
                  <c:v>173.125</c:v>
                </c:pt>
                <c:pt idx="347">
                  <c:v>173.12700000000001</c:v>
                </c:pt>
                <c:pt idx="348">
                  <c:v>174.12799999999999</c:v>
                </c:pt>
                <c:pt idx="349">
                  <c:v>174.131</c:v>
                </c:pt>
                <c:pt idx="350">
                  <c:v>175.13200000000001</c:v>
                </c:pt>
                <c:pt idx="351">
                  <c:v>175.13399999999999</c:v>
                </c:pt>
                <c:pt idx="352">
                  <c:v>176.136</c:v>
                </c:pt>
                <c:pt idx="353">
                  <c:v>176.13800000000001</c:v>
                </c:pt>
                <c:pt idx="354">
                  <c:v>177.14099999999999</c:v>
                </c:pt>
                <c:pt idx="355">
                  <c:v>177.142</c:v>
                </c:pt>
                <c:pt idx="356">
                  <c:v>178.14400000000001</c:v>
                </c:pt>
                <c:pt idx="357">
                  <c:v>178.14500000000001</c:v>
                </c:pt>
                <c:pt idx="358">
                  <c:v>179.14699999999999</c:v>
                </c:pt>
                <c:pt idx="359">
                  <c:v>179.15</c:v>
                </c:pt>
                <c:pt idx="360">
                  <c:v>180.15100000000001</c:v>
                </c:pt>
                <c:pt idx="361">
                  <c:v>180.49100000000001</c:v>
                </c:pt>
              </c:numCache>
            </c:numRef>
          </c:xVal>
          <c:yVal>
            <c:numRef>
              <c:f>'Reg_Escalones ascendentes'!$R$6:$R$367</c:f>
              <c:numCache>
                <c:formatCode>General</c:formatCode>
                <c:ptCount val="362"/>
                <c:pt idx="0">
                  <c:v>4.0098700523376465</c:v>
                </c:pt>
                <c:pt idx="1">
                  <c:v>4.0098700523376465</c:v>
                </c:pt>
                <c:pt idx="2">
                  <c:v>4.0098700523376465</c:v>
                </c:pt>
                <c:pt idx="3">
                  <c:v>4.0046100616455078</c:v>
                </c:pt>
                <c:pt idx="4">
                  <c:v>4.0044999122619629</c:v>
                </c:pt>
                <c:pt idx="5">
                  <c:v>3.9960799217224121</c:v>
                </c:pt>
                <c:pt idx="6">
                  <c:v>3.9960799217224121</c:v>
                </c:pt>
                <c:pt idx="7">
                  <c:v>3.9979400634765625</c:v>
                </c:pt>
                <c:pt idx="8">
                  <c:v>4.0062899589538574</c:v>
                </c:pt>
                <c:pt idx="9">
                  <c:v>4.0062899589538574</c:v>
                </c:pt>
                <c:pt idx="10">
                  <c:v>4.0052099227905273</c:v>
                </c:pt>
                <c:pt idx="11">
                  <c:v>4.0052099227905273</c:v>
                </c:pt>
                <c:pt idx="12">
                  <c:v>3.9973099231719971</c:v>
                </c:pt>
                <c:pt idx="13">
                  <c:v>3.9973099231719971</c:v>
                </c:pt>
                <c:pt idx="14">
                  <c:v>3.9973099231719971</c:v>
                </c:pt>
                <c:pt idx="15">
                  <c:v>3.9973099231719971</c:v>
                </c:pt>
                <c:pt idx="16">
                  <c:v>3.9967501163482666</c:v>
                </c:pt>
                <c:pt idx="17">
                  <c:v>4.004889965057373</c:v>
                </c:pt>
                <c:pt idx="18">
                  <c:v>4.0276098251342773</c:v>
                </c:pt>
                <c:pt idx="19">
                  <c:v>4.066309928894043</c:v>
                </c:pt>
                <c:pt idx="20">
                  <c:v>4.066309928894043</c:v>
                </c:pt>
                <c:pt idx="21">
                  <c:v>4.1054601669311523</c:v>
                </c:pt>
                <c:pt idx="22">
                  <c:v>4.1054601669311523</c:v>
                </c:pt>
                <c:pt idx="23">
                  <c:v>4.1054601669311523</c:v>
                </c:pt>
                <c:pt idx="24">
                  <c:v>4.1572699546813965</c:v>
                </c:pt>
                <c:pt idx="25">
                  <c:v>4.2123799324035645</c:v>
                </c:pt>
                <c:pt idx="26">
                  <c:v>4.2123799324035645</c:v>
                </c:pt>
                <c:pt idx="27">
                  <c:v>4.2378802299499512</c:v>
                </c:pt>
                <c:pt idx="28">
                  <c:v>4.2948098182678223</c:v>
                </c:pt>
                <c:pt idx="29">
                  <c:v>4.2948098182678223</c:v>
                </c:pt>
                <c:pt idx="30">
                  <c:v>4.2948098182678223</c:v>
                </c:pt>
                <c:pt idx="31">
                  <c:v>4.3360300064086914</c:v>
                </c:pt>
                <c:pt idx="32">
                  <c:v>4.4128499031066895</c:v>
                </c:pt>
                <c:pt idx="33">
                  <c:v>4.4128499031066895</c:v>
                </c:pt>
                <c:pt idx="34">
                  <c:v>4.4574999809265137</c:v>
                </c:pt>
                <c:pt idx="35">
                  <c:v>4.4574999809265137</c:v>
                </c:pt>
                <c:pt idx="36">
                  <c:v>4.4849400520324707</c:v>
                </c:pt>
                <c:pt idx="37">
                  <c:v>4.5346198081970215</c:v>
                </c:pt>
                <c:pt idx="38">
                  <c:v>4.5346198081970215</c:v>
                </c:pt>
                <c:pt idx="39">
                  <c:v>4.587709903717041</c:v>
                </c:pt>
                <c:pt idx="40">
                  <c:v>4.6229801177978516</c:v>
                </c:pt>
                <c:pt idx="41">
                  <c:v>4.659480094909668</c:v>
                </c:pt>
                <c:pt idx="42">
                  <c:v>4.7110600471496582</c:v>
                </c:pt>
                <c:pt idx="43">
                  <c:v>4.7509398460388184</c:v>
                </c:pt>
                <c:pt idx="44">
                  <c:v>4.7509398460388184</c:v>
                </c:pt>
                <c:pt idx="45">
                  <c:v>4.8034801483154297</c:v>
                </c:pt>
                <c:pt idx="46">
                  <c:v>4.8344597816467285</c:v>
                </c:pt>
                <c:pt idx="47">
                  <c:v>4.9185600280761719</c:v>
                </c:pt>
                <c:pt idx="48">
                  <c:v>4.9185600280761719</c:v>
                </c:pt>
                <c:pt idx="49">
                  <c:v>4.9460902214050293</c:v>
                </c:pt>
                <c:pt idx="50">
                  <c:v>4.9460902214050293</c:v>
                </c:pt>
                <c:pt idx="51">
                  <c:v>4.9460902214050293</c:v>
                </c:pt>
                <c:pt idx="52">
                  <c:v>4.9460902214050293</c:v>
                </c:pt>
                <c:pt idx="53">
                  <c:v>5.0577201843261719</c:v>
                </c:pt>
                <c:pt idx="54">
                  <c:v>5.0577201843261719</c:v>
                </c:pt>
                <c:pt idx="55">
                  <c:v>5.093599796295166</c:v>
                </c:pt>
                <c:pt idx="56">
                  <c:v>5.1354198455810547</c:v>
                </c:pt>
                <c:pt idx="57">
                  <c:v>5.1354198455810547</c:v>
                </c:pt>
                <c:pt idx="58">
                  <c:v>5.1624898910522461</c:v>
                </c:pt>
                <c:pt idx="59">
                  <c:v>5.1624898910522461</c:v>
                </c:pt>
                <c:pt idx="60">
                  <c:v>5.2258901596069336</c:v>
                </c:pt>
                <c:pt idx="61">
                  <c:v>5.2572598457336426</c:v>
                </c:pt>
                <c:pt idx="62">
                  <c:v>5.3183498382568359</c:v>
                </c:pt>
                <c:pt idx="63">
                  <c:v>5.3519201278686523</c:v>
                </c:pt>
                <c:pt idx="64">
                  <c:v>5.3519201278686523</c:v>
                </c:pt>
                <c:pt idx="65">
                  <c:v>5.3519201278686523</c:v>
                </c:pt>
                <c:pt idx="66">
                  <c:v>5.3904399871826172</c:v>
                </c:pt>
                <c:pt idx="67">
                  <c:v>5.3904399871826172</c:v>
                </c:pt>
                <c:pt idx="68">
                  <c:v>5.4431300163269043</c:v>
                </c:pt>
                <c:pt idx="69">
                  <c:v>5.4431300163269043</c:v>
                </c:pt>
                <c:pt idx="70">
                  <c:v>5.4868698120117188</c:v>
                </c:pt>
                <c:pt idx="71">
                  <c:v>5.4868698120117188</c:v>
                </c:pt>
                <c:pt idx="72">
                  <c:v>5.4868698120117188</c:v>
                </c:pt>
                <c:pt idx="73">
                  <c:v>5.4868698120117188</c:v>
                </c:pt>
                <c:pt idx="74">
                  <c:v>5.5307998657226563</c:v>
                </c:pt>
                <c:pt idx="75">
                  <c:v>5.5307998657226563</c:v>
                </c:pt>
                <c:pt idx="76">
                  <c:v>5.5944499969482422</c:v>
                </c:pt>
                <c:pt idx="77">
                  <c:v>5.6434202194213867</c:v>
                </c:pt>
                <c:pt idx="78">
                  <c:v>5.6434202194213867</c:v>
                </c:pt>
                <c:pt idx="79">
                  <c:v>5.6434202194213867</c:v>
                </c:pt>
                <c:pt idx="80">
                  <c:v>5.6434202194213867</c:v>
                </c:pt>
                <c:pt idx="81">
                  <c:v>5.6728100776672363</c:v>
                </c:pt>
                <c:pt idx="82">
                  <c:v>5.6728100776672363</c:v>
                </c:pt>
                <c:pt idx="83">
                  <c:v>5.7199997901916504</c:v>
                </c:pt>
                <c:pt idx="84">
                  <c:v>5.7820100784301758</c:v>
                </c:pt>
                <c:pt idx="85">
                  <c:v>5.7820100784301758</c:v>
                </c:pt>
                <c:pt idx="86">
                  <c:v>5.8369297981262207</c:v>
                </c:pt>
                <c:pt idx="87">
                  <c:v>5.8369297981262207</c:v>
                </c:pt>
                <c:pt idx="88">
                  <c:v>5.8850197792053223</c:v>
                </c:pt>
                <c:pt idx="89">
                  <c:v>5.8850197792053223</c:v>
                </c:pt>
                <c:pt idx="90">
                  <c:v>5.9247698783874512</c:v>
                </c:pt>
                <c:pt idx="91">
                  <c:v>5.9247698783874512</c:v>
                </c:pt>
                <c:pt idx="92">
                  <c:v>5.9603400230407715</c:v>
                </c:pt>
                <c:pt idx="93">
                  <c:v>5.9603400230407715</c:v>
                </c:pt>
                <c:pt idx="94">
                  <c:v>5.9994702339172363</c:v>
                </c:pt>
                <c:pt idx="95">
                  <c:v>5.9994702339172363</c:v>
                </c:pt>
                <c:pt idx="96">
                  <c:v>5.9994702339172363</c:v>
                </c:pt>
                <c:pt idx="97">
                  <c:v>5.9994702339172363</c:v>
                </c:pt>
                <c:pt idx="98">
                  <c:v>5.9994702339172363</c:v>
                </c:pt>
                <c:pt idx="99">
                  <c:v>6.0477399826049805</c:v>
                </c:pt>
                <c:pt idx="100">
                  <c:v>6.0477399826049805</c:v>
                </c:pt>
                <c:pt idx="101">
                  <c:v>6.0953998565673828</c:v>
                </c:pt>
                <c:pt idx="102">
                  <c:v>6.1373500823974609</c:v>
                </c:pt>
                <c:pt idx="103">
                  <c:v>6.1373500823974609</c:v>
                </c:pt>
                <c:pt idx="104">
                  <c:v>6.1785697937011719</c:v>
                </c:pt>
                <c:pt idx="105">
                  <c:v>6.1785697937011719</c:v>
                </c:pt>
                <c:pt idx="106">
                  <c:v>6.2410202026367188</c:v>
                </c:pt>
                <c:pt idx="107">
                  <c:v>6.3001699447631836</c:v>
                </c:pt>
                <c:pt idx="108">
                  <c:v>6.3001699447631836</c:v>
                </c:pt>
                <c:pt idx="109">
                  <c:v>6.3001699447631836</c:v>
                </c:pt>
                <c:pt idx="110">
                  <c:v>6.3313498497009277</c:v>
                </c:pt>
                <c:pt idx="111">
                  <c:v>6.3850998878479004</c:v>
                </c:pt>
                <c:pt idx="112">
                  <c:v>6.3850998878479004</c:v>
                </c:pt>
                <c:pt idx="113">
                  <c:v>6.4405498504638672</c:v>
                </c:pt>
                <c:pt idx="114">
                  <c:v>6.4405498504638672</c:v>
                </c:pt>
                <c:pt idx="115">
                  <c:v>6.4927701950073242</c:v>
                </c:pt>
                <c:pt idx="116">
                  <c:v>6.5334501266479492</c:v>
                </c:pt>
                <c:pt idx="117">
                  <c:v>6.5334501266479492</c:v>
                </c:pt>
                <c:pt idx="118">
                  <c:v>6.570350170135498</c:v>
                </c:pt>
                <c:pt idx="119">
                  <c:v>6.570350170135498</c:v>
                </c:pt>
                <c:pt idx="120">
                  <c:v>6.6249699592590332</c:v>
                </c:pt>
                <c:pt idx="121">
                  <c:v>6.6249699592590332</c:v>
                </c:pt>
                <c:pt idx="122">
                  <c:v>6.6771101951599121</c:v>
                </c:pt>
                <c:pt idx="123">
                  <c:v>6.7105698585510254</c:v>
                </c:pt>
                <c:pt idx="124">
                  <c:v>6.7685298919677734</c:v>
                </c:pt>
                <c:pt idx="125">
                  <c:v>6.7685298919677734</c:v>
                </c:pt>
                <c:pt idx="126">
                  <c:v>6.8533401489257813</c:v>
                </c:pt>
                <c:pt idx="127">
                  <c:v>6.8973698616027832</c:v>
                </c:pt>
                <c:pt idx="128">
                  <c:v>6.8973698616027832</c:v>
                </c:pt>
                <c:pt idx="129">
                  <c:v>6.8973698616027832</c:v>
                </c:pt>
                <c:pt idx="130">
                  <c:v>6.9692602157592773</c:v>
                </c:pt>
                <c:pt idx="131">
                  <c:v>6.9692602157592773</c:v>
                </c:pt>
                <c:pt idx="132">
                  <c:v>7.0063900947570801</c:v>
                </c:pt>
                <c:pt idx="133">
                  <c:v>7.0462799072265625</c:v>
                </c:pt>
                <c:pt idx="134">
                  <c:v>7.0462799072265625</c:v>
                </c:pt>
                <c:pt idx="135">
                  <c:v>7.0462799072265625</c:v>
                </c:pt>
                <c:pt idx="136">
                  <c:v>7.0462799072265625</c:v>
                </c:pt>
                <c:pt idx="137">
                  <c:v>7.0462799072265625</c:v>
                </c:pt>
                <c:pt idx="138">
                  <c:v>7.0883197784423828</c:v>
                </c:pt>
                <c:pt idx="139">
                  <c:v>7.1421799659729004</c:v>
                </c:pt>
                <c:pt idx="140">
                  <c:v>7.1421799659729004</c:v>
                </c:pt>
                <c:pt idx="141">
                  <c:v>7.1421799659729004</c:v>
                </c:pt>
                <c:pt idx="142">
                  <c:v>7.1763901710510254</c:v>
                </c:pt>
                <c:pt idx="143">
                  <c:v>7.1763901710510254</c:v>
                </c:pt>
                <c:pt idx="144">
                  <c:v>7.2217202186584473</c:v>
                </c:pt>
                <c:pt idx="145">
                  <c:v>7.2217202186584473</c:v>
                </c:pt>
                <c:pt idx="146">
                  <c:v>7.2856497764587402</c:v>
                </c:pt>
                <c:pt idx="147">
                  <c:v>7.2856497764587402</c:v>
                </c:pt>
                <c:pt idx="148">
                  <c:v>7.2856497764587402</c:v>
                </c:pt>
                <c:pt idx="149">
                  <c:v>7.3387298583984375</c:v>
                </c:pt>
                <c:pt idx="150">
                  <c:v>7.3387298583984375</c:v>
                </c:pt>
                <c:pt idx="151">
                  <c:v>7.3724699020385742</c:v>
                </c:pt>
                <c:pt idx="152">
                  <c:v>7.4378199577331543</c:v>
                </c:pt>
                <c:pt idx="153">
                  <c:v>7.4378199577331543</c:v>
                </c:pt>
                <c:pt idx="154">
                  <c:v>7.4378199577331543</c:v>
                </c:pt>
                <c:pt idx="155">
                  <c:v>7.4378199577331543</c:v>
                </c:pt>
                <c:pt idx="156">
                  <c:v>7.5266900062561035</c:v>
                </c:pt>
                <c:pt idx="157">
                  <c:v>7.5266900062561035</c:v>
                </c:pt>
                <c:pt idx="158">
                  <c:v>7.5266900062561035</c:v>
                </c:pt>
                <c:pt idx="159">
                  <c:v>7.5717101097106934</c:v>
                </c:pt>
                <c:pt idx="160">
                  <c:v>7.6249699592590332</c:v>
                </c:pt>
                <c:pt idx="161">
                  <c:v>7.663909912109375</c:v>
                </c:pt>
                <c:pt idx="162">
                  <c:v>7.663909912109375</c:v>
                </c:pt>
                <c:pt idx="163">
                  <c:v>7.699470043182373</c:v>
                </c:pt>
                <c:pt idx="164">
                  <c:v>7.7550702095031738</c:v>
                </c:pt>
                <c:pt idx="165">
                  <c:v>7.7550702095031738</c:v>
                </c:pt>
                <c:pt idx="166">
                  <c:v>7.7942800521850586</c:v>
                </c:pt>
                <c:pt idx="167">
                  <c:v>7.7942800521850586</c:v>
                </c:pt>
                <c:pt idx="168">
                  <c:v>7.8344898223876953</c:v>
                </c:pt>
                <c:pt idx="169">
                  <c:v>7.8808698654174805</c:v>
                </c:pt>
                <c:pt idx="170">
                  <c:v>7.9093599319458008</c:v>
                </c:pt>
                <c:pt idx="171">
                  <c:v>7.9093599319458008</c:v>
                </c:pt>
                <c:pt idx="172">
                  <c:v>7.9684600830078125</c:v>
                </c:pt>
                <c:pt idx="173">
                  <c:v>7.9684600830078125</c:v>
                </c:pt>
                <c:pt idx="174">
                  <c:v>8.0084104537963867</c:v>
                </c:pt>
                <c:pt idx="175">
                  <c:v>8.0084104537963867</c:v>
                </c:pt>
                <c:pt idx="176">
                  <c:v>8.0447998046875</c:v>
                </c:pt>
                <c:pt idx="177">
                  <c:v>8.0447998046875</c:v>
                </c:pt>
                <c:pt idx="178">
                  <c:v>8.0779800415039063</c:v>
                </c:pt>
                <c:pt idx="179">
                  <c:v>8.0779800415039063</c:v>
                </c:pt>
                <c:pt idx="180">
                  <c:v>8.1364097595214844</c:v>
                </c:pt>
                <c:pt idx="181">
                  <c:v>8.1364097595214844</c:v>
                </c:pt>
                <c:pt idx="182">
                  <c:v>8.1364097595214844</c:v>
                </c:pt>
                <c:pt idx="183">
                  <c:v>8.1863603591918945</c:v>
                </c:pt>
                <c:pt idx="184">
                  <c:v>8.2292995452880859</c:v>
                </c:pt>
                <c:pt idx="185">
                  <c:v>8.2292995452880859</c:v>
                </c:pt>
                <c:pt idx="186">
                  <c:v>8.3050699234008789</c:v>
                </c:pt>
                <c:pt idx="187">
                  <c:v>8.3294000625610352</c:v>
                </c:pt>
                <c:pt idx="188">
                  <c:v>8.3294000625610352</c:v>
                </c:pt>
                <c:pt idx="189">
                  <c:v>8.3294000625610352</c:v>
                </c:pt>
                <c:pt idx="190">
                  <c:v>8.385930061340332</c:v>
                </c:pt>
                <c:pt idx="191">
                  <c:v>8.4256095886230469</c:v>
                </c:pt>
                <c:pt idx="192">
                  <c:v>8.4661197662353516</c:v>
                </c:pt>
                <c:pt idx="193">
                  <c:v>8.5095996856689453</c:v>
                </c:pt>
                <c:pt idx="194">
                  <c:v>8.5095996856689453</c:v>
                </c:pt>
                <c:pt idx="195">
                  <c:v>8.5095996856689453</c:v>
                </c:pt>
                <c:pt idx="196">
                  <c:v>8.5430002212524414</c:v>
                </c:pt>
                <c:pt idx="197">
                  <c:v>8.5430002212524414</c:v>
                </c:pt>
                <c:pt idx="198">
                  <c:v>8.5869503021240234</c:v>
                </c:pt>
                <c:pt idx="199">
                  <c:v>8.6549396514892578</c:v>
                </c:pt>
                <c:pt idx="200">
                  <c:v>8.6549396514892578</c:v>
                </c:pt>
                <c:pt idx="201">
                  <c:v>8.6957197189331055</c:v>
                </c:pt>
                <c:pt idx="202">
                  <c:v>8.7346401214599609</c:v>
                </c:pt>
                <c:pt idx="203">
                  <c:v>8.7698297500610352</c:v>
                </c:pt>
                <c:pt idx="204">
                  <c:v>8.7698297500610352</c:v>
                </c:pt>
                <c:pt idx="205">
                  <c:v>8.7698297500610352</c:v>
                </c:pt>
                <c:pt idx="206">
                  <c:v>8.8229799270629883</c:v>
                </c:pt>
                <c:pt idx="207">
                  <c:v>8.8825902938842773</c:v>
                </c:pt>
                <c:pt idx="208">
                  <c:v>8.9134197235107422</c:v>
                </c:pt>
                <c:pt idx="209">
                  <c:v>8.9134197235107422</c:v>
                </c:pt>
                <c:pt idx="210">
                  <c:v>8.9675302505493164</c:v>
                </c:pt>
                <c:pt idx="211">
                  <c:v>9.0127801895141602</c:v>
                </c:pt>
                <c:pt idx="212">
                  <c:v>9.0630197525024414</c:v>
                </c:pt>
                <c:pt idx="213">
                  <c:v>9.0894699096679688</c:v>
                </c:pt>
                <c:pt idx="214">
                  <c:v>9.0894699096679688</c:v>
                </c:pt>
                <c:pt idx="215">
                  <c:v>9.1436500549316406</c:v>
                </c:pt>
                <c:pt idx="216">
                  <c:v>9.1436500549316406</c:v>
                </c:pt>
                <c:pt idx="217">
                  <c:v>9.1927204132080078</c:v>
                </c:pt>
                <c:pt idx="218">
                  <c:v>9.2491703033447266</c:v>
                </c:pt>
                <c:pt idx="219">
                  <c:v>9.2491703033447266</c:v>
                </c:pt>
                <c:pt idx="220">
                  <c:v>9.2828798294067383</c:v>
                </c:pt>
                <c:pt idx="221">
                  <c:v>9.3462095260620117</c:v>
                </c:pt>
                <c:pt idx="222">
                  <c:v>9.3462095260620117</c:v>
                </c:pt>
                <c:pt idx="223">
                  <c:v>9.3975801467895508</c:v>
                </c:pt>
                <c:pt idx="224">
                  <c:v>9.4539699554443359</c:v>
                </c:pt>
                <c:pt idx="225">
                  <c:v>9.4539699554443359</c:v>
                </c:pt>
                <c:pt idx="226">
                  <c:v>9.4839096069335938</c:v>
                </c:pt>
                <c:pt idx="227">
                  <c:v>9.4839096069335938</c:v>
                </c:pt>
                <c:pt idx="228">
                  <c:v>9.5352497100830078</c:v>
                </c:pt>
                <c:pt idx="229">
                  <c:v>9.5352497100830078</c:v>
                </c:pt>
                <c:pt idx="230">
                  <c:v>9.5934696197509766</c:v>
                </c:pt>
                <c:pt idx="231">
                  <c:v>9.6204204559326172</c:v>
                </c:pt>
                <c:pt idx="232">
                  <c:v>9.6204204559326172</c:v>
                </c:pt>
                <c:pt idx="233">
                  <c:v>9.6732301712036133</c:v>
                </c:pt>
                <c:pt idx="234">
                  <c:v>9.7203702926635742</c:v>
                </c:pt>
                <c:pt idx="235">
                  <c:v>9.7203702926635742</c:v>
                </c:pt>
                <c:pt idx="236">
                  <c:v>9.7905998229980469</c:v>
                </c:pt>
                <c:pt idx="237">
                  <c:v>9.8594799041748047</c:v>
                </c:pt>
                <c:pt idx="238">
                  <c:v>9.8594799041748047</c:v>
                </c:pt>
                <c:pt idx="239">
                  <c:v>9.8843297958374023</c:v>
                </c:pt>
                <c:pt idx="240">
                  <c:v>9.9039697647094727</c:v>
                </c:pt>
                <c:pt idx="241">
                  <c:v>9.9521102905273438</c:v>
                </c:pt>
                <c:pt idx="242">
                  <c:v>9.9521102905273438</c:v>
                </c:pt>
                <c:pt idx="243">
                  <c:v>9.9521102905273438</c:v>
                </c:pt>
                <c:pt idx="244">
                  <c:v>10.011690139770508</c:v>
                </c:pt>
                <c:pt idx="245">
                  <c:v>10.112979888916016</c:v>
                </c:pt>
                <c:pt idx="246">
                  <c:v>10.112979888916016</c:v>
                </c:pt>
                <c:pt idx="247">
                  <c:v>10.154060363769531</c:v>
                </c:pt>
                <c:pt idx="248">
                  <c:v>10.178689956665039</c:v>
                </c:pt>
                <c:pt idx="249">
                  <c:v>10.219779968261719</c:v>
                </c:pt>
                <c:pt idx="250">
                  <c:v>10.219779968261719</c:v>
                </c:pt>
                <c:pt idx="251">
                  <c:v>10.219779968261719</c:v>
                </c:pt>
                <c:pt idx="252">
                  <c:v>10.226869583129883</c:v>
                </c:pt>
                <c:pt idx="253">
                  <c:v>10.259819984436035</c:v>
                </c:pt>
                <c:pt idx="254">
                  <c:v>10.316390037536621</c:v>
                </c:pt>
                <c:pt idx="255">
                  <c:v>10.316390037536621</c:v>
                </c:pt>
                <c:pt idx="256">
                  <c:v>10.316390037536621</c:v>
                </c:pt>
                <c:pt idx="257">
                  <c:v>10.408269882202148</c:v>
                </c:pt>
                <c:pt idx="258">
                  <c:v>10.408269882202148</c:v>
                </c:pt>
                <c:pt idx="259">
                  <c:v>10.437910079956055</c:v>
                </c:pt>
                <c:pt idx="260">
                  <c:v>10.468460083007813</c:v>
                </c:pt>
                <c:pt idx="261">
                  <c:v>10.468460083007813</c:v>
                </c:pt>
                <c:pt idx="262">
                  <c:v>10.522689819335938</c:v>
                </c:pt>
                <c:pt idx="263">
                  <c:v>10.585439682006836</c:v>
                </c:pt>
                <c:pt idx="264">
                  <c:v>10.618300437927246</c:v>
                </c:pt>
                <c:pt idx="265">
                  <c:v>10.618300437927246</c:v>
                </c:pt>
                <c:pt idx="266">
                  <c:v>10.618300437927246</c:v>
                </c:pt>
                <c:pt idx="267">
                  <c:v>10.674269676208496</c:v>
                </c:pt>
                <c:pt idx="268">
                  <c:v>10.722610473632813</c:v>
                </c:pt>
                <c:pt idx="269">
                  <c:v>10.768460273742676</c:v>
                </c:pt>
                <c:pt idx="270">
                  <c:v>10.801799774169922</c:v>
                </c:pt>
                <c:pt idx="271">
                  <c:v>10.801799774169922</c:v>
                </c:pt>
                <c:pt idx="272">
                  <c:v>10.84965991973877</c:v>
                </c:pt>
                <c:pt idx="273">
                  <c:v>10.900650024414063</c:v>
                </c:pt>
                <c:pt idx="274">
                  <c:v>10.937549591064453</c:v>
                </c:pt>
                <c:pt idx="275">
                  <c:v>10.979849815368652</c:v>
                </c:pt>
                <c:pt idx="276">
                  <c:v>10.979849815368652</c:v>
                </c:pt>
                <c:pt idx="277">
                  <c:v>11.065420150756836</c:v>
                </c:pt>
                <c:pt idx="278">
                  <c:v>11.065420150756836</c:v>
                </c:pt>
                <c:pt idx="279">
                  <c:v>11.065420150756836</c:v>
                </c:pt>
                <c:pt idx="280">
                  <c:v>11.123379707336426</c:v>
                </c:pt>
                <c:pt idx="281">
                  <c:v>11.123379707336426</c:v>
                </c:pt>
                <c:pt idx="282">
                  <c:v>11.123379707336426</c:v>
                </c:pt>
                <c:pt idx="283">
                  <c:v>11.171159744262695</c:v>
                </c:pt>
                <c:pt idx="284">
                  <c:v>11.193940162658691</c:v>
                </c:pt>
                <c:pt idx="285">
                  <c:v>11.252690315246582</c:v>
                </c:pt>
                <c:pt idx="286">
                  <c:v>11.252690315246582</c:v>
                </c:pt>
                <c:pt idx="287">
                  <c:v>11.252690315246582</c:v>
                </c:pt>
                <c:pt idx="288">
                  <c:v>11.252690315246582</c:v>
                </c:pt>
                <c:pt idx="289">
                  <c:v>11.359149932861328</c:v>
                </c:pt>
                <c:pt idx="290">
                  <c:v>11.359149932861328</c:v>
                </c:pt>
                <c:pt idx="291">
                  <c:v>11.41310977935791</c:v>
                </c:pt>
                <c:pt idx="292">
                  <c:v>11.41310977935791</c:v>
                </c:pt>
                <c:pt idx="293">
                  <c:v>11.41310977935791</c:v>
                </c:pt>
                <c:pt idx="294">
                  <c:v>11.450300216674805</c:v>
                </c:pt>
                <c:pt idx="295">
                  <c:v>11.497309684753418</c:v>
                </c:pt>
                <c:pt idx="296">
                  <c:v>11.527239799499512</c:v>
                </c:pt>
                <c:pt idx="297">
                  <c:v>11.586790084838867</c:v>
                </c:pt>
                <c:pt idx="298">
                  <c:v>11.638979911804199</c:v>
                </c:pt>
                <c:pt idx="299">
                  <c:v>11.638979911804199</c:v>
                </c:pt>
                <c:pt idx="300">
                  <c:v>11.681320190429688</c:v>
                </c:pt>
                <c:pt idx="301">
                  <c:v>11.681320190429688</c:v>
                </c:pt>
                <c:pt idx="302">
                  <c:v>11.722620010375977</c:v>
                </c:pt>
                <c:pt idx="303">
                  <c:v>11.756959915161133</c:v>
                </c:pt>
                <c:pt idx="304">
                  <c:v>11.756959915161133</c:v>
                </c:pt>
                <c:pt idx="305">
                  <c:v>11.756959915161133</c:v>
                </c:pt>
                <c:pt idx="306">
                  <c:v>11.791660308837891</c:v>
                </c:pt>
                <c:pt idx="307">
                  <c:v>11.842430114746094</c:v>
                </c:pt>
                <c:pt idx="308">
                  <c:v>11.842430114746094</c:v>
                </c:pt>
                <c:pt idx="309">
                  <c:v>11.906909942626953</c:v>
                </c:pt>
                <c:pt idx="310">
                  <c:v>11.969610214233398</c:v>
                </c:pt>
                <c:pt idx="311">
                  <c:v>12.013529777526855</c:v>
                </c:pt>
                <c:pt idx="312">
                  <c:v>12.013529777526855</c:v>
                </c:pt>
                <c:pt idx="313">
                  <c:v>12.013529777526855</c:v>
                </c:pt>
                <c:pt idx="314">
                  <c:v>12.059160232543945</c:v>
                </c:pt>
                <c:pt idx="315">
                  <c:v>12.059160232543945</c:v>
                </c:pt>
                <c:pt idx="316">
                  <c:v>12.102899551391602</c:v>
                </c:pt>
                <c:pt idx="317">
                  <c:v>12.14130973815918</c:v>
                </c:pt>
                <c:pt idx="318">
                  <c:v>12.14130973815918</c:v>
                </c:pt>
                <c:pt idx="319">
                  <c:v>12.17609977722168</c:v>
                </c:pt>
                <c:pt idx="320">
                  <c:v>12.17609977722168</c:v>
                </c:pt>
                <c:pt idx="321">
                  <c:v>12.17609977722168</c:v>
                </c:pt>
                <c:pt idx="322">
                  <c:v>12.17609977722168</c:v>
                </c:pt>
                <c:pt idx="323">
                  <c:v>12.233920097351074</c:v>
                </c:pt>
                <c:pt idx="324">
                  <c:v>12.28085994720459</c:v>
                </c:pt>
                <c:pt idx="325">
                  <c:v>12.28085994720459</c:v>
                </c:pt>
                <c:pt idx="326">
                  <c:v>12.28085994720459</c:v>
                </c:pt>
                <c:pt idx="327">
                  <c:v>12.28085994720459</c:v>
                </c:pt>
                <c:pt idx="328">
                  <c:v>12.28085994720459</c:v>
                </c:pt>
                <c:pt idx="329">
                  <c:v>12.401639938354492</c:v>
                </c:pt>
                <c:pt idx="330">
                  <c:v>12.401639938354492</c:v>
                </c:pt>
                <c:pt idx="331">
                  <c:v>12.447509765625</c:v>
                </c:pt>
                <c:pt idx="332">
                  <c:v>12.447509765625</c:v>
                </c:pt>
                <c:pt idx="333">
                  <c:v>12.447509765625</c:v>
                </c:pt>
                <c:pt idx="334">
                  <c:v>12.479109764099121</c:v>
                </c:pt>
                <c:pt idx="335">
                  <c:v>12.520739555358887</c:v>
                </c:pt>
                <c:pt idx="336">
                  <c:v>12.579859733581543</c:v>
                </c:pt>
                <c:pt idx="337">
                  <c:v>12.616250038146973</c:v>
                </c:pt>
                <c:pt idx="338">
                  <c:v>12.616250038146973</c:v>
                </c:pt>
                <c:pt idx="339">
                  <c:v>12.667900085449219</c:v>
                </c:pt>
                <c:pt idx="340">
                  <c:v>12.703280448913574</c:v>
                </c:pt>
                <c:pt idx="341">
                  <c:v>12.703280448913574</c:v>
                </c:pt>
                <c:pt idx="342">
                  <c:v>12.748189926147461</c:v>
                </c:pt>
                <c:pt idx="343">
                  <c:v>12.790929794311523</c:v>
                </c:pt>
                <c:pt idx="344">
                  <c:v>12.790929794311523</c:v>
                </c:pt>
                <c:pt idx="345">
                  <c:v>12.846159934997559</c:v>
                </c:pt>
                <c:pt idx="346">
                  <c:v>12.873530387878418</c:v>
                </c:pt>
                <c:pt idx="347">
                  <c:v>12.873530387878418</c:v>
                </c:pt>
                <c:pt idx="348">
                  <c:v>12.94066047668457</c:v>
                </c:pt>
                <c:pt idx="349">
                  <c:v>12.970009803771973</c:v>
                </c:pt>
                <c:pt idx="350">
                  <c:v>12.987489700317383</c:v>
                </c:pt>
                <c:pt idx="351">
                  <c:v>12.987489700317383</c:v>
                </c:pt>
                <c:pt idx="352">
                  <c:v>13.007809638977051</c:v>
                </c:pt>
                <c:pt idx="353">
                  <c:v>13.004280090332031</c:v>
                </c:pt>
                <c:pt idx="354">
                  <c:v>13.003560066223145</c:v>
                </c:pt>
                <c:pt idx="355">
                  <c:v>13.003780364990234</c:v>
                </c:pt>
                <c:pt idx="356">
                  <c:v>13.003780364990234</c:v>
                </c:pt>
                <c:pt idx="357">
                  <c:v>13.000040054321289</c:v>
                </c:pt>
                <c:pt idx="358">
                  <c:v>12.999210357666016</c:v>
                </c:pt>
                <c:pt idx="359">
                  <c:v>13.000659942626953</c:v>
                </c:pt>
                <c:pt idx="360">
                  <c:v>13.000659942626953</c:v>
                </c:pt>
                <c:pt idx="361">
                  <c:v>13.000659942626953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B3-4C93-87F2-E94A60740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558840"/>
        <c:axId val="581560016"/>
      </c:scatterChart>
      <c:valAx>
        <c:axId val="58155884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60016"/>
        <c:crosses val="autoZero"/>
        <c:crossBetween val="midCat"/>
        <c:majorUnit val="5"/>
      </c:valAx>
      <c:valAx>
        <c:axId val="581560016"/>
        <c:scaling>
          <c:orientation val="minMax"/>
          <c:min val="3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884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.5"/>
            <c:dispRSqr val="0"/>
            <c:dispEq val="1"/>
            <c:trendlineLbl>
              <c:layout>
                <c:manualLayout>
                  <c:x val="-0.11471948627467646"/>
                  <c:y val="0.3846990446758398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0.0361x + 3.5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ascendentes'!$V$6:$V$405</c:f>
              <c:numCache>
                <c:formatCode>0.00</c:formatCode>
                <c:ptCount val="400"/>
                <c:pt idx="0">
                  <c:v>0.66600000000000004</c:v>
                </c:pt>
                <c:pt idx="1">
                  <c:v>0.66700000000000004</c:v>
                </c:pt>
                <c:pt idx="2">
                  <c:v>1.6680000000000001</c:v>
                </c:pt>
                <c:pt idx="3">
                  <c:v>1.669</c:v>
                </c:pt>
                <c:pt idx="4">
                  <c:v>2.8180000000000001</c:v>
                </c:pt>
                <c:pt idx="5">
                  <c:v>2.819</c:v>
                </c:pt>
                <c:pt idx="6">
                  <c:v>3.8220000000000001</c:v>
                </c:pt>
                <c:pt idx="7">
                  <c:v>3.823</c:v>
                </c:pt>
                <c:pt idx="8">
                  <c:v>4.8239999999999998</c:v>
                </c:pt>
                <c:pt idx="9">
                  <c:v>4.8250000000000002</c:v>
                </c:pt>
                <c:pt idx="10">
                  <c:v>5.827</c:v>
                </c:pt>
                <c:pt idx="11">
                  <c:v>5.8280000000000003</c:v>
                </c:pt>
                <c:pt idx="12">
                  <c:v>6.83</c:v>
                </c:pt>
                <c:pt idx="13">
                  <c:v>6.8309999999999995</c:v>
                </c:pt>
                <c:pt idx="14">
                  <c:v>7.8339999999999996</c:v>
                </c:pt>
                <c:pt idx="15">
                  <c:v>7.835</c:v>
                </c:pt>
                <c:pt idx="16">
                  <c:v>8.8360000000000003</c:v>
                </c:pt>
                <c:pt idx="17">
                  <c:v>8.8390000000000004</c:v>
                </c:pt>
                <c:pt idx="18">
                  <c:v>9.8409999999999993</c:v>
                </c:pt>
                <c:pt idx="19">
                  <c:v>9.8439999999999994</c:v>
                </c:pt>
                <c:pt idx="20">
                  <c:v>10.846</c:v>
                </c:pt>
                <c:pt idx="21">
                  <c:v>10.847</c:v>
                </c:pt>
                <c:pt idx="22">
                  <c:v>11.978</c:v>
                </c:pt>
                <c:pt idx="23">
                  <c:v>11.98</c:v>
                </c:pt>
                <c:pt idx="24">
                  <c:v>12.981</c:v>
                </c:pt>
                <c:pt idx="25">
                  <c:v>12.983000000000001</c:v>
                </c:pt>
                <c:pt idx="26">
                  <c:v>13.093</c:v>
                </c:pt>
                <c:pt idx="27">
                  <c:v>13.093999999999999</c:v>
                </c:pt>
                <c:pt idx="28">
                  <c:v>14.096</c:v>
                </c:pt>
                <c:pt idx="29">
                  <c:v>14.098000000000001</c:v>
                </c:pt>
                <c:pt idx="30">
                  <c:v>15.101000000000001</c:v>
                </c:pt>
                <c:pt idx="31">
                  <c:v>15.102</c:v>
                </c:pt>
                <c:pt idx="32">
                  <c:v>16.655000000000001</c:v>
                </c:pt>
                <c:pt idx="33">
                  <c:v>16.105</c:v>
                </c:pt>
                <c:pt idx="34">
                  <c:v>17.395</c:v>
                </c:pt>
                <c:pt idx="35">
                  <c:v>17.396000000000001</c:v>
                </c:pt>
                <c:pt idx="36">
                  <c:v>18.399000000000001</c:v>
                </c:pt>
                <c:pt idx="37">
                  <c:v>18.399999999999999</c:v>
                </c:pt>
                <c:pt idx="38">
                  <c:v>19.402999999999999</c:v>
                </c:pt>
                <c:pt idx="39">
                  <c:v>19.463999999999999</c:v>
                </c:pt>
                <c:pt idx="40">
                  <c:v>20.465</c:v>
                </c:pt>
                <c:pt idx="41">
                  <c:v>20.466000000000001</c:v>
                </c:pt>
                <c:pt idx="42">
                  <c:v>21.466999999999999</c:v>
                </c:pt>
                <c:pt idx="43">
                  <c:v>21.469000000000001</c:v>
                </c:pt>
                <c:pt idx="44">
                  <c:v>22.47</c:v>
                </c:pt>
                <c:pt idx="45">
                  <c:v>22.530999999999999</c:v>
                </c:pt>
                <c:pt idx="46">
                  <c:v>23.532</c:v>
                </c:pt>
                <c:pt idx="47">
                  <c:v>23.533000000000001</c:v>
                </c:pt>
                <c:pt idx="48">
                  <c:v>24.54</c:v>
                </c:pt>
                <c:pt idx="49">
                  <c:v>24.54</c:v>
                </c:pt>
                <c:pt idx="50">
                  <c:v>25.542999999999999</c:v>
                </c:pt>
                <c:pt idx="51">
                  <c:v>25.545000000000002</c:v>
                </c:pt>
                <c:pt idx="52">
                  <c:v>26.931999999999999</c:v>
                </c:pt>
                <c:pt idx="53">
                  <c:v>26.934000000000001</c:v>
                </c:pt>
                <c:pt idx="54">
                  <c:v>27.936</c:v>
                </c:pt>
                <c:pt idx="55">
                  <c:v>27.937000000000001</c:v>
                </c:pt>
                <c:pt idx="56">
                  <c:v>28.937000000000001</c:v>
                </c:pt>
                <c:pt idx="57">
                  <c:v>28.937999999999999</c:v>
                </c:pt>
                <c:pt idx="58">
                  <c:v>29.939</c:v>
                </c:pt>
                <c:pt idx="59">
                  <c:v>29.942</c:v>
                </c:pt>
                <c:pt idx="60">
                  <c:v>30.963000000000001</c:v>
                </c:pt>
                <c:pt idx="61">
                  <c:v>30.965</c:v>
                </c:pt>
                <c:pt idx="62">
                  <c:v>31.966000000000001</c:v>
                </c:pt>
                <c:pt idx="63">
                  <c:v>31.968</c:v>
                </c:pt>
                <c:pt idx="64">
                  <c:v>32.969000000000001</c:v>
                </c:pt>
                <c:pt idx="65">
                  <c:v>32.970999999999997</c:v>
                </c:pt>
                <c:pt idx="66">
                  <c:v>33.972999999999999</c:v>
                </c:pt>
                <c:pt idx="67">
                  <c:v>33.973999999999997</c:v>
                </c:pt>
                <c:pt idx="68">
                  <c:v>34.975999999999999</c:v>
                </c:pt>
                <c:pt idx="69">
                  <c:v>34.978000000000002</c:v>
                </c:pt>
                <c:pt idx="70">
                  <c:v>35.979999999999997</c:v>
                </c:pt>
                <c:pt idx="71">
                  <c:v>35.014000000000003</c:v>
                </c:pt>
                <c:pt idx="72">
                  <c:v>36.015999999999998</c:v>
                </c:pt>
                <c:pt idx="73">
                  <c:v>36.017000000000003</c:v>
                </c:pt>
                <c:pt idx="74">
                  <c:v>37.020000000000003</c:v>
                </c:pt>
                <c:pt idx="75">
                  <c:v>37.021000000000001</c:v>
                </c:pt>
                <c:pt idx="76">
                  <c:v>38.021999999999998</c:v>
                </c:pt>
                <c:pt idx="77">
                  <c:v>38.731999999999999</c:v>
                </c:pt>
                <c:pt idx="78">
                  <c:v>39.024999999999999</c:v>
                </c:pt>
                <c:pt idx="79">
                  <c:v>39.31</c:v>
                </c:pt>
                <c:pt idx="80">
                  <c:v>40.311</c:v>
                </c:pt>
                <c:pt idx="81">
                  <c:v>40.314</c:v>
                </c:pt>
                <c:pt idx="82">
                  <c:v>41.314999999999998</c:v>
                </c:pt>
                <c:pt idx="83">
                  <c:v>41.317</c:v>
                </c:pt>
                <c:pt idx="84">
                  <c:v>42.317999999999998</c:v>
                </c:pt>
                <c:pt idx="85">
                  <c:v>42.319000000000003</c:v>
                </c:pt>
                <c:pt idx="86">
                  <c:v>43.32</c:v>
                </c:pt>
                <c:pt idx="87">
                  <c:v>43.322000000000003</c:v>
                </c:pt>
                <c:pt idx="88">
                  <c:v>44.323</c:v>
                </c:pt>
                <c:pt idx="89">
                  <c:v>44.323999999999998</c:v>
                </c:pt>
                <c:pt idx="90">
                  <c:v>45.326999999999998</c:v>
                </c:pt>
                <c:pt idx="91">
                  <c:v>45.328000000000003</c:v>
                </c:pt>
                <c:pt idx="92">
                  <c:v>46.332000000000001</c:v>
                </c:pt>
                <c:pt idx="93">
                  <c:v>46.332999999999998</c:v>
                </c:pt>
                <c:pt idx="94">
                  <c:v>47.334000000000003</c:v>
                </c:pt>
                <c:pt idx="95">
                  <c:v>47.476999999999997</c:v>
                </c:pt>
                <c:pt idx="96">
                  <c:v>48.481999999999999</c:v>
                </c:pt>
                <c:pt idx="97">
                  <c:v>48.484000000000002</c:v>
                </c:pt>
                <c:pt idx="98">
                  <c:v>49.484999999999999</c:v>
                </c:pt>
                <c:pt idx="99">
                  <c:v>49.485999999999997</c:v>
                </c:pt>
                <c:pt idx="100">
                  <c:v>50.488999999999997</c:v>
                </c:pt>
                <c:pt idx="101">
                  <c:v>50.491</c:v>
                </c:pt>
                <c:pt idx="102">
                  <c:v>51.494</c:v>
                </c:pt>
                <c:pt idx="103">
                  <c:v>51.494999999999997</c:v>
                </c:pt>
                <c:pt idx="104">
                  <c:v>52.497999999999998</c:v>
                </c:pt>
                <c:pt idx="105">
                  <c:v>52.5</c:v>
                </c:pt>
                <c:pt idx="106">
                  <c:v>53.502000000000002</c:v>
                </c:pt>
                <c:pt idx="107">
                  <c:v>53.505000000000003</c:v>
                </c:pt>
                <c:pt idx="108">
                  <c:v>54.506999999999998</c:v>
                </c:pt>
                <c:pt idx="109">
                  <c:v>54.701999999999998</c:v>
                </c:pt>
                <c:pt idx="110">
                  <c:v>55.703000000000003</c:v>
                </c:pt>
                <c:pt idx="111">
                  <c:v>55.704999999999998</c:v>
                </c:pt>
                <c:pt idx="112">
                  <c:v>56.706000000000003</c:v>
                </c:pt>
                <c:pt idx="113">
                  <c:v>56.707000000000001</c:v>
                </c:pt>
                <c:pt idx="114">
                  <c:v>57.707999999999998</c:v>
                </c:pt>
                <c:pt idx="115">
                  <c:v>57.71</c:v>
                </c:pt>
                <c:pt idx="116">
                  <c:v>58.710999999999999</c:v>
                </c:pt>
                <c:pt idx="117">
                  <c:v>58.712000000000003</c:v>
                </c:pt>
                <c:pt idx="118">
                  <c:v>59.713000000000001</c:v>
                </c:pt>
                <c:pt idx="119">
                  <c:v>59.713999999999999</c:v>
                </c:pt>
                <c:pt idx="120">
                  <c:v>60.715000000000003</c:v>
                </c:pt>
                <c:pt idx="121">
                  <c:v>60.718000000000004</c:v>
                </c:pt>
                <c:pt idx="122">
                  <c:v>61.719000000000001</c:v>
                </c:pt>
                <c:pt idx="123">
                  <c:v>61.72</c:v>
                </c:pt>
                <c:pt idx="124">
                  <c:v>62.817999999999998</c:v>
                </c:pt>
                <c:pt idx="125">
                  <c:v>62.722000000000001</c:v>
                </c:pt>
                <c:pt idx="126">
                  <c:v>63.984999999999999</c:v>
                </c:pt>
                <c:pt idx="127">
                  <c:v>63.031999999999996</c:v>
                </c:pt>
                <c:pt idx="128">
                  <c:v>64.034000000000006</c:v>
                </c:pt>
                <c:pt idx="129">
                  <c:v>64.034999999999997</c:v>
                </c:pt>
                <c:pt idx="130">
                  <c:v>65.037000000000006</c:v>
                </c:pt>
                <c:pt idx="131">
                  <c:v>65.122</c:v>
                </c:pt>
                <c:pt idx="132">
                  <c:v>66.123000000000005</c:v>
                </c:pt>
                <c:pt idx="133">
                  <c:v>66.126000000000005</c:v>
                </c:pt>
                <c:pt idx="134">
                  <c:v>67.126999999999995</c:v>
                </c:pt>
                <c:pt idx="135">
                  <c:v>67.391000000000005</c:v>
                </c:pt>
                <c:pt idx="136">
                  <c:v>68.391999999999996</c:v>
                </c:pt>
                <c:pt idx="137">
                  <c:v>68.393000000000001</c:v>
                </c:pt>
                <c:pt idx="138">
                  <c:v>69.396000000000001</c:v>
                </c:pt>
                <c:pt idx="139">
                  <c:v>69.397000000000006</c:v>
                </c:pt>
                <c:pt idx="140">
                  <c:v>70.397000000000006</c:v>
                </c:pt>
                <c:pt idx="141">
                  <c:v>70.399000000000001</c:v>
                </c:pt>
                <c:pt idx="142">
                  <c:v>71.400999999999996</c:v>
                </c:pt>
                <c:pt idx="143">
                  <c:v>71.403000000000006</c:v>
                </c:pt>
                <c:pt idx="144">
                  <c:v>72.405000000000001</c:v>
                </c:pt>
                <c:pt idx="145">
                  <c:v>72.406000000000006</c:v>
                </c:pt>
                <c:pt idx="146">
                  <c:v>73.408000000000001</c:v>
                </c:pt>
                <c:pt idx="147">
                  <c:v>73.41</c:v>
                </c:pt>
                <c:pt idx="148">
                  <c:v>74.411000000000001</c:v>
                </c:pt>
                <c:pt idx="149">
                  <c:v>74.411000000000001</c:v>
                </c:pt>
                <c:pt idx="150">
                  <c:v>75.414000000000001</c:v>
                </c:pt>
                <c:pt idx="151">
                  <c:v>75.415999999999997</c:v>
                </c:pt>
                <c:pt idx="152">
                  <c:v>76.418999999999997</c:v>
                </c:pt>
                <c:pt idx="153">
                  <c:v>76.421999999999997</c:v>
                </c:pt>
                <c:pt idx="154">
                  <c:v>77.424000000000007</c:v>
                </c:pt>
                <c:pt idx="155">
                  <c:v>77.591999999999999</c:v>
                </c:pt>
                <c:pt idx="156">
                  <c:v>78.593999999999994</c:v>
                </c:pt>
                <c:pt idx="157">
                  <c:v>78.596000000000004</c:v>
                </c:pt>
                <c:pt idx="158">
                  <c:v>79.596999999999994</c:v>
                </c:pt>
                <c:pt idx="159">
                  <c:v>79.596999999999994</c:v>
                </c:pt>
                <c:pt idx="160">
                  <c:v>80.647000000000006</c:v>
                </c:pt>
                <c:pt idx="161">
                  <c:v>80.647999999999996</c:v>
                </c:pt>
                <c:pt idx="162">
                  <c:v>81.650000000000006</c:v>
                </c:pt>
                <c:pt idx="163">
                  <c:v>81.652000000000001</c:v>
                </c:pt>
                <c:pt idx="164">
                  <c:v>82.653000000000006</c:v>
                </c:pt>
                <c:pt idx="165">
                  <c:v>82.867000000000004</c:v>
                </c:pt>
                <c:pt idx="166">
                  <c:v>83.867999999999995</c:v>
                </c:pt>
                <c:pt idx="167">
                  <c:v>83.899000000000001</c:v>
                </c:pt>
                <c:pt idx="168">
                  <c:v>84.87</c:v>
                </c:pt>
                <c:pt idx="169">
                  <c:v>84.870999999999995</c:v>
                </c:pt>
                <c:pt idx="170">
                  <c:v>85.873000000000005</c:v>
                </c:pt>
                <c:pt idx="171">
                  <c:v>85.873999999999995</c:v>
                </c:pt>
                <c:pt idx="172">
                  <c:v>86.873999999999995</c:v>
                </c:pt>
                <c:pt idx="173">
                  <c:v>86.876000000000005</c:v>
                </c:pt>
                <c:pt idx="174">
                  <c:v>87.878</c:v>
                </c:pt>
                <c:pt idx="175">
                  <c:v>87.881</c:v>
                </c:pt>
                <c:pt idx="176">
                  <c:v>88.882000000000005</c:v>
                </c:pt>
                <c:pt idx="177">
                  <c:v>88.884</c:v>
                </c:pt>
                <c:pt idx="178">
                  <c:v>89.887</c:v>
                </c:pt>
                <c:pt idx="179">
                  <c:v>89.888999999999996</c:v>
                </c:pt>
                <c:pt idx="180">
                  <c:v>90.891999999999996</c:v>
                </c:pt>
                <c:pt idx="181">
                  <c:v>90.894000000000005</c:v>
                </c:pt>
                <c:pt idx="182">
                  <c:v>91.896000000000001</c:v>
                </c:pt>
                <c:pt idx="183">
                  <c:v>91.899000000000001</c:v>
                </c:pt>
                <c:pt idx="184">
                  <c:v>92.900999999999996</c:v>
                </c:pt>
                <c:pt idx="185">
                  <c:v>92.903999999999996</c:v>
                </c:pt>
                <c:pt idx="186">
                  <c:v>93.906000000000006</c:v>
                </c:pt>
                <c:pt idx="187">
                  <c:v>93.908000000000001</c:v>
                </c:pt>
                <c:pt idx="188">
                  <c:v>94.91</c:v>
                </c:pt>
                <c:pt idx="189">
                  <c:v>94.912999999999997</c:v>
                </c:pt>
                <c:pt idx="190">
                  <c:v>95.915999999999997</c:v>
                </c:pt>
                <c:pt idx="191">
                  <c:v>95.918000000000006</c:v>
                </c:pt>
                <c:pt idx="192">
                  <c:v>96.921000000000006</c:v>
                </c:pt>
                <c:pt idx="193">
                  <c:v>96.981999999999999</c:v>
                </c:pt>
                <c:pt idx="194">
                  <c:v>97.984999999999999</c:v>
                </c:pt>
                <c:pt idx="195">
                  <c:v>97.986999999999995</c:v>
                </c:pt>
                <c:pt idx="196">
                  <c:v>98.988</c:v>
                </c:pt>
                <c:pt idx="197">
                  <c:v>98.989000000000004</c:v>
                </c:pt>
                <c:pt idx="198">
                  <c:v>99.99</c:v>
                </c:pt>
                <c:pt idx="199">
                  <c:v>99.992000000000004</c:v>
                </c:pt>
                <c:pt idx="200">
                  <c:v>100.99299999999999</c:v>
                </c:pt>
                <c:pt idx="201">
                  <c:v>100.994</c:v>
                </c:pt>
                <c:pt idx="202">
                  <c:v>101.997</c:v>
                </c:pt>
                <c:pt idx="203">
                  <c:v>101.98</c:v>
                </c:pt>
                <c:pt idx="204">
                  <c:v>102.048</c:v>
                </c:pt>
                <c:pt idx="205">
                  <c:v>102.051</c:v>
                </c:pt>
                <c:pt idx="206">
                  <c:v>103.054</c:v>
                </c:pt>
                <c:pt idx="207">
                  <c:v>103.056</c:v>
                </c:pt>
                <c:pt idx="208">
                  <c:v>104.06</c:v>
                </c:pt>
                <c:pt idx="209">
                  <c:v>104.062</c:v>
                </c:pt>
                <c:pt idx="210">
                  <c:v>105.062</c:v>
                </c:pt>
                <c:pt idx="211">
                  <c:v>105.065</c:v>
                </c:pt>
                <c:pt idx="212">
                  <c:v>106.066</c:v>
                </c:pt>
                <c:pt idx="213">
                  <c:v>106.069</c:v>
                </c:pt>
                <c:pt idx="214">
                  <c:v>107.072</c:v>
                </c:pt>
                <c:pt idx="215">
                  <c:v>107.07299999999999</c:v>
                </c:pt>
                <c:pt idx="216">
                  <c:v>108.074</c:v>
                </c:pt>
                <c:pt idx="217">
                  <c:v>108.077</c:v>
                </c:pt>
                <c:pt idx="218">
                  <c:v>109.07899999999999</c:v>
                </c:pt>
                <c:pt idx="219">
                  <c:v>109.08199999999999</c:v>
                </c:pt>
                <c:pt idx="220">
                  <c:v>110.08499999999999</c:v>
                </c:pt>
                <c:pt idx="221">
                  <c:v>110.087</c:v>
                </c:pt>
                <c:pt idx="222">
                  <c:v>111.089</c:v>
                </c:pt>
                <c:pt idx="223">
                  <c:v>111.09099999999999</c:v>
                </c:pt>
                <c:pt idx="224">
                  <c:v>112.09399999999999</c:v>
                </c:pt>
                <c:pt idx="225">
                  <c:v>112.095</c:v>
                </c:pt>
                <c:pt idx="226">
                  <c:v>113.096</c:v>
                </c:pt>
                <c:pt idx="227">
                  <c:v>113.099</c:v>
                </c:pt>
                <c:pt idx="228">
                  <c:v>114.273</c:v>
                </c:pt>
                <c:pt idx="229">
                  <c:v>114.274</c:v>
                </c:pt>
                <c:pt idx="230">
                  <c:v>115.276</c:v>
                </c:pt>
                <c:pt idx="231">
                  <c:v>115.277</c:v>
                </c:pt>
                <c:pt idx="232">
                  <c:v>116.279</c:v>
                </c:pt>
                <c:pt idx="233">
                  <c:v>116.28</c:v>
                </c:pt>
                <c:pt idx="234">
                  <c:v>117.282</c:v>
                </c:pt>
                <c:pt idx="235">
                  <c:v>117.283</c:v>
                </c:pt>
                <c:pt idx="236">
                  <c:v>118.286</c:v>
                </c:pt>
                <c:pt idx="237">
                  <c:v>118.28700000000001</c:v>
                </c:pt>
                <c:pt idx="238">
                  <c:v>119.288</c:v>
                </c:pt>
                <c:pt idx="239">
                  <c:v>119.291</c:v>
                </c:pt>
                <c:pt idx="240">
                  <c:v>120.294</c:v>
                </c:pt>
                <c:pt idx="241">
                  <c:v>120.057</c:v>
                </c:pt>
                <c:pt idx="242">
                  <c:v>121.295</c:v>
                </c:pt>
                <c:pt idx="243">
                  <c:v>121.298</c:v>
                </c:pt>
                <c:pt idx="244">
                  <c:v>122.3</c:v>
                </c:pt>
                <c:pt idx="245">
                  <c:v>122.30200000000001</c:v>
                </c:pt>
                <c:pt idx="246">
                  <c:v>123.303</c:v>
                </c:pt>
                <c:pt idx="247">
                  <c:v>123.304</c:v>
                </c:pt>
                <c:pt idx="248">
                  <c:v>124.307</c:v>
                </c:pt>
                <c:pt idx="249">
                  <c:v>124.31</c:v>
                </c:pt>
                <c:pt idx="250">
                  <c:v>125.312</c:v>
                </c:pt>
                <c:pt idx="251">
                  <c:v>125.31399999999999</c:v>
                </c:pt>
                <c:pt idx="252">
                  <c:v>126.315</c:v>
                </c:pt>
                <c:pt idx="253">
                  <c:v>126.31699999999999</c:v>
                </c:pt>
                <c:pt idx="254">
                  <c:v>127.319</c:v>
                </c:pt>
                <c:pt idx="255">
                  <c:v>127.321</c:v>
                </c:pt>
                <c:pt idx="256">
                  <c:v>128.32300000000001</c:v>
                </c:pt>
                <c:pt idx="257">
                  <c:v>128.32400000000001</c:v>
                </c:pt>
                <c:pt idx="258">
                  <c:v>129.32599999999999</c:v>
                </c:pt>
                <c:pt idx="259">
                  <c:v>129.327</c:v>
                </c:pt>
                <c:pt idx="260">
                  <c:v>130.32900000000001</c:v>
                </c:pt>
                <c:pt idx="261">
                  <c:v>130.33099999999999</c:v>
                </c:pt>
                <c:pt idx="262">
                  <c:v>131.33199999999999</c:v>
                </c:pt>
                <c:pt idx="263">
                  <c:v>131.334</c:v>
                </c:pt>
                <c:pt idx="264">
                  <c:v>132.52000000000001</c:v>
                </c:pt>
                <c:pt idx="265">
                  <c:v>132.52199999999999</c:v>
                </c:pt>
                <c:pt idx="266">
                  <c:v>133.523</c:v>
                </c:pt>
                <c:pt idx="267">
                  <c:v>133.52500000000001</c:v>
                </c:pt>
                <c:pt idx="268">
                  <c:v>134.52699999999999</c:v>
                </c:pt>
                <c:pt idx="269">
                  <c:v>134.52799999999999</c:v>
                </c:pt>
                <c:pt idx="270">
                  <c:v>135.53</c:v>
                </c:pt>
                <c:pt idx="271">
                  <c:v>135.53299999999999</c:v>
                </c:pt>
                <c:pt idx="272">
                  <c:v>136.535</c:v>
                </c:pt>
                <c:pt idx="273">
                  <c:v>136.53800000000001</c:v>
                </c:pt>
                <c:pt idx="274">
                  <c:v>137.54</c:v>
                </c:pt>
                <c:pt idx="275">
                  <c:v>137.13399999999999</c:v>
                </c:pt>
                <c:pt idx="276">
                  <c:v>138.54300000000001</c:v>
                </c:pt>
                <c:pt idx="277">
                  <c:v>138.54499999999999</c:v>
                </c:pt>
                <c:pt idx="278">
                  <c:v>139.54599999999999</c:v>
                </c:pt>
                <c:pt idx="279">
                  <c:v>139.548</c:v>
                </c:pt>
                <c:pt idx="280">
                  <c:v>140.55099999999999</c:v>
                </c:pt>
                <c:pt idx="281">
                  <c:v>140.553</c:v>
                </c:pt>
                <c:pt idx="282">
                  <c:v>141.55600000000001</c:v>
                </c:pt>
                <c:pt idx="283">
                  <c:v>141.55799999999999</c:v>
                </c:pt>
                <c:pt idx="284">
                  <c:v>142.56</c:v>
                </c:pt>
                <c:pt idx="285">
                  <c:v>142.56100000000001</c:v>
                </c:pt>
                <c:pt idx="286">
                  <c:v>143.56200000000001</c:v>
                </c:pt>
                <c:pt idx="287">
                  <c:v>143.56299999999999</c:v>
                </c:pt>
                <c:pt idx="288">
                  <c:v>144.56399999999999</c:v>
                </c:pt>
                <c:pt idx="289">
                  <c:v>144.56700000000001</c:v>
                </c:pt>
                <c:pt idx="290">
                  <c:v>145.56800000000001</c:v>
                </c:pt>
                <c:pt idx="291">
                  <c:v>145.56800000000001</c:v>
                </c:pt>
                <c:pt idx="292">
                  <c:v>146.571</c:v>
                </c:pt>
                <c:pt idx="293">
                  <c:v>146.57300000000001</c:v>
                </c:pt>
                <c:pt idx="294">
                  <c:v>147.57599999999999</c:v>
                </c:pt>
                <c:pt idx="295">
                  <c:v>147.57900000000001</c:v>
                </c:pt>
                <c:pt idx="296">
                  <c:v>148.58099999999999</c:v>
                </c:pt>
                <c:pt idx="297">
                  <c:v>148.584</c:v>
                </c:pt>
                <c:pt idx="298">
                  <c:v>149.58600000000001</c:v>
                </c:pt>
                <c:pt idx="299">
                  <c:v>149.589</c:v>
                </c:pt>
                <c:pt idx="300">
                  <c:v>150.59100000000001</c:v>
                </c:pt>
                <c:pt idx="301">
                  <c:v>150.59399999999999</c:v>
                </c:pt>
                <c:pt idx="302">
                  <c:v>151.596</c:v>
                </c:pt>
                <c:pt idx="303">
                  <c:v>151.59800000000001</c:v>
                </c:pt>
                <c:pt idx="304">
                  <c:v>152.67400000000001</c:v>
                </c:pt>
                <c:pt idx="305">
                  <c:v>152.67500000000001</c:v>
                </c:pt>
                <c:pt idx="306">
                  <c:v>153.68600000000001</c:v>
                </c:pt>
                <c:pt idx="307">
                  <c:v>153.68700000000001</c:v>
                </c:pt>
                <c:pt idx="308">
                  <c:v>154.691</c:v>
                </c:pt>
                <c:pt idx="309">
                  <c:v>154.69200000000001</c:v>
                </c:pt>
                <c:pt idx="310">
                  <c:v>155.74799999999999</c:v>
                </c:pt>
                <c:pt idx="311">
                  <c:v>155.749</c:v>
                </c:pt>
                <c:pt idx="312">
                  <c:v>156.75200000000001</c:v>
                </c:pt>
                <c:pt idx="313">
                  <c:v>156.755</c:v>
                </c:pt>
                <c:pt idx="314">
                  <c:v>157.756</c:v>
                </c:pt>
                <c:pt idx="315">
                  <c:v>157.21199999999999</c:v>
                </c:pt>
                <c:pt idx="316">
                  <c:v>158.99</c:v>
                </c:pt>
                <c:pt idx="317">
                  <c:v>158.99100000000001</c:v>
                </c:pt>
                <c:pt idx="318">
                  <c:v>159.99299999999999</c:v>
                </c:pt>
                <c:pt idx="319">
                  <c:v>159.994</c:v>
                </c:pt>
                <c:pt idx="320">
                  <c:v>160.99799999999999</c:v>
                </c:pt>
                <c:pt idx="321">
                  <c:v>160.001</c:v>
                </c:pt>
                <c:pt idx="322">
                  <c:v>161.00399999999999</c:v>
                </c:pt>
                <c:pt idx="323">
                  <c:v>161.005</c:v>
                </c:pt>
                <c:pt idx="324">
                  <c:v>162.00800000000001</c:v>
                </c:pt>
                <c:pt idx="325">
                  <c:v>162.00899999999999</c:v>
                </c:pt>
                <c:pt idx="326">
                  <c:v>163.048</c:v>
                </c:pt>
                <c:pt idx="327">
                  <c:v>163.04900000000001</c:v>
                </c:pt>
                <c:pt idx="328">
                  <c:v>164.05199999999999</c:v>
                </c:pt>
                <c:pt idx="329">
                  <c:v>164.053</c:v>
                </c:pt>
                <c:pt idx="330">
                  <c:v>165.05500000000001</c:v>
                </c:pt>
                <c:pt idx="331">
                  <c:v>165.05600000000001</c:v>
                </c:pt>
                <c:pt idx="332">
                  <c:v>166.05799999999999</c:v>
                </c:pt>
                <c:pt idx="333">
                  <c:v>166.06</c:v>
                </c:pt>
                <c:pt idx="334">
                  <c:v>167.06100000000001</c:v>
                </c:pt>
                <c:pt idx="335">
                  <c:v>167.06399999999999</c:v>
                </c:pt>
                <c:pt idx="336">
                  <c:v>168.065</c:v>
                </c:pt>
                <c:pt idx="337">
                  <c:v>168.06800000000001</c:v>
                </c:pt>
                <c:pt idx="338">
                  <c:v>169.071</c:v>
                </c:pt>
                <c:pt idx="339">
                  <c:v>169.072</c:v>
                </c:pt>
                <c:pt idx="340">
                  <c:v>170.07499999999999</c:v>
                </c:pt>
                <c:pt idx="341">
                  <c:v>170.07599999999999</c:v>
                </c:pt>
                <c:pt idx="342">
                  <c:v>171.078</c:v>
                </c:pt>
                <c:pt idx="343">
                  <c:v>171.07900000000001</c:v>
                </c:pt>
                <c:pt idx="344">
                  <c:v>172.08199999999999</c:v>
                </c:pt>
                <c:pt idx="345">
                  <c:v>172.083</c:v>
                </c:pt>
                <c:pt idx="346">
                  <c:v>173.08500000000001</c:v>
                </c:pt>
                <c:pt idx="347">
                  <c:v>173.08600000000001</c:v>
                </c:pt>
                <c:pt idx="348">
                  <c:v>174.089</c:v>
                </c:pt>
                <c:pt idx="349">
                  <c:v>174.09100000000001</c:v>
                </c:pt>
                <c:pt idx="350">
                  <c:v>175.09399999999999</c:v>
                </c:pt>
                <c:pt idx="351">
                  <c:v>175.096</c:v>
                </c:pt>
                <c:pt idx="352">
                  <c:v>176.09700000000001</c:v>
                </c:pt>
                <c:pt idx="353">
                  <c:v>176.1</c:v>
                </c:pt>
                <c:pt idx="354">
                  <c:v>177.101</c:v>
                </c:pt>
                <c:pt idx="355">
                  <c:v>177.10400000000001</c:v>
                </c:pt>
                <c:pt idx="356">
                  <c:v>178.10499999999999</c:v>
                </c:pt>
                <c:pt idx="357">
                  <c:v>178.107</c:v>
                </c:pt>
                <c:pt idx="358">
                  <c:v>179.108</c:v>
                </c:pt>
                <c:pt idx="359">
                  <c:v>179.11099999999999</c:v>
                </c:pt>
                <c:pt idx="360">
                  <c:v>180.11199999999999</c:v>
                </c:pt>
                <c:pt idx="361">
                  <c:v>180.11500000000001</c:v>
                </c:pt>
                <c:pt idx="362">
                  <c:v>181.11799999999999</c:v>
                </c:pt>
                <c:pt idx="363">
                  <c:v>181.119</c:v>
                </c:pt>
                <c:pt idx="364">
                  <c:v>182.12100000000001</c:v>
                </c:pt>
                <c:pt idx="365">
                  <c:v>182.12200000000001</c:v>
                </c:pt>
                <c:pt idx="366">
                  <c:v>183.125</c:v>
                </c:pt>
                <c:pt idx="367">
                  <c:v>183.126</c:v>
                </c:pt>
                <c:pt idx="368">
                  <c:v>184.12799999999999</c:v>
                </c:pt>
                <c:pt idx="369">
                  <c:v>184.12899999999999</c:v>
                </c:pt>
                <c:pt idx="370">
                  <c:v>185.29300000000001</c:v>
                </c:pt>
                <c:pt idx="371">
                  <c:v>185.13200000000001</c:v>
                </c:pt>
                <c:pt idx="372">
                  <c:v>186.65600000000001</c:v>
                </c:pt>
                <c:pt idx="373">
                  <c:v>186.65700000000001</c:v>
                </c:pt>
                <c:pt idx="374">
                  <c:v>187.66</c:v>
                </c:pt>
                <c:pt idx="375">
                  <c:v>187.66200000000001</c:v>
                </c:pt>
                <c:pt idx="376">
                  <c:v>188.66399999999999</c:v>
                </c:pt>
                <c:pt idx="377">
                  <c:v>188.666</c:v>
                </c:pt>
                <c:pt idx="378">
                  <c:v>189.66900000000001</c:v>
                </c:pt>
                <c:pt idx="379">
                  <c:v>189.672</c:v>
                </c:pt>
                <c:pt idx="380">
                  <c:v>190.88</c:v>
                </c:pt>
                <c:pt idx="381">
                  <c:v>190.881</c:v>
                </c:pt>
                <c:pt idx="382">
                  <c:v>191.88300000000001</c:v>
                </c:pt>
                <c:pt idx="383">
                  <c:v>191.88499999999999</c:v>
                </c:pt>
                <c:pt idx="384">
                  <c:v>192.88800000000001</c:v>
                </c:pt>
                <c:pt idx="385">
                  <c:v>192.89</c:v>
                </c:pt>
                <c:pt idx="386">
                  <c:v>193.89099999999999</c:v>
                </c:pt>
                <c:pt idx="387">
                  <c:v>193.893</c:v>
                </c:pt>
                <c:pt idx="388">
                  <c:v>194.89400000000001</c:v>
                </c:pt>
                <c:pt idx="389">
                  <c:v>194.89699999999999</c:v>
                </c:pt>
                <c:pt idx="390">
                  <c:v>195.899</c:v>
                </c:pt>
                <c:pt idx="391">
                  <c:v>195.9</c:v>
                </c:pt>
                <c:pt idx="392">
                  <c:v>196.90199999999999</c:v>
                </c:pt>
                <c:pt idx="393">
                  <c:v>196.90299999999999</c:v>
                </c:pt>
                <c:pt idx="394">
                  <c:v>197.90600000000001</c:v>
                </c:pt>
                <c:pt idx="395">
                  <c:v>197.90700000000001</c:v>
                </c:pt>
                <c:pt idx="396">
                  <c:v>198.90799999999999</c:v>
                </c:pt>
                <c:pt idx="397">
                  <c:v>198.91</c:v>
                </c:pt>
                <c:pt idx="398">
                  <c:v>199.91300000000001</c:v>
                </c:pt>
                <c:pt idx="399">
                  <c:v>199.91399999999999</c:v>
                </c:pt>
              </c:numCache>
            </c:numRef>
          </c:xVal>
          <c:yVal>
            <c:numRef>
              <c:f>'Reg_Escalones ascendentes'!$W$6:$W$405</c:f>
              <c:numCache>
                <c:formatCode>General</c:formatCode>
                <c:ptCount val="400"/>
                <c:pt idx="0">
                  <c:v>4.0153098106384277</c:v>
                </c:pt>
                <c:pt idx="1">
                  <c:v>4.0153098106384277</c:v>
                </c:pt>
                <c:pt idx="2">
                  <c:v>4.0153098106384277</c:v>
                </c:pt>
                <c:pt idx="3">
                  <c:v>4.0112099647521973</c:v>
                </c:pt>
                <c:pt idx="4">
                  <c:v>4.0112099647521973</c:v>
                </c:pt>
                <c:pt idx="5">
                  <c:v>4.009580135345459</c:v>
                </c:pt>
                <c:pt idx="6">
                  <c:v>4.009580135345459</c:v>
                </c:pt>
                <c:pt idx="7">
                  <c:v>3.9921801090240479</c:v>
                </c:pt>
                <c:pt idx="8">
                  <c:v>3.9921801090240479</c:v>
                </c:pt>
                <c:pt idx="9">
                  <c:v>3.9923300743103027</c:v>
                </c:pt>
                <c:pt idx="10">
                  <c:v>3.9923300743103027</c:v>
                </c:pt>
                <c:pt idx="11">
                  <c:v>3.9923300743103027</c:v>
                </c:pt>
                <c:pt idx="12">
                  <c:v>4.0026202201843262</c:v>
                </c:pt>
                <c:pt idx="13">
                  <c:v>4.0085201263427734</c:v>
                </c:pt>
                <c:pt idx="14">
                  <c:v>4.0085201263427734</c:v>
                </c:pt>
                <c:pt idx="15">
                  <c:v>3.9940099716186523</c:v>
                </c:pt>
                <c:pt idx="16">
                  <c:v>3.9940099716186523</c:v>
                </c:pt>
                <c:pt idx="17">
                  <c:v>3.9902200698852539</c:v>
                </c:pt>
                <c:pt idx="18">
                  <c:v>4.0044798851013184</c:v>
                </c:pt>
                <c:pt idx="19">
                  <c:v>4.0087399482727051</c:v>
                </c:pt>
                <c:pt idx="20">
                  <c:v>4.0087399482727051</c:v>
                </c:pt>
                <c:pt idx="21">
                  <c:v>4.0087399482727051</c:v>
                </c:pt>
                <c:pt idx="22">
                  <c:v>4.0087399482727051</c:v>
                </c:pt>
                <c:pt idx="23">
                  <c:v>4.0079798698425293</c:v>
                </c:pt>
                <c:pt idx="24">
                  <c:v>4.0354299545288086</c:v>
                </c:pt>
                <c:pt idx="25">
                  <c:v>4.1021299362182617</c:v>
                </c:pt>
                <c:pt idx="26">
                  <c:v>4.1021299362182617</c:v>
                </c:pt>
                <c:pt idx="27">
                  <c:v>4.1021299362182617</c:v>
                </c:pt>
                <c:pt idx="28">
                  <c:v>4.1342802047729492</c:v>
                </c:pt>
                <c:pt idx="29">
                  <c:v>4.1634302139282227</c:v>
                </c:pt>
                <c:pt idx="30">
                  <c:v>4.224909782409668</c:v>
                </c:pt>
                <c:pt idx="31">
                  <c:v>4.2950901985168457</c:v>
                </c:pt>
                <c:pt idx="32">
                  <c:v>4.2950901985168457</c:v>
                </c:pt>
                <c:pt idx="33">
                  <c:v>4.2950901985168457</c:v>
                </c:pt>
                <c:pt idx="34">
                  <c:v>4.2950901985168457</c:v>
                </c:pt>
                <c:pt idx="35">
                  <c:v>4.3179497718811035</c:v>
                </c:pt>
                <c:pt idx="36">
                  <c:v>4.3653898239135742</c:v>
                </c:pt>
                <c:pt idx="37">
                  <c:v>4.3653898239135742</c:v>
                </c:pt>
                <c:pt idx="38">
                  <c:v>4.4365301132202148</c:v>
                </c:pt>
                <c:pt idx="39">
                  <c:v>4.4365301132202148</c:v>
                </c:pt>
                <c:pt idx="40">
                  <c:v>4.4365301132202148</c:v>
                </c:pt>
                <c:pt idx="41">
                  <c:v>4.4365301132202148</c:v>
                </c:pt>
                <c:pt idx="42">
                  <c:v>4.4651098251342773</c:v>
                </c:pt>
                <c:pt idx="43">
                  <c:v>4.4651098251342773</c:v>
                </c:pt>
                <c:pt idx="44">
                  <c:v>4.4966897964477539</c:v>
                </c:pt>
                <c:pt idx="45">
                  <c:v>4.4966897964477539</c:v>
                </c:pt>
                <c:pt idx="46">
                  <c:v>4.5544600486755371</c:v>
                </c:pt>
                <c:pt idx="47">
                  <c:v>4.5544600486755371</c:v>
                </c:pt>
                <c:pt idx="48">
                  <c:v>4.6072402000427246</c:v>
                </c:pt>
                <c:pt idx="49">
                  <c:v>4.6072402000427246</c:v>
                </c:pt>
                <c:pt idx="50">
                  <c:v>4.6664299964904785</c:v>
                </c:pt>
                <c:pt idx="51">
                  <c:v>4.6937799453735352</c:v>
                </c:pt>
                <c:pt idx="52">
                  <c:v>4.6937799453735352</c:v>
                </c:pt>
                <c:pt idx="53">
                  <c:v>4.6937799453735352</c:v>
                </c:pt>
                <c:pt idx="54">
                  <c:v>4.6937799453735352</c:v>
                </c:pt>
                <c:pt idx="55">
                  <c:v>4.7589998245239258</c:v>
                </c:pt>
                <c:pt idx="56">
                  <c:v>4.7589998245239258</c:v>
                </c:pt>
                <c:pt idx="57">
                  <c:v>4.7990398406982422</c:v>
                </c:pt>
                <c:pt idx="58">
                  <c:v>4.8602199554443359</c:v>
                </c:pt>
                <c:pt idx="59">
                  <c:v>4.9108500480651855</c:v>
                </c:pt>
                <c:pt idx="60">
                  <c:v>4.9108500480651855</c:v>
                </c:pt>
                <c:pt idx="61">
                  <c:v>4.9108500480651855</c:v>
                </c:pt>
                <c:pt idx="62">
                  <c:v>4.9376797676086426</c:v>
                </c:pt>
                <c:pt idx="63">
                  <c:v>4.9376797676086426</c:v>
                </c:pt>
                <c:pt idx="64">
                  <c:v>4.9656901359558105</c:v>
                </c:pt>
                <c:pt idx="65">
                  <c:v>5.0410900115966797</c:v>
                </c:pt>
                <c:pt idx="66">
                  <c:v>5.0410900115966797</c:v>
                </c:pt>
                <c:pt idx="67">
                  <c:v>5.0679402351379395</c:v>
                </c:pt>
                <c:pt idx="68">
                  <c:v>5.0679402351379395</c:v>
                </c:pt>
                <c:pt idx="69">
                  <c:v>5.1184201240539551</c:v>
                </c:pt>
                <c:pt idx="70">
                  <c:v>5.1750698089599609</c:v>
                </c:pt>
                <c:pt idx="71">
                  <c:v>5.1750698089599609</c:v>
                </c:pt>
                <c:pt idx="72">
                  <c:v>5.2181000709533691</c:v>
                </c:pt>
                <c:pt idx="73">
                  <c:v>5.2181000709533691</c:v>
                </c:pt>
                <c:pt idx="74">
                  <c:v>5.2181000709533691</c:v>
                </c:pt>
                <c:pt idx="75">
                  <c:v>5.2720699310302734</c:v>
                </c:pt>
                <c:pt idx="76">
                  <c:v>5.3061099052429199</c:v>
                </c:pt>
                <c:pt idx="77">
                  <c:v>5.3061099052429199</c:v>
                </c:pt>
                <c:pt idx="78">
                  <c:v>5.3061099052429199</c:v>
                </c:pt>
                <c:pt idx="79">
                  <c:v>5.3061099052429199</c:v>
                </c:pt>
                <c:pt idx="80">
                  <c:v>5.3649802207946777</c:v>
                </c:pt>
                <c:pt idx="81">
                  <c:v>5.3649802207946777</c:v>
                </c:pt>
                <c:pt idx="82">
                  <c:v>5.3983697891235352</c:v>
                </c:pt>
                <c:pt idx="83">
                  <c:v>5.3983697891235352</c:v>
                </c:pt>
                <c:pt idx="84">
                  <c:v>5.4577498435974121</c:v>
                </c:pt>
                <c:pt idx="85">
                  <c:v>5.4577498435974121</c:v>
                </c:pt>
                <c:pt idx="86">
                  <c:v>5.4577498435974121</c:v>
                </c:pt>
                <c:pt idx="87">
                  <c:v>5.4577498435974121</c:v>
                </c:pt>
                <c:pt idx="88">
                  <c:v>5.5173501968383789</c:v>
                </c:pt>
                <c:pt idx="89">
                  <c:v>5.557499885559082</c:v>
                </c:pt>
                <c:pt idx="90">
                  <c:v>5.557499885559082</c:v>
                </c:pt>
                <c:pt idx="91">
                  <c:v>5.557499885559082</c:v>
                </c:pt>
                <c:pt idx="92">
                  <c:v>5.557499885559082</c:v>
                </c:pt>
                <c:pt idx="93">
                  <c:v>5.613800048828125</c:v>
                </c:pt>
                <c:pt idx="94">
                  <c:v>5.6666898727416992</c:v>
                </c:pt>
                <c:pt idx="95">
                  <c:v>5.6666898727416992</c:v>
                </c:pt>
                <c:pt idx="96">
                  <c:v>5.7108402252197266</c:v>
                </c:pt>
                <c:pt idx="97">
                  <c:v>5.7108402252197266</c:v>
                </c:pt>
                <c:pt idx="98">
                  <c:v>5.7108402252197266</c:v>
                </c:pt>
                <c:pt idx="99">
                  <c:v>5.7571802139282227</c:v>
                </c:pt>
                <c:pt idx="100">
                  <c:v>5.7916297912597656</c:v>
                </c:pt>
                <c:pt idx="101">
                  <c:v>5.8718099594116211</c:v>
                </c:pt>
                <c:pt idx="102">
                  <c:v>5.8718099594116211</c:v>
                </c:pt>
                <c:pt idx="103">
                  <c:v>5.9387497901916504</c:v>
                </c:pt>
                <c:pt idx="104">
                  <c:v>5.9817099571228027</c:v>
                </c:pt>
                <c:pt idx="105">
                  <c:v>5.9817099571228027</c:v>
                </c:pt>
                <c:pt idx="106">
                  <c:v>6.0263400077819824</c:v>
                </c:pt>
                <c:pt idx="107">
                  <c:v>6.0630898475646973</c:v>
                </c:pt>
                <c:pt idx="108">
                  <c:v>6.0630898475646973</c:v>
                </c:pt>
                <c:pt idx="109">
                  <c:v>6.0630898475646973</c:v>
                </c:pt>
                <c:pt idx="110">
                  <c:v>6.1124000549316406</c:v>
                </c:pt>
                <c:pt idx="111">
                  <c:v>6.1124000549316406</c:v>
                </c:pt>
                <c:pt idx="112">
                  <c:v>6.1527199745178223</c:v>
                </c:pt>
                <c:pt idx="113">
                  <c:v>6.1527199745178223</c:v>
                </c:pt>
                <c:pt idx="114">
                  <c:v>6.2020797729492188</c:v>
                </c:pt>
                <c:pt idx="115">
                  <c:v>6.2020797729492188</c:v>
                </c:pt>
                <c:pt idx="116">
                  <c:v>6.2465200424194336</c:v>
                </c:pt>
                <c:pt idx="117">
                  <c:v>6.2465200424194336</c:v>
                </c:pt>
                <c:pt idx="118">
                  <c:v>6.2465200424194336</c:v>
                </c:pt>
                <c:pt idx="119">
                  <c:v>6.2465200424194336</c:v>
                </c:pt>
                <c:pt idx="120">
                  <c:v>6.2853999137878418</c:v>
                </c:pt>
                <c:pt idx="121">
                  <c:v>6.2853999137878418</c:v>
                </c:pt>
                <c:pt idx="122">
                  <c:v>6.3254899978637695</c:v>
                </c:pt>
                <c:pt idx="123">
                  <c:v>6.3254899978637695</c:v>
                </c:pt>
                <c:pt idx="124">
                  <c:v>6.3254899978637695</c:v>
                </c:pt>
                <c:pt idx="125">
                  <c:v>6.3254899978637695</c:v>
                </c:pt>
                <c:pt idx="126">
                  <c:v>6.4365200996398926</c:v>
                </c:pt>
                <c:pt idx="127">
                  <c:v>6.4365200996398926</c:v>
                </c:pt>
                <c:pt idx="128">
                  <c:v>6.4716200828552246</c:v>
                </c:pt>
                <c:pt idx="129">
                  <c:v>6.4716200828552246</c:v>
                </c:pt>
                <c:pt idx="130">
                  <c:v>6.4976100921630859</c:v>
                </c:pt>
                <c:pt idx="131">
                  <c:v>6.4976100921630859</c:v>
                </c:pt>
                <c:pt idx="132">
                  <c:v>6.5553798675537109</c:v>
                </c:pt>
                <c:pt idx="133">
                  <c:v>6.5553798675537109</c:v>
                </c:pt>
                <c:pt idx="134">
                  <c:v>6.5553798675537109</c:v>
                </c:pt>
                <c:pt idx="135">
                  <c:v>6.5553798675537109</c:v>
                </c:pt>
                <c:pt idx="136">
                  <c:v>6.5836100578308105</c:v>
                </c:pt>
                <c:pt idx="137">
                  <c:v>6.599909782409668</c:v>
                </c:pt>
                <c:pt idx="138">
                  <c:v>6.599909782409668</c:v>
                </c:pt>
                <c:pt idx="139">
                  <c:v>6.6779799461364746</c:v>
                </c:pt>
                <c:pt idx="140">
                  <c:v>6.7067098617553711</c:v>
                </c:pt>
                <c:pt idx="141">
                  <c:v>6.7067098617553711</c:v>
                </c:pt>
                <c:pt idx="142">
                  <c:v>6.7582597732543945</c:v>
                </c:pt>
                <c:pt idx="143">
                  <c:v>6.7667698860168457</c:v>
                </c:pt>
                <c:pt idx="144">
                  <c:v>6.7667698860168457</c:v>
                </c:pt>
                <c:pt idx="145">
                  <c:v>6.8182001113891602</c:v>
                </c:pt>
                <c:pt idx="146">
                  <c:v>6.860569953918457</c:v>
                </c:pt>
                <c:pt idx="147">
                  <c:v>6.860569953918457</c:v>
                </c:pt>
                <c:pt idx="148">
                  <c:v>6.860569953918457</c:v>
                </c:pt>
                <c:pt idx="149">
                  <c:v>6.9431800842285156</c:v>
                </c:pt>
                <c:pt idx="150">
                  <c:v>7.0047497749328613</c:v>
                </c:pt>
                <c:pt idx="151">
                  <c:v>7.0282001495361328</c:v>
                </c:pt>
                <c:pt idx="152">
                  <c:v>7.073239803314209</c:v>
                </c:pt>
                <c:pt idx="153">
                  <c:v>7.073239803314209</c:v>
                </c:pt>
                <c:pt idx="154">
                  <c:v>7.1073999404907227</c:v>
                </c:pt>
                <c:pt idx="155">
                  <c:v>7.1073999404907227</c:v>
                </c:pt>
                <c:pt idx="156">
                  <c:v>7.1391301155090332</c:v>
                </c:pt>
                <c:pt idx="157">
                  <c:v>7.1391301155090332</c:v>
                </c:pt>
                <c:pt idx="158">
                  <c:v>7.1780099868774414</c:v>
                </c:pt>
                <c:pt idx="159">
                  <c:v>7.1780099868774414</c:v>
                </c:pt>
                <c:pt idx="160">
                  <c:v>7.1780099868774414</c:v>
                </c:pt>
                <c:pt idx="161">
                  <c:v>7.2279500961303711</c:v>
                </c:pt>
                <c:pt idx="162">
                  <c:v>7.2907700538635254</c:v>
                </c:pt>
                <c:pt idx="163">
                  <c:v>7.2907700538635254</c:v>
                </c:pt>
                <c:pt idx="164">
                  <c:v>7.3256402015686035</c:v>
                </c:pt>
                <c:pt idx="165">
                  <c:v>7.3256402015686035</c:v>
                </c:pt>
                <c:pt idx="166">
                  <c:v>7.3256402015686035</c:v>
                </c:pt>
                <c:pt idx="167">
                  <c:v>7.3256402015686035</c:v>
                </c:pt>
                <c:pt idx="168">
                  <c:v>7.3256402015686035</c:v>
                </c:pt>
                <c:pt idx="169">
                  <c:v>7.3791699409484863</c:v>
                </c:pt>
                <c:pt idx="170">
                  <c:v>7.3791699409484863</c:v>
                </c:pt>
                <c:pt idx="171">
                  <c:v>7.4402298927307129</c:v>
                </c:pt>
                <c:pt idx="172">
                  <c:v>7.5012598037719727</c:v>
                </c:pt>
                <c:pt idx="173">
                  <c:v>7.5012598037719727</c:v>
                </c:pt>
                <c:pt idx="174">
                  <c:v>7.5509700775146484</c:v>
                </c:pt>
                <c:pt idx="175">
                  <c:v>7.6145200729370117</c:v>
                </c:pt>
                <c:pt idx="176">
                  <c:v>7.6646900177001953</c:v>
                </c:pt>
                <c:pt idx="177">
                  <c:v>7.7081699371337891</c:v>
                </c:pt>
                <c:pt idx="178">
                  <c:v>7.7081699371337891</c:v>
                </c:pt>
                <c:pt idx="179">
                  <c:v>7.7551498413085938</c:v>
                </c:pt>
                <c:pt idx="180">
                  <c:v>7.7888298034667969</c:v>
                </c:pt>
                <c:pt idx="181">
                  <c:v>7.8187098503112793</c:v>
                </c:pt>
                <c:pt idx="182">
                  <c:v>7.8187098503112793</c:v>
                </c:pt>
                <c:pt idx="183">
                  <c:v>7.8935298919677734</c:v>
                </c:pt>
                <c:pt idx="184">
                  <c:v>7.9271202087402344</c:v>
                </c:pt>
                <c:pt idx="185">
                  <c:v>7.9636797904968262</c:v>
                </c:pt>
                <c:pt idx="186">
                  <c:v>7.9636797904968262</c:v>
                </c:pt>
                <c:pt idx="187">
                  <c:v>8.0278501510620117</c:v>
                </c:pt>
                <c:pt idx="188">
                  <c:v>8.0971002578735352</c:v>
                </c:pt>
                <c:pt idx="189">
                  <c:v>8.1486101150512695</c:v>
                </c:pt>
                <c:pt idx="190">
                  <c:v>8.1486101150512695</c:v>
                </c:pt>
                <c:pt idx="191">
                  <c:v>8.2177400588989258</c:v>
                </c:pt>
                <c:pt idx="192">
                  <c:v>8.2564401626586914</c:v>
                </c:pt>
                <c:pt idx="193">
                  <c:v>8.2564401626586914</c:v>
                </c:pt>
                <c:pt idx="194">
                  <c:v>8.3228998184204102</c:v>
                </c:pt>
                <c:pt idx="195">
                  <c:v>8.3228998184204102</c:v>
                </c:pt>
                <c:pt idx="196">
                  <c:v>8.3228998184204102</c:v>
                </c:pt>
                <c:pt idx="197">
                  <c:v>8.3228998184204102</c:v>
                </c:pt>
                <c:pt idx="198">
                  <c:v>8.3860502243041992</c:v>
                </c:pt>
                <c:pt idx="199">
                  <c:v>8.3860502243041992</c:v>
                </c:pt>
                <c:pt idx="200">
                  <c:v>8.4404697418212891</c:v>
                </c:pt>
                <c:pt idx="201">
                  <c:v>8.4505100250244141</c:v>
                </c:pt>
                <c:pt idx="202">
                  <c:v>8.4505100250244141</c:v>
                </c:pt>
                <c:pt idx="203">
                  <c:v>8.4505100250244141</c:v>
                </c:pt>
                <c:pt idx="204">
                  <c:v>8.4529600143432617</c:v>
                </c:pt>
                <c:pt idx="205">
                  <c:v>8.4689397811889648</c:v>
                </c:pt>
                <c:pt idx="206">
                  <c:v>8.5172700881958008</c:v>
                </c:pt>
                <c:pt idx="207">
                  <c:v>8.6126298904418945</c:v>
                </c:pt>
                <c:pt idx="208">
                  <c:v>8.6126298904418945</c:v>
                </c:pt>
                <c:pt idx="209">
                  <c:v>8.6126298904418945</c:v>
                </c:pt>
                <c:pt idx="210">
                  <c:v>8.6443300247192383</c:v>
                </c:pt>
                <c:pt idx="211">
                  <c:v>8.710240364074707</c:v>
                </c:pt>
                <c:pt idx="212">
                  <c:v>8.7972803115844727</c:v>
                </c:pt>
                <c:pt idx="213">
                  <c:v>8.8595304489135742</c:v>
                </c:pt>
                <c:pt idx="214">
                  <c:v>8.8595304489135742</c:v>
                </c:pt>
                <c:pt idx="215">
                  <c:v>8.8595304489135742</c:v>
                </c:pt>
                <c:pt idx="216">
                  <c:v>8.8595304489135742</c:v>
                </c:pt>
                <c:pt idx="217">
                  <c:v>8.9051904678344727</c:v>
                </c:pt>
                <c:pt idx="218">
                  <c:v>8.9397401809692383</c:v>
                </c:pt>
                <c:pt idx="219">
                  <c:v>8.9844198226928711</c:v>
                </c:pt>
                <c:pt idx="220">
                  <c:v>8.9844198226928711</c:v>
                </c:pt>
                <c:pt idx="221">
                  <c:v>9.0273895263671875</c:v>
                </c:pt>
                <c:pt idx="222">
                  <c:v>9.0724697113037109</c:v>
                </c:pt>
                <c:pt idx="223">
                  <c:v>9.1499004364013672</c:v>
                </c:pt>
                <c:pt idx="224">
                  <c:v>9.1499004364013672</c:v>
                </c:pt>
                <c:pt idx="225">
                  <c:v>9.1499004364013672</c:v>
                </c:pt>
                <c:pt idx="226">
                  <c:v>9.1499004364013672</c:v>
                </c:pt>
                <c:pt idx="227">
                  <c:v>9.1787004470825195</c:v>
                </c:pt>
                <c:pt idx="228">
                  <c:v>9.1787004470825195</c:v>
                </c:pt>
                <c:pt idx="229">
                  <c:v>9.2421998977661133</c:v>
                </c:pt>
                <c:pt idx="230">
                  <c:v>9.2421998977661133</c:v>
                </c:pt>
                <c:pt idx="231">
                  <c:v>9.2935800552368164</c:v>
                </c:pt>
                <c:pt idx="232">
                  <c:v>9.2935800552368164</c:v>
                </c:pt>
                <c:pt idx="233">
                  <c:v>9.2935800552368164</c:v>
                </c:pt>
                <c:pt idx="234">
                  <c:v>9.3330202102661133</c:v>
                </c:pt>
                <c:pt idx="235">
                  <c:v>9.3704204559326172</c:v>
                </c:pt>
                <c:pt idx="236">
                  <c:v>9.3704204559326172</c:v>
                </c:pt>
                <c:pt idx="237">
                  <c:v>9.4080495834350586</c:v>
                </c:pt>
                <c:pt idx="238">
                  <c:v>9.463139533996582</c:v>
                </c:pt>
                <c:pt idx="239">
                  <c:v>9.463139533996582</c:v>
                </c:pt>
                <c:pt idx="240">
                  <c:v>9.520930290222168</c:v>
                </c:pt>
                <c:pt idx="241">
                  <c:v>9.520930290222168</c:v>
                </c:pt>
                <c:pt idx="242">
                  <c:v>9.6106996536254883</c:v>
                </c:pt>
                <c:pt idx="243">
                  <c:v>9.6517295837402344</c:v>
                </c:pt>
                <c:pt idx="244">
                  <c:v>9.6517295837402344</c:v>
                </c:pt>
                <c:pt idx="245">
                  <c:v>9.6517295837402344</c:v>
                </c:pt>
                <c:pt idx="246">
                  <c:v>9.7069301605224609</c:v>
                </c:pt>
                <c:pt idx="247">
                  <c:v>9.7435302734375</c:v>
                </c:pt>
                <c:pt idx="248">
                  <c:v>9.7435302734375</c:v>
                </c:pt>
                <c:pt idx="249">
                  <c:v>9.7821998596191406</c:v>
                </c:pt>
                <c:pt idx="250">
                  <c:v>9.8309602737426758</c:v>
                </c:pt>
                <c:pt idx="251">
                  <c:v>9.8713703155517578</c:v>
                </c:pt>
                <c:pt idx="252">
                  <c:v>9.8713703155517578</c:v>
                </c:pt>
                <c:pt idx="253">
                  <c:v>9.9199800491333008</c:v>
                </c:pt>
                <c:pt idx="254">
                  <c:v>9.9519796371459961</c:v>
                </c:pt>
                <c:pt idx="255">
                  <c:v>10.008119583129883</c:v>
                </c:pt>
                <c:pt idx="256">
                  <c:v>10.048009872436523</c:v>
                </c:pt>
                <c:pt idx="257">
                  <c:v>10.048009872436523</c:v>
                </c:pt>
                <c:pt idx="258">
                  <c:v>10.061920166015625</c:v>
                </c:pt>
                <c:pt idx="259">
                  <c:v>10.113650321960449</c:v>
                </c:pt>
                <c:pt idx="260">
                  <c:v>10.179610252380371</c:v>
                </c:pt>
                <c:pt idx="261">
                  <c:v>10.179610252380371</c:v>
                </c:pt>
                <c:pt idx="262">
                  <c:v>10.234740257263184</c:v>
                </c:pt>
                <c:pt idx="263">
                  <c:v>10.317549705505371</c:v>
                </c:pt>
                <c:pt idx="264">
                  <c:v>10.317549705505371</c:v>
                </c:pt>
                <c:pt idx="265">
                  <c:v>10.367300033569336</c:v>
                </c:pt>
                <c:pt idx="266">
                  <c:v>10.407939910888672</c:v>
                </c:pt>
                <c:pt idx="267">
                  <c:v>10.407939910888672</c:v>
                </c:pt>
                <c:pt idx="268">
                  <c:v>10.407939910888672</c:v>
                </c:pt>
                <c:pt idx="269">
                  <c:v>10.461339950561523</c:v>
                </c:pt>
                <c:pt idx="270">
                  <c:v>10.50652027130127</c:v>
                </c:pt>
                <c:pt idx="271">
                  <c:v>10.50652027130127</c:v>
                </c:pt>
                <c:pt idx="272">
                  <c:v>10.518839836120605</c:v>
                </c:pt>
                <c:pt idx="273">
                  <c:v>10.557720184326172</c:v>
                </c:pt>
                <c:pt idx="274">
                  <c:v>10.596070289611816</c:v>
                </c:pt>
                <c:pt idx="275">
                  <c:v>10.596070289611816</c:v>
                </c:pt>
                <c:pt idx="276">
                  <c:v>10.596070289611816</c:v>
                </c:pt>
                <c:pt idx="277">
                  <c:v>10.596070289611816</c:v>
                </c:pt>
                <c:pt idx="278">
                  <c:v>10.636719703674316</c:v>
                </c:pt>
                <c:pt idx="279">
                  <c:v>10.72544002532959</c:v>
                </c:pt>
                <c:pt idx="280">
                  <c:v>10.72544002532959</c:v>
                </c:pt>
                <c:pt idx="281">
                  <c:v>10.753800392150879</c:v>
                </c:pt>
                <c:pt idx="282">
                  <c:v>10.774829864501953</c:v>
                </c:pt>
                <c:pt idx="283">
                  <c:v>10.796360015869141</c:v>
                </c:pt>
                <c:pt idx="284">
                  <c:v>10.796360015869141</c:v>
                </c:pt>
                <c:pt idx="285">
                  <c:v>10.832409858703613</c:v>
                </c:pt>
                <c:pt idx="286">
                  <c:v>10.832409858703613</c:v>
                </c:pt>
                <c:pt idx="287">
                  <c:v>10.881319999694824</c:v>
                </c:pt>
                <c:pt idx="288">
                  <c:v>10.881319999694824</c:v>
                </c:pt>
                <c:pt idx="289">
                  <c:v>10.881319999694824</c:v>
                </c:pt>
                <c:pt idx="290">
                  <c:v>10.881319999694824</c:v>
                </c:pt>
                <c:pt idx="291">
                  <c:v>10.978440284729004</c:v>
                </c:pt>
                <c:pt idx="292">
                  <c:v>11.087320327758789</c:v>
                </c:pt>
                <c:pt idx="293">
                  <c:v>11.087320327758789</c:v>
                </c:pt>
                <c:pt idx="294">
                  <c:v>11.087320327758789</c:v>
                </c:pt>
                <c:pt idx="295">
                  <c:v>11.087320327758789</c:v>
                </c:pt>
                <c:pt idx="296">
                  <c:v>11.119480133056641</c:v>
                </c:pt>
                <c:pt idx="297">
                  <c:v>11.119480133056641</c:v>
                </c:pt>
                <c:pt idx="298">
                  <c:v>11.183409690856934</c:v>
                </c:pt>
                <c:pt idx="299">
                  <c:v>11.240790367126465</c:v>
                </c:pt>
                <c:pt idx="300">
                  <c:v>11.279529571533203</c:v>
                </c:pt>
                <c:pt idx="301">
                  <c:v>11.33234977722168</c:v>
                </c:pt>
                <c:pt idx="302">
                  <c:v>11.402449607849121</c:v>
                </c:pt>
                <c:pt idx="303">
                  <c:v>11.454899787902832</c:v>
                </c:pt>
                <c:pt idx="304">
                  <c:v>11.454899787902832</c:v>
                </c:pt>
                <c:pt idx="305">
                  <c:v>11.454899787902832</c:v>
                </c:pt>
                <c:pt idx="306">
                  <c:v>11.454899787902832</c:v>
                </c:pt>
                <c:pt idx="307">
                  <c:v>11.539549827575684</c:v>
                </c:pt>
                <c:pt idx="308">
                  <c:v>11.539549827575684</c:v>
                </c:pt>
                <c:pt idx="309">
                  <c:v>11.577380180358887</c:v>
                </c:pt>
                <c:pt idx="310">
                  <c:v>11.577380180358887</c:v>
                </c:pt>
                <c:pt idx="311">
                  <c:v>11.620240211486816</c:v>
                </c:pt>
                <c:pt idx="312">
                  <c:v>11.620240211486816</c:v>
                </c:pt>
                <c:pt idx="313">
                  <c:v>11.620240211486816</c:v>
                </c:pt>
                <c:pt idx="314">
                  <c:v>11.651379585266113</c:v>
                </c:pt>
                <c:pt idx="315">
                  <c:v>11.651379585266113</c:v>
                </c:pt>
                <c:pt idx="316">
                  <c:v>11.651379585266113</c:v>
                </c:pt>
                <c:pt idx="317">
                  <c:v>11.699769973754883</c:v>
                </c:pt>
                <c:pt idx="318">
                  <c:v>11.699769973754883</c:v>
                </c:pt>
                <c:pt idx="319">
                  <c:v>11.763449668884277</c:v>
                </c:pt>
                <c:pt idx="320">
                  <c:v>11.763449668884277</c:v>
                </c:pt>
                <c:pt idx="321">
                  <c:v>11.808090209960938</c:v>
                </c:pt>
                <c:pt idx="322">
                  <c:v>11.808090209960938</c:v>
                </c:pt>
                <c:pt idx="323">
                  <c:v>11.83765983581543</c:v>
                </c:pt>
                <c:pt idx="324">
                  <c:v>11.83765983581543</c:v>
                </c:pt>
                <c:pt idx="325">
                  <c:v>11.877090454101563</c:v>
                </c:pt>
                <c:pt idx="326">
                  <c:v>11.877090454101563</c:v>
                </c:pt>
                <c:pt idx="327">
                  <c:v>11.877090454101563</c:v>
                </c:pt>
                <c:pt idx="328">
                  <c:v>11.877090454101563</c:v>
                </c:pt>
                <c:pt idx="329">
                  <c:v>11.924869537353516</c:v>
                </c:pt>
                <c:pt idx="330">
                  <c:v>11.924869537353516</c:v>
                </c:pt>
                <c:pt idx="331">
                  <c:v>11.960330009460449</c:v>
                </c:pt>
                <c:pt idx="332">
                  <c:v>11.993829727172852</c:v>
                </c:pt>
                <c:pt idx="333">
                  <c:v>11.993829727172852</c:v>
                </c:pt>
                <c:pt idx="334">
                  <c:v>12.043270111083984</c:v>
                </c:pt>
                <c:pt idx="335">
                  <c:v>12.043270111083984</c:v>
                </c:pt>
                <c:pt idx="336">
                  <c:v>12.043270111083984</c:v>
                </c:pt>
                <c:pt idx="337">
                  <c:v>12.072750091552734</c:v>
                </c:pt>
                <c:pt idx="338">
                  <c:v>12.072750091552734</c:v>
                </c:pt>
                <c:pt idx="339">
                  <c:v>12.122200012207031</c:v>
                </c:pt>
                <c:pt idx="340">
                  <c:v>12.122200012207031</c:v>
                </c:pt>
                <c:pt idx="341">
                  <c:v>12.171420097351074</c:v>
                </c:pt>
                <c:pt idx="342">
                  <c:v>12.171420097351074</c:v>
                </c:pt>
                <c:pt idx="343">
                  <c:v>12.224740028381348</c:v>
                </c:pt>
                <c:pt idx="344">
                  <c:v>12.224740028381348</c:v>
                </c:pt>
                <c:pt idx="345">
                  <c:v>12.224740028381348</c:v>
                </c:pt>
                <c:pt idx="346">
                  <c:v>12.224740028381348</c:v>
                </c:pt>
                <c:pt idx="347">
                  <c:v>12.26222038269043</c:v>
                </c:pt>
                <c:pt idx="348">
                  <c:v>12.26222038269043</c:v>
                </c:pt>
                <c:pt idx="349">
                  <c:v>12.293160438537598</c:v>
                </c:pt>
                <c:pt idx="350">
                  <c:v>12.368229866027832</c:v>
                </c:pt>
                <c:pt idx="351">
                  <c:v>12.368229866027832</c:v>
                </c:pt>
                <c:pt idx="352">
                  <c:v>12.411410331726074</c:v>
                </c:pt>
                <c:pt idx="353">
                  <c:v>12.411410331726074</c:v>
                </c:pt>
                <c:pt idx="354">
                  <c:v>12.411410331726074</c:v>
                </c:pt>
                <c:pt idx="355">
                  <c:v>12.411410331726074</c:v>
                </c:pt>
                <c:pt idx="356">
                  <c:v>12.428310394287109</c:v>
                </c:pt>
                <c:pt idx="357">
                  <c:v>12.428310394287109</c:v>
                </c:pt>
                <c:pt idx="358">
                  <c:v>12.479379653930664</c:v>
                </c:pt>
                <c:pt idx="359">
                  <c:v>12.479379653930664</c:v>
                </c:pt>
                <c:pt idx="360">
                  <c:v>12.545229911804199</c:v>
                </c:pt>
                <c:pt idx="361">
                  <c:v>12.545229911804199</c:v>
                </c:pt>
                <c:pt idx="362">
                  <c:v>12.545229911804199</c:v>
                </c:pt>
                <c:pt idx="363">
                  <c:v>12.5931396484375</c:v>
                </c:pt>
                <c:pt idx="364">
                  <c:v>12.5931396484375</c:v>
                </c:pt>
                <c:pt idx="365">
                  <c:v>12.643989562988281</c:v>
                </c:pt>
                <c:pt idx="366">
                  <c:v>12.643989562988281</c:v>
                </c:pt>
                <c:pt idx="367">
                  <c:v>12.643989562988281</c:v>
                </c:pt>
                <c:pt idx="368">
                  <c:v>12.643989562988281</c:v>
                </c:pt>
                <c:pt idx="369">
                  <c:v>12.692299842834473</c:v>
                </c:pt>
                <c:pt idx="370">
                  <c:v>12.692299842834473</c:v>
                </c:pt>
                <c:pt idx="371">
                  <c:v>12.692299842834473</c:v>
                </c:pt>
                <c:pt idx="372">
                  <c:v>12.73462963104248</c:v>
                </c:pt>
                <c:pt idx="373">
                  <c:v>12.763330459594727</c:v>
                </c:pt>
                <c:pt idx="374">
                  <c:v>12.831669807434082</c:v>
                </c:pt>
                <c:pt idx="375">
                  <c:v>12.896039962768555</c:v>
                </c:pt>
                <c:pt idx="376">
                  <c:v>12.931909561157227</c:v>
                </c:pt>
                <c:pt idx="377">
                  <c:v>12.931909561157227</c:v>
                </c:pt>
                <c:pt idx="378">
                  <c:v>12.966170310974121</c:v>
                </c:pt>
                <c:pt idx="379">
                  <c:v>12.981499671936035</c:v>
                </c:pt>
                <c:pt idx="380">
                  <c:v>12.981499671936035</c:v>
                </c:pt>
                <c:pt idx="381">
                  <c:v>12.998029708862305</c:v>
                </c:pt>
                <c:pt idx="382">
                  <c:v>12.998029708862305</c:v>
                </c:pt>
                <c:pt idx="383">
                  <c:v>13.004989624023438</c:v>
                </c:pt>
                <c:pt idx="384">
                  <c:v>13.003879547119141</c:v>
                </c:pt>
                <c:pt idx="385">
                  <c:v>13.003879547119141</c:v>
                </c:pt>
                <c:pt idx="386">
                  <c:v>13.003310203552246</c:v>
                </c:pt>
                <c:pt idx="387">
                  <c:v>13.005180358886719</c:v>
                </c:pt>
                <c:pt idx="388">
                  <c:v>13.00216007232666</c:v>
                </c:pt>
                <c:pt idx="389">
                  <c:v>13.005829811096191</c:v>
                </c:pt>
                <c:pt idx="390">
                  <c:v>13.005829811096191</c:v>
                </c:pt>
                <c:pt idx="391">
                  <c:v>13.005379676818848</c:v>
                </c:pt>
                <c:pt idx="392">
                  <c:v>13.000149726867676</c:v>
                </c:pt>
                <c:pt idx="393">
                  <c:v>12.99606990814209</c:v>
                </c:pt>
                <c:pt idx="394">
                  <c:v>12.99606990814209</c:v>
                </c:pt>
                <c:pt idx="395">
                  <c:v>12.99606990814209</c:v>
                </c:pt>
                <c:pt idx="396">
                  <c:v>13.000180244445801</c:v>
                </c:pt>
                <c:pt idx="397">
                  <c:v>13.001689910888672</c:v>
                </c:pt>
                <c:pt idx="398">
                  <c:v>13.001689910888672</c:v>
                </c:pt>
                <c:pt idx="399">
                  <c:v>13.000399589538574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5D-47CD-962C-C4D7AF589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552568"/>
        <c:axId val="581556880"/>
      </c:scatterChart>
      <c:valAx>
        <c:axId val="58155256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6880"/>
        <c:crosses val="autoZero"/>
        <c:crossBetween val="midCat"/>
        <c:majorUnit val="5"/>
      </c:valAx>
      <c:valAx>
        <c:axId val="581556880"/>
        <c:scaling>
          <c:orientation val="minMax"/>
          <c:min val="3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256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7.5"/>
            <c:dispRSqr val="0"/>
            <c:dispEq val="1"/>
            <c:trendlineLbl>
              <c:layout>
                <c:manualLayout>
                  <c:x val="-0.44696280950811129"/>
                  <c:y val="-0.2325572694955007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-0.0365x + 17.5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descendentes'!$B$6:$B$371</c:f>
              <c:numCache>
                <c:formatCode>0.00</c:formatCode>
                <c:ptCount val="366"/>
                <c:pt idx="0">
                  <c:v>0.67700000000000005</c:v>
                </c:pt>
                <c:pt idx="1">
                  <c:v>0.67900000000000005</c:v>
                </c:pt>
                <c:pt idx="2">
                  <c:v>1.681</c:v>
                </c:pt>
                <c:pt idx="3">
                  <c:v>1.6830000000000001</c:v>
                </c:pt>
                <c:pt idx="4">
                  <c:v>2.6859999999999999</c:v>
                </c:pt>
                <c:pt idx="5">
                  <c:v>2.6879999999999997</c:v>
                </c:pt>
                <c:pt idx="6">
                  <c:v>3.2989999999999999</c:v>
                </c:pt>
                <c:pt idx="7">
                  <c:v>3.6909999999999998</c:v>
                </c:pt>
                <c:pt idx="8">
                  <c:v>4.6920000000000002</c:v>
                </c:pt>
                <c:pt idx="9">
                  <c:v>4.694</c:v>
                </c:pt>
                <c:pt idx="10">
                  <c:v>5.6950000000000003</c:v>
                </c:pt>
                <c:pt idx="11">
                  <c:v>5.6950000000000003</c:v>
                </c:pt>
                <c:pt idx="12">
                  <c:v>6.6959999999999997</c:v>
                </c:pt>
                <c:pt idx="13">
                  <c:v>6.6980000000000004</c:v>
                </c:pt>
                <c:pt idx="14">
                  <c:v>7.8289999999999997</c:v>
                </c:pt>
                <c:pt idx="15">
                  <c:v>7.83</c:v>
                </c:pt>
                <c:pt idx="16">
                  <c:v>8.8320000000000007</c:v>
                </c:pt>
                <c:pt idx="17">
                  <c:v>8.8330000000000002</c:v>
                </c:pt>
                <c:pt idx="18">
                  <c:v>9.8350000000000009</c:v>
                </c:pt>
                <c:pt idx="19">
                  <c:v>9.8369999999999997</c:v>
                </c:pt>
                <c:pt idx="20">
                  <c:v>10.84</c:v>
                </c:pt>
                <c:pt idx="21">
                  <c:v>10.840999999999999</c:v>
                </c:pt>
                <c:pt idx="22">
                  <c:v>11.842000000000001</c:v>
                </c:pt>
                <c:pt idx="23">
                  <c:v>11.843</c:v>
                </c:pt>
                <c:pt idx="24">
                  <c:v>12.846</c:v>
                </c:pt>
                <c:pt idx="25">
                  <c:v>12.957000000000001</c:v>
                </c:pt>
                <c:pt idx="26">
                  <c:v>13.959</c:v>
                </c:pt>
                <c:pt idx="27">
                  <c:v>13.96</c:v>
                </c:pt>
                <c:pt idx="28">
                  <c:v>14.962999999999999</c:v>
                </c:pt>
                <c:pt idx="29">
                  <c:v>14.964</c:v>
                </c:pt>
                <c:pt idx="30">
                  <c:v>15.965</c:v>
                </c:pt>
                <c:pt idx="31">
                  <c:v>15.967000000000001</c:v>
                </c:pt>
                <c:pt idx="32">
                  <c:v>16.968</c:v>
                </c:pt>
                <c:pt idx="33">
                  <c:v>16.969000000000001</c:v>
                </c:pt>
                <c:pt idx="34">
                  <c:v>17.97</c:v>
                </c:pt>
                <c:pt idx="35">
                  <c:v>17.218</c:v>
                </c:pt>
                <c:pt idx="36">
                  <c:v>18.219000000000001</c:v>
                </c:pt>
                <c:pt idx="37">
                  <c:v>18.221</c:v>
                </c:pt>
                <c:pt idx="38">
                  <c:v>19.225000000000001</c:v>
                </c:pt>
                <c:pt idx="39">
                  <c:v>19.48</c:v>
                </c:pt>
                <c:pt idx="40">
                  <c:v>20.481000000000002</c:v>
                </c:pt>
                <c:pt idx="41">
                  <c:v>20.484000000000002</c:v>
                </c:pt>
                <c:pt idx="42">
                  <c:v>21.484999999999999</c:v>
                </c:pt>
                <c:pt idx="43">
                  <c:v>21.488</c:v>
                </c:pt>
                <c:pt idx="44">
                  <c:v>22.489000000000001</c:v>
                </c:pt>
                <c:pt idx="45">
                  <c:v>22.882000000000001</c:v>
                </c:pt>
                <c:pt idx="46">
                  <c:v>23.884</c:v>
                </c:pt>
                <c:pt idx="47">
                  <c:v>23.899000000000001</c:v>
                </c:pt>
                <c:pt idx="48">
                  <c:v>24.9</c:v>
                </c:pt>
                <c:pt idx="49">
                  <c:v>24.901</c:v>
                </c:pt>
                <c:pt idx="50">
                  <c:v>25.902000000000001</c:v>
                </c:pt>
                <c:pt idx="51">
                  <c:v>25.905000000000001</c:v>
                </c:pt>
                <c:pt idx="52">
                  <c:v>26.908000000000001</c:v>
                </c:pt>
                <c:pt idx="53">
                  <c:v>26.908999999999999</c:v>
                </c:pt>
                <c:pt idx="54">
                  <c:v>27.911999999999999</c:v>
                </c:pt>
                <c:pt idx="55">
                  <c:v>27.347000000000001</c:v>
                </c:pt>
                <c:pt idx="56">
                  <c:v>28.916</c:v>
                </c:pt>
                <c:pt idx="57">
                  <c:v>28.443999999999999</c:v>
                </c:pt>
                <c:pt idx="58">
                  <c:v>29.167999999999999</c:v>
                </c:pt>
                <c:pt idx="59">
                  <c:v>29.446000000000002</c:v>
                </c:pt>
                <c:pt idx="60">
                  <c:v>30.170999999999999</c:v>
                </c:pt>
                <c:pt idx="61">
                  <c:v>30.87</c:v>
                </c:pt>
                <c:pt idx="62">
                  <c:v>31.870999999999999</c:v>
                </c:pt>
                <c:pt idx="63">
                  <c:v>31.376000000000001</c:v>
                </c:pt>
                <c:pt idx="64">
                  <c:v>32.871000000000002</c:v>
                </c:pt>
                <c:pt idx="65">
                  <c:v>32.377000000000002</c:v>
                </c:pt>
                <c:pt idx="66">
                  <c:v>33.872999999999998</c:v>
                </c:pt>
                <c:pt idx="67">
                  <c:v>33.878999999999998</c:v>
                </c:pt>
                <c:pt idx="68">
                  <c:v>34.417999999999999</c:v>
                </c:pt>
                <c:pt idx="69">
                  <c:v>34.143000000000001</c:v>
                </c:pt>
                <c:pt idx="70">
                  <c:v>35.145000000000003</c:v>
                </c:pt>
                <c:pt idx="71">
                  <c:v>35.65</c:v>
                </c:pt>
                <c:pt idx="72">
                  <c:v>36.146999999999998</c:v>
                </c:pt>
                <c:pt idx="73">
                  <c:v>36.148000000000003</c:v>
                </c:pt>
                <c:pt idx="74">
                  <c:v>37.652000000000001</c:v>
                </c:pt>
                <c:pt idx="75">
                  <c:v>37.149000000000001</c:v>
                </c:pt>
                <c:pt idx="76">
                  <c:v>38.15</c:v>
                </c:pt>
                <c:pt idx="77">
                  <c:v>38.691000000000003</c:v>
                </c:pt>
                <c:pt idx="78">
                  <c:v>39.15</c:v>
                </c:pt>
                <c:pt idx="79">
                  <c:v>39.151000000000003</c:v>
                </c:pt>
                <c:pt idx="80">
                  <c:v>40.750999999999998</c:v>
                </c:pt>
                <c:pt idx="81">
                  <c:v>40.152000000000001</c:v>
                </c:pt>
                <c:pt idx="82">
                  <c:v>41.154000000000003</c:v>
                </c:pt>
                <c:pt idx="83">
                  <c:v>41.156999999999996</c:v>
                </c:pt>
                <c:pt idx="84">
                  <c:v>42.158999999999999</c:v>
                </c:pt>
                <c:pt idx="85">
                  <c:v>42.161999999999999</c:v>
                </c:pt>
                <c:pt idx="86">
                  <c:v>43.164999999999999</c:v>
                </c:pt>
                <c:pt idx="87">
                  <c:v>43.167000000000002</c:v>
                </c:pt>
                <c:pt idx="88">
                  <c:v>44.167999999999999</c:v>
                </c:pt>
                <c:pt idx="89">
                  <c:v>44.17</c:v>
                </c:pt>
                <c:pt idx="90">
                  <c:v>45.171999999999997</c:v>
                </c:pt>
                <c:pt idx="91">
                  <c:v>45.174999999999997</c:v>
                </c:pt>
                <c:pt idx="92">
                  <c:v>46.177999999999997</c:v>
                </c:pt>
                <c:pt idx="93">
                  <c:v>46.179000000000002</c:v>
                </c:pt>
                <c:pt idx="94">
                  <c:v>47.182000000000002</c:v>
                </c:pt>
                <c:pt idx="95">
                  <c:v>47.183</c:v>
                </c:pt>
                <c:pt idx="96">
                  <c:v>48.183999999999997</c:v>
                </c:pt>
                <c:pt idx="97">
                  <c:v>48.186999999999998</c:v>
                </c:pt>
                <c:pt idx="98">
                  <c:v>49.188000000000002</c:v>
                </c:pt>
                <c:pt idx="99">
                  <c:v>49.19</c:v>
                </c:pt>
                <c:pt idx="100">
                  <c:v>50.192999999999998</c:v>
                </c:pt>
                <c:pt idx="101">
                  <c:v>50.51</c:v>
                </c:pt>
                <c:pt idx="102">
                  <c:v>51.511000000000003</c:v>
                </c:pt>
                <c:pt idx="103">
                  <c:v>51.4</c:v>
                </c:pt>
                <c:pt idx="104">
                  <c:v>52.512999999999998</c:v>
                </c:pt>
                <c:pt idx="105">
                  <c:v>52.515000000000001</c:v>
                </c:pt>
                <c:pt idx="106">
                  <c:v>53.582000000000001</c:v>
                </c:pt>
                <c:pt idx="107">
                  <c:v>53.582999999999998</c:v>
                </c:pt>
                <c:pt idx="108">
                  <c:v>54.584000000000003</c:v>
                </c:pt>
                <c:pt idx="109">
                  <c:v>54.585000000000001</c:v>
                </c:pt>
                <c:pt idx="110">
                  <c:v>55.671999999999997</c:v>
                </c:pt>
                <c:pt idx="111">
                  <c:v>55.673000000000002</c:v>
                </c:pt>
                <c:pt idx="112">
                  <c:v>56.673999999999999</c:v>
                </c:pt>
                <c:pt idx="113">
                  <c:v>56.674999999999997</c:v>
                </c:pt>
                <c:pt idx="114">
                  <c:v>57.676000000000002</c:v>
                </c:pt>
                <c:pt idx="115">
                  <c:v>57.677999999999997</c:v>
                </c:pt>
                <c:pt idx="116">
                  <c:v>58.679000000000002</c:v>
                </c:pt>
                <c:pt idx="117">
                  <c:v>58.682000000000002</c:v>
                </c:pt>
                <c:pt idx="118">
                  <c:v>59.685000000000002</c:v>
                </c:pt>
                <c:pt idx="119">
                  <c:v>59.686999999999998</c:v>
                </c:pt>
                <c:pt idx="120">
                  <c:v>60.69</c:v>
                </c:pt>
                <c:pt idx="121">
                  <c:v>60.692</c:v>
                </c:pt>
                <c:pt idx="122">
                  <c:v>61.692999999999998</c:v>
                </c:pt>
                <c:pt idx="123">
                  <c:v>61.695</c:v>
                </c:pt>
                <c:pt idx="124">
                  <c:v>62.697000000000003</c:v>
                </c:pt>
                <c:pt idx="125">
                  <c:v>62.7</c:v>
                </c:pt>
                <c:pt idx="126">
                  <c:v>63.703000000000003</c:v>
                </c:pt>
                <c:pt idx="127">
                  <c:v>63.704000000000001</c:v>
                </c:pt>
                <c:pt idx="128">
                  <c:v>64.706999999999994</c:v>
                </c:pt>
                <c:pt idx="129">
                  <c:v>64.707999999999998</c:v>
                </c:pt>
                <c:pt idx="130">
                  <c:v>65.709000000000003</c:v>
                </c:pt>
                <c:pt idx="131">
                  <c:v>65.126999999999995</c:v>
                </c:pt>
                <c:pt idx="132">
                  <c:v>66.712000000000003</c:v>
                </c:pt>
                <c:pt idx="133">
                  <c:v>66.712999999999994</c:v>
                </c:pt>
                <c:pt idx="134">
                  <c:v>67.715000000000003</c:v>
                </c:pt>
                <c:pt idx="135">
                  <c:v>67.716999999999999</c:v>
                </c:pt>
                <c:pt idx="136">
                  <c:v>68.72</c:v>
                </c:pt>
                <c:pt idx="137">
                  <c:v>68.721999999999994</c:v>
                </c:pt>
                <c:pt idx="138">
                  <c:v>69.724999999999994</c:v>
                </c:pt>
                <c:pt idx="139">
                  <c:v>69.725999999999999</c:v>
                </c:pt>
                <c:pt idx="140">
                  <c:v>70.725999999999999</c:v>
                </c:pt>
                <c:pt idx="141">
                  <c:v>70.728999999999999</c:v>
                </c:pt>
                <c:pt idx="142">
                  <c:v>71.731999999999999</c:v>
                </c:pt>
                <c:pt idx="143">
                  <c:v>71.444999999999993</c:v>
                </c:pt>
                <c:pt idx="144">
                  <c:v>72.733999999999995</c:v>
                </c:pt>
                <c:pt idx="145">
                  <c:v>72.736000000000004</c:v>
                </c:pt>
                <c:pt idx="146">
                  <c:v>73.8</c:v>
                </c:pt>
                <c:pt idx="147">
                  <c:v>73.801000000000002</c:v>
                </c:pt>
                <c:pt idx="148">
                  <c:v>74.802999999999997</c:v>
                </c:pt>
                <c:pt idx="149">
                  <c:v>74.805000000000007</c:v>
                </c:pt>
                <c:pt idx="150">
                  <c:v>75.808000000000007</c:v>
                </c:pt>
                <c:pt idx="151">
                  <c:v>75.81</c:v>
                </c:pt>
                <c:pt idx="152">
                  <c:v>76.813000000000002</c:v>
                </c:pt>
                <c:pt idx="153">
                  <c:v>76.816000000000003</c:v>
                </c:pt>
                <c:pt idx="154">
                  <c:v>77.817999999999998</c:v>
                </c:pt>
                <c:pt idx="155">
                  <c:v>77.820999999999998</c:v>
                </c:pt>
                <c:pt idx="156">
                  <c:v>78.822999999999993</c:v>
                </c:pt>
                <c:pt idx="157">
                  <c:v>78.825999999999993</c:v>
                </c:pt>
                <c:pt idx="158">
                  <c:v>79.828999999999994</c:v>
                </c:pt>
                <c:pt idx="159">
                  <c:v>79.831000000000003</c:v>
                </c:pt>
                <c:pt idx="160">
                  <c:v>80.832999999999998</c:v>
                </c:pt>
                <c:pt idx="161">
                  <c:v>80.834999999999994</c:v>
                </c:pt>
                <c:pt idx="162">
                  <c:v>81.837999999999994</c:v>
                </c:pt>
                <c:pt idx="163">
                  <c:v>81.914000000000001</c:v>
                </c:pt>
                <c:pt idx="164">
                  <c:v>82.915000000000006</c:v>
                </c:pt>
                <c:pt idx="165">
                  <c:v>82.917000000000002</c:v>
                </c:pt>
                <c:pt idx="166">
                  <c:v>83.918999999999997</c:v>
                </c:pt>
                <c:pt idx="167">
                  <c:v>83.965999999999994</c:v>
                </c:pt>
                <c:pt idx="168">
                  <c:v>84.966999999999999</c:v>
                </c:pt>
                <c:pt idx="169">
                  <c:v>84.968000000000004</c:v>
                </c:pt>
                <c:pt idx="170">
                  <c:v>85.971000000000004</c:v>
                </c:pt>
                <c:pt idx="171">
                  <c:v>85.971999999999994</c:v>
                </c:pt>
                <c:pt idx="172">
                  <c:v>86.971999999999994</c:v>
                </c:pt>
                <c:pt idx="173">
                  <c:v>86.974999999999994</c:v>
                </c:pt>
                <c:pt idx="174">
                  <c:v>87.977000000000004</c:v>
                </c:pt>
                <c:pt idx="175">
                  <c:v>87.977999999999994</c:v>
                </c:pt>
                <c:pt idx="176">
                  <c:v>88.980999999999995</c:v>
                </c:pt>
                <c:pt idx="177">
                  <c:v>88.983000000000004</c:v>
                </c:pt>
                <c:pt idx="178">
                  <c:v>89.491</c:v>
                </c:pt>
                <c:pt idx="179">
                  <c:v>89.150999999999996</c:v>
                </c:pt>
                <c:pt idx="180">
                  <c:v>90.152000000000001</c:v>
                </c:pt>
                <c:pt idx="181">
                  <c:v>90.153999999999996</c:v>
                </c:pt>
                <c:pt idx="182">
                  <c:v>91.156000000000006</c:v>
                </c:pt>
                <c:pt idx="183">
                  <c:v>91.159000000000006</c:v>
                </c:pt>
                <c:pt idx="184">
                  <c:v>92.16</c:v>
                </c:pt>
                <c:pt idx="185">
                  <c:v>92.162000000000006</c:v>
                </c:pt>
                <c:pt idx="186">
                  <c:v>93.162999999999997</c:v>
                </c:pt>
                <c:pt idx="187">
                  <c:v>93.165999999999997</c:v>
                </c:pt>
                <c:pt idx="188">
                  <c:v>94.168000000000006</c:v>
                </c:pt>
                <c:pt idx="189">
                  <c:v>94.171000000000006</c:v>
                </c:pt>
                <c:pt idx="190">
                  <c:v>95.171999999999997</c:v>
                </c:pt>
                <c:pt idx="191">
                  <c:v>95.174999999999997</c:v>
                </c:pt>
                <c:pt idx="192">
                  <c:v>96.177999999999997</c:v>
                </c:pt>
                <c:pt idx="193">
                  <c:v>96.436000000000007</c:v>
                </c:pt>
                <c:pt idx="194">
                  <c:v>97.438000000000002</c:v>
                </c:pt>
                <c:pt idx="195">
                  <c:v>97.44</c:v>
                </c:pt>
                <c:pt idx="196">
                  <c:v>98.441999999999993</c:v>
                </c:pt>
                <c:pt idx="197">
                  <c:v>98.444999999999993</c:v>
                </c:pt>
                <c:pt idx="198">
                  <c:v>99.447000000000003</c:v>
                </c:pt>
                <c:pt idx="199">
                  <c:v>99.45</c:v>
                </c:pt>
                <c:pt idx="200">
                  <c:v>100.453</c:v>
                </c:pt>
                <c:pt idx="201">
                  <c:v>100.455</c:v>
                </c:pt>
                <c:pt idx="202">
                  <c:v>101.458</c:v>
                </c:pt>
                <c:pt idx="203">
                  <c:v>101.461</c:v>
                </c:pt>
                <c:pt idx="204">
                  <c:v>102.462</c:v>
                </c:pt>
                <c:pt idx="205">
                  <c:v>102.46299999999999</c:v>
                </c:pt>
                <c:pt idx="206">
                  <c:v>103.465</c:v>
                </c:pt>
                <c:pt idx="207">
                  <c:v>103.46599999999999</c:v>
                </c:pt>
                <c:pt idx="208">
                  <c:v>104.468</c:v>
                </c:pt>
                <c:pt idx="209">
                  <c:v>104.47</c:v>
                </c:pt>
                <c:pt idx="210">
                  <c:v>105.471</c:v>
                </c:pt>
                <c:pt idx="211">
                  <c:v>105.47199999999999</c:v>
                </c:pt>
                <c:pt idx="212">
                  <c:v>106.47499999999999</c:v>
                </c:pt>
                <c:pt idx="213">
                  <c:v>106.476</c:v>
                </c:pt>
                <c:pt idx="214">
                  <c:v>107.479</c:v>
                </c:pt>
                <c:pt idx="215">
                  <c:v>107.538</c:v>
                </c:pt>
                <c:pt idx="216">
                  <c:v>108.482</c:v>
                </c:pt>
                <c:pt idx="217">
                  <c:v>108.48399999999999</c:v>
                </c:pt>
                <c:pt idx="218">
                  <c:v>109.486</c:v>
                </c:pt>
                <c:pt idx="219">
                  <c:v>109.488</c:v>
                </c:pt>
                <c:pt idx="220">
                  <c:v>110.491</c:v>
                </c:pt>
                <c:pt idx="221">
                  <c:v>110.49299999999999</c:v>
                </c:pt>
                <c:pt idx="222">
                  <c:v>111.494</c:v>
                </c:pt>
                <c:pt idx="223">
                  <c:v>111.496</c:v>
                </c:pt>
                <c:pt idx="224">
                  <c:v>112.499</c:v>
                </c:pt>
                <c:pt idx="225">
                  <c:v>112.501</c:v>
                </c:pt>
                <c:pt idx="226">
                  <c:v>113.504</c:v>
                </c:pt>
                <c:pt idx="227">
                  <c:v>113.506</c:v>
                </c:pt>
                <c:pt idx="228">
                  <c:v>114.509</c:v>
                </c:pt>
                <c:pt idx="229">
                  <c:v>114.512</c:v>
                </c:pt>
                <c:pt idx="230">
                  <c:v>115.51300000000001</c:v>
                </c:pt>
                <c:pt idx="231">
                  <c:v>115.514</c:v>
                </c:pt>
                <c:pt idx="232">
                  <c:v>116.517</c:v>
                </c:pt>
                <c:pt idx="233">
                  <c:v>116.51900000000001</c:v>
                </c:pt>
                <c:pt idx="234">
                  <c:v>117.52200000000001</c:v>
                </c:pt>
                <c:pt idx="235">
                  <c:v>117.524</c:v>
                </c:pt>
                <c:pt idx="236">
                  <c:v>118.527</c:v>
                </c:pt>
                <c:pt idx="237">
                  <c:v>118.53</c:v>
                </c:pt>
                <c:pt idx="238">
                  <c:v>119.532</c:v>
                </c:pt>
                <c:pt idx="239">
                  <c:v>119.535</c:v>
                </c:pt>
                <c:pt idx="240">
                  <c:v>120.53700000000001</c:v>
                </c:pt>
                <c:pt idx="241">
                  <c:v>120.54</c:v>
                </c:pt>
                <c:pt idx="242">
                  <c:v>121.54300000000001</c:v>
                </c:pt>
                <c:pt idx="243">
                  <c:v>121.544</c:v>
                </c:pt>
                <c:pt idx="244">
                  <c:v>122.544</c:v>
                </c:pt>
                <c:pt idx="245">
                  <c:v>122.547</c:v>
                </c:pt>
                <c:pt idx="246">
                  <c:v>123.54900000000001</c:v>
                </c:pt>
                <c:pt idx="247">
                  <c:v>123.703</c:v>
                </c:pt>
                <c:pt idx="248">
                  <c:v>124.70399999999999</c:v>
                </c:pt>
                <c:pt idx="249">
                  <c:v>124.595</c:v>
                </c:pt>
                <c:pt idx="250">
                  <c:v>125.705</c:v>
                </c:pt>
                <c:pt idx="251">
                  <c:v>125.706</c:v>
                </c:pt>
                <c:pt idx="252">
                  <c:v>126.709</c:v>
                </c:pt>
                <c:pt idx="253">
                  <c:v>126.711</c:v>
                </c:pt>
                <c:pt idx="254">
                  <c:v>127.712</c:v>
                </c:pt>
                <c:pt idx="255">
                  <c:v>127.71299999999999</c:v>
                </c:pt>
                <c:pt idx="256">
                  <c:v>128.715</c:v>
                </c:pt>
                <c:pt idx="257">
                  <c:v>128.71700000000001</c:v>
                </c:pt>
                <c:pt idx="258">
                  <c:v>129.72</c:v>
                </c:pt>
                <c:pt idx="259">
                  <c:v>129.72200000000001</c:v>
                </c:pt>
                <c:pt idx="260">
                  <c:v>130.72499999999999</c:v>
                </c:pt>
                <c:pt idx="261">
                  <c:v>130.726</c:v>
                </c:pt>
                <c:pt idx="262">
                  <c:v>131.727</c:v>
                </c:pt>
                <c:pt idx="263">
                  <c:v>131.72900000000001</c:v>
                </c:pt>
                <c:pt idx="264">
                  <c:v>132.732</c:v>
                </c:pt>
                <c:pt idx="265">
                  <c:v>132.733</c:v>
                </c:pt>
                <c:pt idx="266">
                  <c:v>133.73400000000001</c:v>
                </c:pt>
                <c:pt idx="267">
                  <c:v>133.73599999999999</c:v>
                </c:pt>
                <c:pt idx="268">
                  <c:v>134.73699999999999</c:v>
                </c:pt>
                <c:pt idx="269">
                  <c:v>134.739</c:v>
                </c:pt>
                <c:pt idx="270">
                  <c:v>135.74100000000001</c:v>
                </c:pt>
                <c:pt idx="271">
                  <c:v>135.74299999999999</c:v>
                </c:pt>
                <c:pt idx="272">
                  <c:v>136.745</c:v>
                </c:pt>
                <c:pt idx="273">
                  <c:v>136.74799999999999</c:v>
                </c:pt>
                <c:pt idx="274">
                  <c:v>137.75</c:v>
                </c:pt>
                <c:pt idx="275">
                  <c:v>137.75299999999999</c:v>
                </c:pt>
                <c:pt idx="276">
                  <c:v>138.755</c:v>
                </c:pt>
                <c:pt idx="277">
                  <c:v>138.75700000000001</c:v>
                </c:pt>
                <c:pt idx="278">
                  <c:v>139.76</c:v>
                </c:pt>
                <c:pt idx="279">
                  <c:v>139.761</c:v>
                </c:pt>
                <c:pt idx="280">
                  <c:v>140.762</c:v>
                </c:pt>
                <c:pt idx="281">
                  <c:v>140.76300000000001</c:v>
                </c:pt>
                <c:pt idx="282">
                  <c:v>141.76599999999999</c:v>
                </c:pt>
                <c:pt idx="283">
                  <c:v>141.81800000000001</c:v>
                </c:pt>
                <c:pt idx="284">
                  <c:v>142.81899999999999</c:v>
                </c:pt>
                <c:pt idx="285">
                  <c:v>142.822</c:v>
                </c:pt>
                <c:pt idx="286">
                  <c:v>143.64099999999999</c:v>
                </c:pt>
                <c:pt idx="287">
                  <c:v>143.82400000000001</c:v>
                </c:pt>
                <c:pt idx="288">
                  <c:v>144.82499999999999</c:v>
                </c:pt>
                <c:pt idx="289">
                  <c:v>144.97200000000001</c:v>
                </c:pt>
                <c:pt idx="290">
                  <c:v>145.97300000000001</c:v>
                </c:pt>
                <c:pt idx="291">
                  <c:v>145.97499999999999</c:v>
                </c:pt>
                <c:pt idx="292">
                  <c:v>146.977</c:v>
                </c:pt>
                <c:pt idx="293">
                  <c:v>146.97900000000001</c:v>
                </c:pt>
                <c:pt idx="294">
                  <c:v>147.97999999999999</c:v>
                </c:pt>
                <c:pt idx="295">
                  <c:v>147.982</c:v>
                </c:pt>
                <c:pt idx="296">
                  <c:v>148.98500000000001</c:v>
                </c:pt>
                <c:pt idx="297">
                  <c:v>148.98599999999999</c:v>
                </c:pt>
                <c:pt idx="298">
                  <c:v>149.989</c:v>
                </c:pt>
                <c:pt idx="299">
                  <c:v>149.99100000000001</c:v>
                </c:pt>
                <c:pt idx="300">
                  <c:v>150.994</c:v>
                </c:pt>
                <c:pt idx="301">
                  <c:v>150.99700000000001</c:v>
                </c:pt>
                <c:pt idx="302">
                  <c:v>151.999</c:v>
                </c:pt>
                <c:pt idx="303">
                  <c:v>151.00200000000001</c:v>
                </c:pt>
                <c:pt idx="304">
                  <c:v>152.00399999999999</c:v>
                </c:pt>
                <c:pt idx="305">
                  <c:v>152.00700000000001</c:v>
                </c:pt>
                <c:pt idx="306">
                  <c:v>153.00800000000001</c:v>
                </c:pt>
                <c:pt idx="307">
                  <c:v>153.00899999999999</c:v>
                </c:pt>
                <c:pt idx="308">
                  <c:v>154.012</c:v>
                </c:pt>
                <c:pt idx="309">
                  <c:v>154.01499999999999</c:v>
                </c:pt>
                <c:pt idx="310">
                  <c:v>155.017</c:v>
                </c:pt>
                <c:pt idx="311">
                  <c:v>155.01900000000001</c:v>
                </c:pt>
                <c:pt idx="312">
                  <c:v>156.02000000000001</c:v>
                </c:pt>
                <c:pt idx="313">
                  <c:v>156.02000000000001</c:v>
                </c:pt>
                <c:pt idx="314">
                  <c:v>157.02199999999999</c:v>
                </c:pt>
                <c:pt idx="315">
                  <c:v>157.02199999999999</c:v>
                </c:pt>
                <c:pt idx="316">
                  <c:v>158.02500000000001</c:v>
                </c:pt>
                <c:pt idx="317">
                  <c:v>158.02500000000001</c:v>
                </c:pt>
                <c:pt idx="318">
                  <c:v>159.02699999999999</c:v>
                </c:pt>
                <c:pt idx="319">
                  <c:v>159.03</c:v>
                </c:pt>
                <c:pt idx="320">
                  <c:v>160.03299999999999</c:v>
                </c:pt>
                <c:pt idx="321">
                  <c:v>160.035</c:v>
                </c:pt>
                <c:pt idx="322">
                  <c:v>161.03800000000001</c:v>
                </c:pt>
                <c:pt idx="323">
                  <c:v>161.04</c:v>
                </c:pt>
                <c:pt idx="324">
                  <c:v>162.68600000000001</c:v>
                </c:pt>
                <c:pt idx="325">
                  <c:v>162.04300000000001</c:v>
                </c:pt>
                <c:pt idx="326">
                  <c:v>163.04599999999999</c:v>
                </c:pt>
                <c:pt idx="327">
                  <c:v>163.047</c:v>
                </c:pt>
                <c:pt idx="328">
                  <c:v>164.05</c:v>
                </c:pt>
                <c:pt idx="329">
                  <c:v>164.05099999999999</c:v>
                </c:pt>
                <c:pt idx="330">
                  <c:v>165.05199999999999</c:v>
                </c:pt>
                <c:pt idx="331">
                  <c:v>165.054</c:v>
                </c:pt>
                <c:pt idx="332">
                  <c:v>166.05600000000001</c:v>
                </c:pt>
                <c:pt idx="333">
                  <c:v>166.059</c:v>
                </c:pt>
                <c:pt idx="334">
                  <c:v>167.06100000000001</c:v>
                </c:pt>
                <c:pt idx="335">
                  <c:v>167.06299999999999</c:v>
                </c:pt>
                <c:pt idx="336">
                  <c:v>168.066</c:v>
                </c:pt>
                <c:pt idx="337">
                  <c:v>168.06800000000001</c:v>
                </c:pt>
                <c:pt idx="338">
                  <c:v>169.071</c:v>
                </c:pt>
                <c:pt idx="339">
                  <c:v>169.07400000000001</c:v>
                </c:pt>
                <c:pt idx="340">
                  <c:v>170.07599999999999</c:v>
                </c:pt>
                <c:pt idx="341">
                  <c:v>170.078</c:v>
                </c:pt>
                <c:pt idx="342">
                  <c:v>171.07900000000001</c:v>
                </c:pt>
                <c:pt idx="343">
                  <c:v>171.08099999999999</c:v>
                </c:pt>
                <c:pt idx="344">
                  <c:v>172.08199999999999</c:v>
                </c:pt>
                <c:pt idx="345">
                  <c:v>172.08199999999999</c:v>
                </c:pt>
                <c:pt idx="346">
                  <c:v>173.083</c:v>
                </c:pt>
                <c:pt idx="347">
                  <c:v>173.08500000000001</c:v>
                </c:pt>
                <c:pt idx="348">
                  <c:v>174.08600000000001</c:v>
                </c:pt>
                <c:pt idx="349">
                  <c:v>174.32599999999999</c:v>
                </c:pt>
                <c:pt idx="350">
                  <c:v>175.327</c:v>
                </c:pt>
                <c:pt idx="351">
                  <c:v>175.328</c:v>
                </c:pt>
                <c:pt idx="352">
                  <c:v>176.33</c:v>
                </c:pt>
                <c:pt idx="353">
                  <c:v>176.34800000000001</c:v>
                </c:pt>
                <c:pt idx="354">
                  <c:v>177.34899999999999</c:v>
                </c:pt>
                <c:pt idx="355">
                  <c:v>177.351</c:v>
                </c:pt>
                <c:pt idx="356">
                  <c:v>178.352</c:v>
                </c:pt>
                <c:pt idx="357">
                  <c:v>178.352</c:v>
                </c:pt>
                <c:pt idx="358">
                  <c:v>179.58199999999999</c:v>
                </c:pt>
                <c:pt idx="359">
                  <c:v>179.584</c:v>
                </c:pt>
                <c:pt idx="360">
                  <c:v>180.58600000000001</c:v>
                </c:pt>
                <c:pt idx="361">
                  <c:v>180.58699999999999</c:v>
                </c:pt>
                <c:pt idx="362">
                  <c:v>181.036</c:v>
                </c:pt>
                <c:pt idx="363">
                  <c:v>181.03700000000001</c:v>
                </c:pt>
                <c:pt idx="364">
                  <c:v>182.732</c:v>
                </c:pt>
                <c:pt idx="365">
                  <c:v>182.04</c:v>
                </c:pt>
              </c:numCache>
            </c:numRef>
          </c:xVal>
          <c:yVal>
            <c:numRef>
              <c:f>'Reg_Escalones descendentes'!$C$6:$C$371</c:f>
              <c:numCache>
                <c:formatCode>General</c:formatCode>
                <c:ptCount val="366"/>
                <c:pt idx="0">
                  <c:v>17.180999755859375</c:v>
                </c:pt>
                <c:pt idx="1">
                  <c:v>17.144699096679688</c:v>
                </c:pt>
                <c:pt idx="2">
                  <c:v>17.132110595703125</c:v>
                </c:pt>
                <c:pt idx="3">
                  <c:v>17.115690231323242</c:v>
                </c:pt>
                <c:pt idx="4">
                  <c:v>17.115690231323242</c:v>
                </c:pt>
                <c:pt idx="5">
                  <c:v>17.11376953125</c:v>
                </c:pt>
                <c:pt idx="6">
                  <c:v>17.11376953125</c:v>
                </c:pt>
                <c:pt idx="7">
                  <c:v>17.11376953125</c:v>
                </c:pt>
                <c:pt idx="8">
                  <c:v>17.117950439453125</c:v>
                </c:pt>
                <c:pt idx="9">
                  <c:v>17.117950439453125</c:v>
                </c:pt>
                <c:pt idx="10">
                  <c:v>17.117950439453125</c:v>
                </c:pt>
                <c:pt idx="11">
                  <c:v>17.117950439453125</c:v>
                </c:pt>
                <c:pt idx="12">
                  <c:v>17.105260848999023</c:v>
                </c:pt>
                <c:pt idx="13">
                  <c:v>17.102550506591797</c:v>
                </c:pt>
                <c:pt idx="14">
                  <c:v>17.102550506591797</c:v>
                </c:pt>
                <c:pt idx="15">
                  <c:v>17.102550506591797</c:v>
                </c:pt>
                <c:pt idx="16">
                  <c:v>17.102550506591797</c:v>
                </c:pt>
                <c:pt idx="17">
                  <c:v>17.082929611206055</c:v>
                </c:pt>
                <c:pt idx="18">
                  <c:v>17.034090042114258</c:v>
                </c:pt>
                <c:pt idx="19">
                  <c:v>17.023000717163086</c:v>
                </c:pt>
                <c:pt idx="20">
                  <c:v>17.023000717163086</c:v>
                </c:pt>
                <c:pt idx="21">
                  <c:v>17.023000717163086</c:v>
                </c:pt>
                <c:pt idx="22">
                  <c:v>16.962539672851563</c:v>
                </c:pt>
                <c:pt idx="23">
                  <c:v>16.93501091003418</c:v>
                </c:pt>
                <c:pt idx="24">
                  <c:v>16.841699600219727</c:v>
                </c:pt>
                <c:pt idx="25">
                  <c:v>16.841699600219727</c:v>
                </c:pt>
                <c:pt idx="26">
                  <c:v>16.841699600219727</c:v>
                </c:pt>
                <c:pt idx="27">
                  <c:v>16.841699600219727</c:v>
                </c:pt>
                <c:pt idx="28">
                  <c:v>16.776809692382813</c:v>
                </c:pt>
                <c:pt idx="29">
                  <c:v>16.776809692382813</c:v>
                </c:pt>
                <c:pt idx="30">
                  <c:v>16.710300445556641</c:v>
                </c:pt>
                <c:pt idx="31">
                  <c:v>16.710300445556641</c:v>
                </c:pt>
                <c:pt idx="32">
                  <c:v>16.710300445556641</c:v>
                </c:pt>
                <c:pt idx="33">
                  <c:v>16.710300445556641</c:v>
                </c:pt>
                <c:pt idx="34">
                  <c:v>16.625150680541992</c:v>
                </c:pt>
                <c:pt idx="35">
                  <c:v>16.625150680541992</c:v>
                </c:pt>
                <c:pt idx="36">
                  <c:v>16.554849624633789</c:v>
                </c:pt>
                <c:pt idx="37">
                  <c:v>16.518329620361328</c:v>
                </c:pt>
                <c:pt idx="38">
                  <c:v>16.518329620361328</c:v>
                </c:pt>
                <c:pt idx="39">
                  <c:v>16.518329620361328</c:v>
                </c:pt>
                <c:pt idx="40">
                  <c:v>16.490280151367188</c:v>
                </c:pt>
                <c:pt idx="41">
                  <c:v>16.490280151367188</c:v>
                </c:pt>
                <c:pt idx="42">
                  <c:v>16.450000762939453</c:v>
                </c:pt>
                <c:pt idx="43">
                  <c:v>16.450000762939453</c:v>
                </c:pt>
                <c:pt idx="44">
                  <c:v>16.407659530639648</c:v>
                </c:pt>
                <c:pt idx="45">
                  <c:v>16.407659530639648</c:v>
                </c:pt>
                <c:pt idx="46">
                  <c:v>16.362880706787109</c:v>
                </c:pt>
                <c:pt idx="47">
                  <c:v>16.362880706787109</c:v>
                </c:pt>
                <c:pt idx="48">
                  <c:v>16.31587028503418</c:v>
                </c:pt>
                <c:pt idx="49">
                  <c:v>16.31587028503418</c:v>
                </c:pt>
                <c:pt idx="50">
                  <c:v>16.31587028503418</c:v>
                </c:pt>
                <c:pt idx="51">
                  <c:v>16.31587028503418</c:v>
                </c:pt>
                <c:pt idx="52">
                  <c:v>16.31587028503418</c:v>
                </c:pt>
                <c:pt idx="53">
                  <c:v>16.31587028503418</c:v>
                </c:pt>
                <c:pt idx="54">
                  <c:v>16.250120162963867</c:v>
                </c:pt>
                <c:pt idx="55">
                  <c:v>16.250120162963867</c:v>
                </c:pt>
                <c:pt idx="56">
                  <c:v>16.250120162963867</c:v>
                </c:pt>
                <c:pt idx="57">
                  <c:v>16.173269271850586</c:v>
                </c:pt>
                <c:pt idx="58">
                  <c:v>16.173269271850586</c:v>
                </c:pt>
                <c:pt idx="59">
                  <c:v>16.073480606079102</c:v>
                </c:pt>
                <c:pt idx="60">
                  <c:v>16.073480606079102</c:v>
                </c:pt>
                <c:pt idx="61">
                  <c:v>16.073480606079102</c:v>
                </c:pt>
                <c:pt idx="62">
                  <c:v>16.009140014648438</c:v>
                </c:pt>
                <c:pt idx="63">
                  <c:v>16.009140014648438</c:v>
                </c:pt>
                <c:pt idx="64">
                  <c:v>16.009140014648438</c:v>
                </c:pt>
                <c:pt idx="65">
                  <c:v>16.009140014648438</c:v>
                </c:pt>
                <c:pt idx="66">
                  <c:v>16.009140014648438</c:v>
                </c:pt>
                <c:pt idx="67">
                  <c:v>15.962400436401367</c:v>
                </c:pt>
                <c:pt idx="68">
                  <c:v>15.962400436401367</c:v>
                </c:pt>
                <c:pt idx="69">
                  <c:v>15.962400436401367</c:v>
                </c:pt>
                <c:pt idx="70">
                  <c:v>15.904959678649902</c:v>
                </c:pt>
                <c:pt idx="71">
                  <c:v>15.904959678649902</c:v>
                </c:pt>
                <c:pt idx="72">
                  <c:v>15.904959678649902</c:v>
                </c:pt>
                <c:pt idx="73">
                  <c:v>15.85869026184082</c:v>
                </c:pt>
                <c:pt idx="74">
                  <c:v>15.85869026184082</c:v>
                </c:pt>
                <c:pt idx="75">
                  <c:v>15.85869026184082</c:v>
                </c:pt>
                <c:pt idx="76">
                  <c:v>15.820810317993164</c:v>
                </c:pt>
                <c:pt idx="77">
                  <c:v>15.820810317993164</c:v>
                </c:pt>
                <c:pt idx="78">
                  <c:v>15.820810317993164</c:v>
                </c:pt>
                <c:pt idx="79">
                  <c:v>15.820810317993164</c:v>
                </c:pt>
                <c:pt idx="80">
                  <c:v>15.820810317993164</c:v>
                </c:pt>
                <c:pt idx="81">
                  <c:v>15.779580116271973</c:v>
                </c:pt>
                <c:pt idx="82">
                  <c:v>15.742560386657715</c:v>
                </c:pt>
                <c:pt idx="83">
                  <c:v>15.742560386657715</c:v>
                </c:pt>
                <c:pt idx="84">
                  <c:v>15.683170318603516</c:v>
                </c:pt>
                <c:pt idx="85">
                  <c:v>15.630249977111816</c:v>
                </c:pt>
                <c:pt idx="86">
                  <c:v>15.584630012512207</c:v>
                </c:pt>
                <c:pt idx="87">
                  <c:v>15.584630012512207</c:v>
                </c:pt>
                <c:pt idx="88">
                  <c:v>15.545000076293945</c:v>
                </c:pt>
                <c:pt idx="89">
                  <c:v>15.545000076293945</c:v>
                </c:pt>
                <c:pt idx="90">
                  <c:v>15.492119789123535</c:v>
                </c:pt>
                <c:pt idx="91">
                  <c:v>15.460590362548828</c:v>
                </c:pt>
                <c:pt idx="92">
                  <c:v>15.388890266418457</c:v>
                </c:pt>
                <c:pt idx="93">
                  <c:v>15.361300468444824</c:v>
                </c:pt>
                <c:pt idx="94">
                  <c:v>15.361300468444824</c:v>
                </c:pt>
                <c:pt idx="95">
                  <c:v>15.361300468444824</c:v>
                </c:pt>
                <c:pt idx="96">
                  <c:v>15.329259872436523</c:v>
                </c:pt>
                <c:pt idx="97">
                  <c:v>15.281649589538574</c:v>
                </c:pt>
                <c:pt idx="98">
                  <c:v>15.281649589538574</c:v>
                </c:pt>
                <c:pt idx="99">
                  <c:v>15.222629547119141</c:v>
                </c:pt>
                <c:pt idx="100">
                  <c:v>15.167160034179688</c:v>
                </c:pt>
                <c:pt idx="101">
                  <c:v>15.167160034179688</c:v>
                </c:pt>
                <c:pt idx="102">
                  <c:v>15.117409706115723</c:v>
                </c:pt>
                <c:pt idx="103">
                  <c:v>15.117409706115723</c:v>
                </c:pt>
                <c:pt idx="104">
                  <c:v>15.117409706115723</c:v>
                </c:pt>
                <c:pt idx="105">
                  <c:v>15.040840148925781</c:v>
                </c:pt>
                <c:pt idx="106">
                  <c:v>15.040840148925781</c:v>
                </c:pt>
                <c:pt idx="107">
                  <c:v>15.025119781494141</c:v>
                </c:pt>
                <c:pt idx="108">
                  <c:v>15.025119781494141</c:v>
                </c:pt>
                <c:pt idx="109">
                  <c:v>15.025119781494141</c:v>
                </c:pt>
                <c:pt idx="110">
                  <c:v>15.025119781494141</c:v>
                </c:pt>
                <c:pt idx="111">
                  <c:v>14.972319602966309</c:v>
                </c:pt>
                <c:pt idx="112">
                  <c:v>14.972319602966309</c:v>
                </c:pt>
                <c:pt idx="113">
                  <c:v>14.947279930114746</c:v>
                </c:pt>
                <c:pt idx="114">
                  <c:v>14.87300968170166</c:v>
                </c:pt>
                <c:pt idx="115">
                  <c:v>14.87300968170166</c:v>
                </c:pt>
                <c:pt idx="116">
                  <c:v>14.808230400085449</c:v>
                </c:pt>
                <c:pt idx="117">
                  <c:v>14.796810150146484</c:v>
                </c:pt>
                <c:pt idx="118">
                  <c:v>14.764710426330566</c:v>
                </c:pt>
                <c:pt idx="119">
                  <c:v>14.764710426330566</c:v>
                </c:pt>
                <c:pt idx="120">
                  <c:v>14.667630195617676</c:v>
                </c:pt>
                <c:pt idx="121">
                  <c:v>14.667630195617676</c:v>
                </c:pt>
                <c:pt idx="122">
                  <c:v>14.635410308837891</c:v>
                </c:pt>
                <c:pt idx="123">
                  <c:v>14.635410308837891</c:v>
                </c:pt>
                <c:pt idx="124">
                  <c:v>14.539719581604004</c:v>
                </c:pt>
                <c:pt idx="125">
                  <c:v>14.493419647216797</c:v>
                </c:pt>
                <c:pt idx="126">
                  <c:v>14.493419647216797</c:v>
                </c:pt>
                <c:pt idx="127">
                  <c:v>14.448659896850586</c:v>
                </c:pt>
                <c:pt idx="128">
                  <c:v>14.448659896850586</c:v>
                </c:pt>
                <c:pt idx="129">
                  <c:v>14.448659896850586</c:v>
                </c:pt>
                <c:pt idx="130">
                  <c:v>14.331319808959961</c:v>
                </c:pt>
                <c:pt idx="131">
                  <c:v>14.331319808959961</c:v>
                </c:pt>
                <c:pt idx="132">
                  <c:v>14.331319808959961</c:v>
                </c:pt>
                <c:pt idx="133">
                  <c:v>14.331319808959961</c:v>
                </c:pt>
                <c:pt idx="134">
                  <c:v>14.306920051574707</c:v>
                </c:pt>
                <c:pt idx="135">
                  <c:v>14.306920051574707</c:v>
                </c:pt>
                <c:pt idx="136">
                  <c:v>14.21504020690918</c:v>
                </c:pt>
                <c:pt idx="137">
                  <c:v>14.176170349121094</c:v>
                </c:pt>
                <c:pt idx="138">
                  <c:v>14.176170349121094</c:v>
                </c:pt>
                <c:pt idx="139">
                  <c:v>14.176170349121094</c:v>
                </c:pt>
                <c:pt idx="140">
                  <c:v>14.119370460510254</c:v>
                </c:pt>
                <c:pt idx="141">
                  <c:v>14.080539703369141</c:v>
                </c:pt>
                <c:pt idx="142">
                  <c:v>14.040160179138184</c:v>
                </c:pt>
                <c:pt idx="143">
                  <c:v>14.040160179138184</c:v>
                </c:pt>
                <c:pt idx="144">
                  <c:v>14.040160179138184</c:v>
                </c:pt>
                <c:pt idx="145">
                  <c:v>13.976980209350586</c:v>
                </c:pt>
                <c:pt idx="146">
                  <c:v>13.976980209350586</c:v>
                </c:pt>
                <c:pt idx="147">
                  <c:v>13.927840232849121</c:v>
                </c:pt>
                <c:pt idx="148">
                  <c:v>13.896710395812988</c:v>
                </c:pt>
                <c:pt idx="149">
                  <c:v>13.896710395812988</c:v>
                </c:pt>
                <c:pt idx="150">
                  <c:v>13.846150398254395</c:v>
                </c:pt>
                <c:pt idx="151">
                  <c:v>13.793069839477539</c:v>
                </c:pt>
                <c:pt idx="152">
                  <c:v>13.742710113525391</c:v>
                </c:pt>
                <c:pt idx="153">
                  <c:v>13.742710113525391</c:v>
                </c:pt>
                <c:pt idx="154">
                  <c:v>13.742710113525391</c:v>
                </c:pt>
                <c:pt idx="155">
                  <c:v>13.70695972442627</c:v>
                </c:pt>
                <c:pt idx="156">
                  <c:v>13.663140296936035</c:v>
                </c:pt>
                <c:pt idx="157">
                  <c:v>13.605319976806641</c:v>
                </c:pt>
                <c:pt idx="158">
                  <c:v>13.556059837341309</c:v>
                </c:pt>
                <c:pt idx="159">
                  <c:v>13.556059837341309</c:v>
                </c:pt>
                <c:pt idx="160">
                  <c:v>13.519789695739746</c:v>
                </c:pt>
                <c:pt idx="161">
                  <c:v>13.462510108947754</c:v>
                </c:pt>
                <c:pt idx="162">
                  <c:v>13.412469863891602</c:v>
                </c:pt>
                <c:pt idx="163">
                  <c:v>13.412469863891602</c:v>
                </c:pt>
                <c:pt idx="164">
                  <c:v>13.412469863891602</c:v>
                </c:pt>
                <c:pt idx="165">
                  <c:v>13.38856029510498</c:v>
                </c:pt>
                <c:pt idx="166">
                  <c:v>13.33860969543457</c:v>
                </c:pt>
                <c:pt idx="167">
                  <c:v>13.33860969543457</c:v>
                </c:pt>
                <c:pt idx="168">
                  <c:v>13.292010307312012</c:v>
                </c:pt>
                <c:pt idx="169">
                  <c:v>13.258480072021484</c:v>
                </c:pt>
                <c:pt idx="170">
                  <c:v>13.258480072021484</c:v>
                </c:pt>
                <c:pt idx="171">
                  <c:v>13.208410263061523</c:v>
                </c:pt>
                <c:pt idx="172">
                  <c:v>13.166850090026855</c:v>
                </c:pt>
                <c:pt idx="173">
                  <c:v>13.13638973236084</c:v>
                </c:pt>
                <c:pt idx="174">
                  <c:v>13.086529731750488</c:v>
                </c:pt>
                <c:pt idx="175">
                  <c:v>13.044219970703125</c:v>
                </c:pt>
                <c:pt idx="176">
                  <c:v>13.044219970703125</c:v>
                </c:pt>
                <c:pt idx="177">
                  <c:v>13.014989852905273</c:v>
                </c:pt>
                <c:pt idx="178">
                  <c:v>13.014989852905273</c:v>
                </c:pt>
                <c:pt idx="179">
                  <c:v>13.014989852905273</c:v>
                </c:pt>
                <c:pt idx="180">
                  <c:v>12.96288013458252</c:v>
                </c:pt>
                <c:pt idx="181">
                  <c:v>12.909390449523926</c:v>
                </c:pt>
                <c:pt idx="182">
                  <c:v>12.875370025634766</c:v>
                </c:pt>
                <c:pt idx="183">
                  <c:v>12.875370025634766</c:v>
                </c:pt>
                <c:pt idx="184">
                  <c:v>12.875370025634766</c:v>
                </c:pt>
                <c:pt idx="185">
                  <c:v>12.795060157775879</c:v>
                </c:pt>
                <c:pt idx="186">
                  <c:v>12.765600204467773</c:v>
                </c:pt>
                <c:pt idx="187">
                  <c:v>12.719880104064941</c:v>
                </c:pt>
                <c:pt idx="188">
                  <c:v>12.67179012298584</c:v>
                </c:pt>
                <c:pt idx="189">
                  <c:v>12.67179012298584</c:v>
                </c:pt>
                <c:pt idx="190">
                  <c:v>12.647500038146973</c:v>
                </c:pt>
                <c:pt idx="191">
                  <c:v>12.590749740600586</c:v>
                </c:pt>
                <c:pt idx="192">
                  <c:v>12.590749740600586</c:v>
                </c:pt>
                <c:pt idx="193">
                  <c:v>12.590749740600586</c:v>
                </c:pt>
                <c:pt idx="194">
                  <c:v>12.540849685668945</c:v>
                </c:pt>
                <c:pt idx="195">
                  <c:v>12.469579696655273</c:v>
                </c:pt>
                <c:pt idx="196">
                  <c:v>12.444620132446289</c:v>
                </c:pt>
                <c:pt idx="197">
                  <c:v>12.444620132446289</c:v>
                </c:pt>
                <c:pt idx="198">
                  <c:v>12.363280296325684</c:v>
                </c:pt>
                <c:pt idx="199">
                  <c:v>12.337209701538086</c:v>
                </c:pt>
                <c:pt idx="200">
                  <c:v>12.337209701538086</c:v>
                </c:pt>
                <c:pt idx="201">
                  <c:v>12.290969848632813</c:v>
                </c:pt>
                <c:pt idx="202">
                  <c:v>12.258379936218262</c:v>
                </c:pt>
                <c:pt idx="203">
                  <c:v>12.258379936218262</c:v>
                </c:pt>
                <c:pt idx="204">
                  <c:v>12.203949928283691</c:v>
                </c:pt>
                <c:pt idx="205">
                  <c:v>12.16409969329834</c:v>
                </c:pt>
                <c:pt idx="206">
                  <c:v>12.16409969329834</c:v>
                </c:pt>
                <c:pt idx="207">
                  <c:v>12.16409969329834</c:v>
                </c:pt>
                <c:pt idx="208">
                  <c:v>12.111430168151855</c:v>
                </c:pt>
                <c:pt idx="209">
                  <c:v>12.111430168151855</c:v>
                </c:pt>
                <c:pt idx="210">
                  <c:v>12.082420349121094</c:v>
                </c:pt>
                <c:pt idx="211">
                  <c:v>12.031259536743164</c:v>
                </c:pt>
                <c:pt idx="212">
                  <c:v>12.031259536743164</c:v>
                </c:pt>
                <c:pt idx="213">
                  <c:v>11.975500106811523</c:v>
                </c:pt>
                <c:pt idx="214">
                  <c:v>11.92566967010498</c:v>
                </c:pt>
                <c:pt idx="215">
                  <c:v>11.92566967010498</c:v>
                </c:pt>
                <c:pt idx="216">
                  <c:v>11.862059593200684</c:v>
                </c:pt>
                <c:pt idx="217">
                  <c:v>11.862059593200684</c:v>
                </c:pt>
                <c:pt idx="218">
                  <c:v>11.831850051879883</c:v>
                </c:pt>
                <c:pt idx="219">
                  <c:v>11.779609680175781</c:v>
                </c:pt>
                <c:pt idx="220">
                  <c:v>11.750829696655273</c:v>
                </c:pt>
                <c:pt idx="221">
                  <c:v>11.750829696655273</c:v>
                </c:pt>
                <c:pt idx="222">
                  <c:v>11.750829696655273</c:v>
                </c:pt>
                <c:pt idx="223">
                  <c:v>11.696829795837402</c:v>
                </c:pt>
                <c:pt idx="224">
                  <c:v>11.630319595336914</c:v>
                </c:pt>
                <c:pt idx="225">
                  <c:v>11.630319595336914</c:v>
                </c:pt>
                <c:pt idx="226">
                  <c:v>11.577369689941406</c:v>
                </c:pt>
                <c:pt idx="227">
                  <c:v>11.532210350036621</c:v>
                </c:pt>
                <c:pt idx="228">
                  <c:v>11.532210350036621</c:v>
                </c:pt>
                <c:pt idx="229">
                  <c:v>11.532210350036621</c:v>
                </c:pt>
                <c:pt idx="230">
                  <c:v>11.485190391540527</c:v>
                </c:pt>
                <c:pt idx="231">
                  <c:v>11.44795036315918</c:v>
                </c:pt>
                <c:pt idx="232">
                  <c:v>11.403459548950195</c:v>
                </c:pt>
                <c:pt idx="233">
                  <c:v>11.344650268554688</c:v>
                </c:pt>
                <c:pt idx="234">
                  <c:v>11.344650268554688</c:v>
                </c:pt>
                <c:pt idx="235">
                  <c:v>11.320320129394531</c:v>
                </c:pt>
                <c:pt idx="236">
                  <c:v>11.261070251464844</c:v>
                </c:pt>
                <c:pt idx="237">
                  <c:v>11.21638011932373</c:v>
                </c:pt>
                <c:pt idx="238">
                  <c:v>11.162790298461914</c:v>
                </c:pt>
                <c:pt idx="239">
                  <c:v>11.162790298461914</c:v>
                </c:pt>
                <c:pt idx="240">
                  <c:v>11.122659683227539</c:v>
                </c:pt>
                <c:pt idx="241">
                  <c:v>11.071649551391602</c:v>
                </c:pt>
                <c:pt idx="242">
                  <c:v>11.071649551391602</c:v>
                </c:pt>
                <c:pt idx="243">
                  <c:v>11.071649551391602</c:v>
                </c:pt>
                <c:pt idx="244">
                  <c:v>11.017009735107422</c:v>
                </c:pt>
                <c:pt idx="245">
                  <c:v>10.979820251464844</c:v>
                </c:pt>
                <c:pt idx="246">
                  <c:v>10.921039581298828</c:v>
                </c:pt>
                <c:pt idx="247">
                  <c:v>10.921039581298828</c:v>
                </c:pt>
                <c:pt idx="248">
                  <c:v>10.921039581298828</c:v>
                </c:pt>
                <c:pt idx="249">
                  <c:v>10.921039581298828</c:v>
                </c:pt>
                <c:pt idx="250">
                  <c:v>10.879389762878418</c:v>
                </c:pt>
                <c:pt idx="251">
                  <c:v>10.801859855651855</c:v>
                </c:pt>
                <c:pt idx="252">
                  <c:v>10.801859855651855</c:v>
                </c:pt>
                <c:pt idx="253">
                  <c:v>10.801859855651855</c:v>
                </c:pt>
                <c:pt idx="254">
                  <c:v>10.762310028076172</c:v>
                </c:pt>
                <c:pt idx="255">
                  <c:v>10.724809646606445</c:v>
                </c:pt>
                <c:pt idx="256">
                  <c:v>10.674610137939453</c:v>
                </c:pt>
                <c:pt idx="257">
                  <c:v>10.674610137939453</c:v>
                </c:pt>
                <c:pt idx="258">
                  <c:v>10.612899780273438</c:v>
                </c:pt>
                <c:pt idx="259">
                  <c:v>10.572699546813965</c:v>
                </c:pt>
                <c:pt idx="260">
                  <c:v>10.572699546813965</c:v>
                </c:pt>
                <c:pt idx="261">
                  <c:v>10.572699546813965</c:v>
                </c:pt>
                <c:pt idx="262">
                  <c:v>10.516160011291504</c:v>
                </c:pt>
                <c:pt idx="263">
                  <c:v>10.474789619445801</c:v>
                </c:pt>
                <c:pt idx="264">
                  <c:v>10.474789619445801</c:v>
                </c:pt>
                <c:pt idx="265">
                  <c:v>10.429989814758301</c:v>
                </c:pt>
                <c:pt idx="266">
                  <c:v>10.381259918212891</c:v>
                </c:pt>
                <c:pt idx="267">
                  <c:v>10.381259918212891</c:v>
                </c:pt>
                <c:pt idx="268">
                  <c:v>10.381259918212891</c:v>
                </c:pt>
                <c:pt idx="269">
                  <c:v>10.340319633483887</c:v>
                </c:pt>
                <c:pt idx="270">
                  <c:v>10.340319633483887</c:v>
                </c:pt>
                <c:pt idx="271">
                  <c:v>10.314120292663574</c:v>
                </c:pt>
                <c:pt idx="272">
                  <c:v>10.260069847106934</c:v>
                </c:pt>
                <c:pt idx="273">
                  <c:v>10.260069847106934</c:v>
                </c:pt>
                <c:pt idx="274">
                  <c:v>10.222220420837402</c:v>
                </c:pt>
                <c:pt idx="275">
                  <c:v>10.151129722595215</c:v>
                </c:pt>
                <c:pt idx="276">
                  <c:v>10.151129722595215</c:v>
                </c:pt>
                <c:pt idx="277">
                  <c:v>10.057069778442383</c:v>
                </c:pt>
                <c:pt idx="278">
                  <c:v>10.033379554748535</c:v>
                </c:pt>
                <c:pt idx="279">
                  <c:v>10.033379554748535</c:v>
                </c:pt>
                <c:pt idx="280">
                  <c:v>10.004240036010742</c:v>
                </c:pt>
                <c:pt idx="281">
                  <c:v>10.004240036010742</c:v>
                </c:pt>
                <c:pt idx="282">
                  <c:v>9.9581403732299805</c:v>
                </c:pt>
                <c:pt idx="283">
                  <c:v>9.9581403732299805</c:v>
                </c:pt>
                <c:pt idx="284">
                  <c:v>9.9223804473876953</c:v>
                </c:pt>
                <c:pt idx="285">
                  <c:v>9.813929557800293</c:v>
                </c:pt>
                <c:pt idx="286">
                  <c:v>9.813929557800293</c:v>
                </c:pt>
                <c:pt idx="287">
                  <c:v>9.813929557800293</c:v>
                </c:pt>
                <c:pt idx="288">
                  <c:v>9.813929557800293</c:v>
                </c:pt>
                <c:pt idx="289">
                  <c:v>9.813929557800293</c:v>
                </c:pt>
                <c:pt idx="290">
                  <c:v>9.813929557800293</c:v>
                </c:pt>
                <c:pt idx="291">
                  <c:v>9.7767095565795898</c:v>
                </c:pt>
                <c:pt idx="292">
                  <c:v>9.7374601364135742</c:v>
                </c:pt>
                <c:pt idx="293">
                  <c:v>9.67572021484375</c:v>
                </c:pt>
                <c:pt idx="294">
                  <c:v>9.67572021484375</c:v>
                </c:pt>
                <c:pt idx="295">
                  <c:v>9.5911397933959961</c:v>
                </c:pt>
                <c:pt idx="296">
                  <c:v>9.5911397933959961</c:v>
                </c:pt>
                <c:pt idx="297">
                  <c:v>9.5345697402954102</c:v>
                </c:pt>
                <c:pt idx="298">
                  <c:v>9.4871397018432617</c:v>
                </c:pt>
                <c:pt idx="299">
                  <c:v>9.4470500946044922</c:v>
                </c:pt>
                <c:pt idx="300">
                  <c:v>9.4207696914672852</c:v>
                </c:pt>
                <c:pt idx="301">
                  <c:v>9.4207696914672852</c:v>
                </c:pt>
                <c:pt idx="302">
                  <c:v>9.3545198440551758</c:v>
                </c:pt>
                <c:pt idx="303">
                  <c:v>9.2888402938842773</c:v>
                </c:pt>
                <c:pt idx="304">
                  <c:v>9.2888402938842773</c:v>
                </c:pt>
                <c:pt idx="305">
                  <c:v>9.2888402938842773</c:v>
                </c:pt>
                <c:pt idx="306">
                  <c:v>9.2416400909423828</c:v>
                </c:pt>
                <c:pt idx="307">
                  <c:v>9.1940698623657227</c:v>
                </c:pt>
                <c:pt idx="308">
                  <c:v>9.1519403457641602</c:v>
                </c:pt>
                <c:pt idx="309">
                  <c:v>9.1519403457641602</c:v>
                </c:pt>
                <c:pt idx="310">
                  <c:v>9.1208295822143555</c:v>
                </c:pt>
                <c:pt idx="311">
                  <c:v>9.1208295822143555</c:v>
                </c:pt>
                <c:pt idx="312">
                  <c:v>9.0752696990966797</c:v>
                </c:pt>
                <c:pt idx="313">
                  <c:v>9.0752696990966797</c:v>
                </c:pt>
                <c:pt idx="314">
                  <c:v>9.0146903991699219</c:v>
                </c:pt>
                <c:pt idx="315">
                  <c:v>9.0146903991699219</c:v>
                </c:pt>
                <c:pt idx="316">
                  <c:v>9.0146903991699219</c:v>
                </c:pt>
                <c:pt idx="317">
                  <c:v>9.0146903991699219</c:v>
                </c:pt>
                <c:pt idx="318">
                  <c:v>8.9779996871948242</c:v>
                </c:pt>
                <c:pt idx="319">
                  <c:v>8.9779996871948242</c:v>
                </c:pt>
                <c:pt idx="320">
                  <c:v>8.9161396026611328</c:v>
                </c:pt>
                <c:pt idx="321">
                  <c:v>8.8861303329467773</c:v>
                </c:pt>
                <c:pt idx="322">
                  <c:v>8.8861303329467773</c:v>
                </c:pt>
                <c:pt idx="323">
                  <c:v>8.8184700012207031</c:v>
                </c:pt>
                <c:pt idx="324">
                  <c:v>8.8184700012207031</c:v>
                </c:pt>
                <c:pt idx="325">
                  <c:v>8.7344198226928711</c:v>
                </c:pt>
                <c:pt idx="326">
                  <c:v>8.7344198226928711</c:v>
                </c:pt>
                <c:pt idx="327">
                  <c:v>8.6908998489379883</c:v>
                </c:pt>
                <c:pt idx="328">
                  <c:v>8.6908998489379883</c:v>
                </c:pt>
                <c:pt idx="329">
                  <c:v>8.6450300216674805</c:v>
                </c:pt>
                <c:pt idx="330">
                  <c:v>8.6450300216674805</c:v>
                </c:pt>
                <c:pt idx="331">
                  <c:v>8.5873203277587891</c:v>
                </c:pt>
                <c:pt idx="332">
                  <c:v>8.5408096313476563</c:v>
                </c:pt>
                <c:pt idx="333">
                  <c:v>8.4931201934814453</c:v>
                </c:pt>
                <c:pt idx="334">
                  <c:v>8.4931201934814453</c:v>
                </c:pt>
                <c:pt idx="335">
                  <c:v>8.4931201934814453</c:v>
                </c:pt>
                <c:pt idx="336">
                  <c:v>8.4181995391845703</c:v>
                </c:pt>
                <c:pt idx="337">
                  <c:v>8.3786296844482422</c:v>
                </c:pt>
                <c:pt idx="338">
                  <c:v>8.3599700927734375</c:v>
                </c:pt>
                <c:pt idx="339">
                  <c:v>8.3035202026367188</c:v>
                </c:pt>
                <c:pt idx="340">
                  <c:v>8.3035202026367188</c:v>
                </c:pt>
                <c:pt idx="341">
                  <c:v>8.2515802383422852</c:v>
                </c:pt>
                <c:pt idx="342">
                  <c:v>8.202540397644043</c:v>
                </c:pt>
                <c:pt idx="343">
                  <c:v>8.202540397644043</c:v>
                </c:pt>
                <c:pt idx="344">
                  <c:v>8.1472997665405273</c:v>
                </c:pt>
                <c:pt idx="345">
                  <c:v>8.1472997665405273</c:v>
                </c:pt>
                <c:pt idx="346">
                  <c:v>8.1472997665405273</c:v>
                </c:pt>
                <c:pt idx="347">
                  <c:v>8.1472997665405273</c:v>
                </c:pt>
                <c:pt idx="348">
                  <c:v>8.1082000732421875</c:v>
                </c:pt>
                <c:pt idx="349">
                  <c:v>8.1082000732421875</c:v>
                </c:pt>
                <c:pt idx="350">
                  <c:v>8.0655298233032227</c:v>
                </c:pt>
                <c:pt idx="351">
                  <c:v>8.0254898071289063</c:v>
                </c:pt>
                <c:pt idx="352">
                  <c:v>8.0254898071289063</c:v>
                </c:pt>
                <c:pt idx="353">
                  <c:v>8.0254898071289063</c:v>
                </c:pt>
                <c:pt idx="354">
                  <c:v>8.0068702697753906</c:v>
                </c:pt>
                <c:pt idx="355">
                  <c:v>8.0068702697753906</c:v>
                </c:pt>
                <c:pt idx="356">
                  <c:v>7.9876198768615723</c:v>
                </c:pt>
                <c:pt idx="357">
                  <c:v>7.9882698059082031</c:v>
                </c:pt>
                <c:pt idx="358">
                  <c:v>7.9882698059082031</c:v>
                </c:pt>
                <c:pt idx="359">
                  <c:v>7.9882698059082031</c:v>
                </c:pt>
                <c:pt idx="360">
                  <c:v>7.9882698059082031</c:v>
                </c:pt>
                <c:pt idx="361">
                  <c:v>8.0039796829223633</c:v>
                </c:pt>
                <c:pt idx="362">
                  <c:v>8.0039796829223633</c:v>
                </c:pt>
                <c:pt idx="363">
                  <c:v>8.0034999847412109</c:v>
                </c:pt>
                <c:pt idx="364">
                  <c:v>8.0034999847412109</c:v>
                </c:pt>
                <c:pt idx="365">
                  <c:v>8.0047397613525391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B6-48BF-8C44-70B9FD84E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548256"/>
        <c:axId val="581554528"/>
      </c:scatterChart>
      <c:valAx>
        <c:axId val="5815482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4528"/>
        <c:crosses val="autoZero"/>
        <c:crossBetween val="midCat"/>
        <c:majorUnit val="5"/>
      </c:valAx>
      <c:valAx>
        <c:axId val="581554528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4825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4"/>
            <c:dispRSqr val="0"/>
            <c:dispEq val="1"/>
            <c:trendlineLbl>
              <c:layout>
                <c:manualLayout>
                  <c:x val="-0.52112829040311637"/>
                  <c:y val="-0.2722823802297625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-0.0355x + 14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descendentes'!$G$6:$G$507</c:f>
              <c:numCache>
                <c:formatCode>0.00</c:formatCode>
                <c:ptCount val="502"/>
                <c:pt idx="0">
                  <c:v>0.48599999999999999</c:v>
                </c:pt>
                <c:pt idx="1">
                  <c:v>0.48699999999999999</c:v>
                </c:pt>
                <c:pt idx="2">
                  <c:v>1.5510000000000002</c:v>
                </c:pt>
                <c:pt idx="3">
                  <c:v>1.552</c:v>
                </c:pt>
                <c:pt idx="4">
                  <c:v>2.552</c:v>
                </c:pt>
                <c:pt idx="5">
                  <c:v>2.5529999999999999</c:v>
                </c:pt>
                <c:pt idx="6">
                  <c:v>3.1469999999999998</c:v>
                </c:pt>
                <c:pt idx="7">
                  <c:v>3.5569999999999999</c:v>
                </c:pt>
                <c:pt idx="8">
                  <c:v>4.5990000000000002</c:v>
                </c:pt>
                <c:pt idx="9">
                  <c:v>4.6029999999999998</c:v>
                </c:pt>
                <c:pt idx="10">
                  <c:v>5.6040000000000001</c:v>
                </c:pt>
                <c:pt idx="11">
                  <c:v>5.6059999999999999</c:v>
                </c:pt>
                <c:pt idx="12">
                  <c:v>6.6070000000000002</c:v>
                </c:pt>
                <c:pt idx="13">
                  <c:v>6.609</c:v>
                </c:pt>
                <c:pt idx="14">
                  <c:v>7.61</c:v>
                </c:pt>
                <c:pt idx="15">
                  <c:v>7.6120000000000001</c:v>
                </c:pt>
                <c:pt idx="16">
                  <c:v>8.6129999999999995</c:v>
                </c:pt>
                <c:pt idx="17">
                  <c:v>8.6159999999999997</c:v>
                </c:pt>
                <c:pt idx="18">
                  <c:v>9.6170000000000009</c:v>
                </c:pt>
                <c:pt idx="19">
                  <c:v>9.6199999999999992</c:v>
                </c:pt>
                <c:pt idx="20">
                  <c:v>10.621</c:v>
                </c:pt>
                <c:pt idx="21">
                  <c:v>10.622999999999999</c:v>
                </c:pt>
                <c:pt idx="22">
                  <c:v>11.624000000000001</c:v>
                </c:pt>
                <c:pt idx="23">
                  <c:v>11.628</c:v>
                </c:pt>
                <c:pt idx="24">
                  <c:v>12.634</c:v>
                </c:pt>
                <c:pt idx="25">
                  <c:v>12.635</c:v>
                </c:pt>
                <c:pt idx="26">
                  <c:v>13.637</c:v>
                </c:pt>
                <c:pt idx="27">
                  <c:v>13.638</c:v>
                </c:pt>
                <c:pt idx="28">
                  <c:v>14.638999999999999</c:v>
                </c:pt>
                <c:pt idx="29">
                  <c:v>14.641999999999999</c:v>
                </c:pt>
                <c:pt idx="30">
                  <c:v>15.643000000000001</c:v>
                </c:pt>
                <c:pt idx="31">
                  <c:v>15.645</c:v>
                </c:pt>
                <c:pt idx="32">
                  <c:v>16.646000000000001</c:v>
                </c:pt>
                <c:pt idx="33">
                  <c:v>16.648</c:v>
                </c:pt>
                <c:pt idx="34">
                  <c:v>17.649000000000001</c:v>
                </c:pt>
                <c:pt idx="35">
                  <c:v>17.652000000000001</c:v>
                </c:pt>
                <c:pt idx="36">
                  <c:v>18.652999999999999</c:v>
                </c:pt>
                <c:pt idx="37">
                  <c:v>18.655000000000001</c:v>
                </c:pt>
                <c:pt idx="38">
                  <c:v>19.655999999999999</c:v>
                </c:pt>
                <c:pt idx="39">
                  <c:v>19.658999999999999</c:v>
                </c:pt>
                <c:pt idx="40">
                  <c:v>20.66</c:v>
                </c:pt>
                <c:pt idx="41">
                  <c:v>20.661999999999999</c:v>
                </c:pt>
                <c:pt idx="42">
                  <c:v>21.663</c:v>
                </c:pt>
                <c:pt idx="43">
                  <c:v>21.666</c:v>
                </c:pt>
                <c:pt idx="44">
                  <c:v>22.667000000000002</c:v>
                </c:pt>
                <c:pt idx="45">
                  <c:v>22.67</c:v>
                </c:pt>
                <c:pt idx="46">
                  <c:v>23.670999999999999</c:v>
                </c:pt>
                <c:pt idx="47">
                  <c:v>23.673000000000002</c:v>
                </c:pt>
                <c:pt idx="48">
                  <c:v>24.673999999999999</c:v>
                </c:pt>
                <c:pt idx="49">
                  <c:v>24.677</c:v>
                </c:pt>
                <c:pt idx="50">
                  <c:v>25.678000000000001</c:v>
                </c:pt>
                <c:pt idx="51">
                  <c:v>25.68</c:v>
                </c:pt>
                <c:pt idx="52">
                  <c:v>26.681000000000001</c:v>
                </c:pt>
                <c:pt idx="53">
                  <c:v>26.684999999999999</c:v>
                </c:pt>
                <c:pt idx="54">
                  <c:v>27.687999999999999</c:v>
                </c:pt>
                <c:pt idx="55">
                  <c:v>27.689</c:v>
                </c:pt>
                <c:pt idx="56">
                  <c:v>28.690999999999999</c:v>
                </c:pt>
                <c:pt idx="57">
                  <c:v>28.692</c:v>
                </c:pt>
                <c:pt idx="58">
                  <c:v>29.695</c:v>
                </c:pt>
                <c:pt idx="59">
                  <c:v>29.696000000000002</c:v>
                </c:pt>
                <c:pt idx="60">
                  <c:v>30.699000000000002</c:v>
                </c:pt>
                <c:pt idx="61">
                  <c:v>30.7</c:v>
                </c:pt>
                <c:pt idx="62">
                  <c:v>31.198</c:v>
                </c:pt>
                <c:pt idx="63">
                  <c:v>31.701000000000001</c:v>
                </c:pt>
                <c:pt idx="64">
                  <c:v>32.701999999999998</c:v>
                </c:pt>
                <c:pt idx="65">
                  <c:v>32.072000000000003</c:v>
                </c:pt>
                <c:pt idx="66">
                  <c:v>33.073999999999998</c:v>
                </c:pt>
                <c:pt idx="67">
                  <c:v>33.075000000000003</c:v>
                </c:pt>
                <c:pt idx="68">
                  <c:v>34.078000000000003</c:v>
                </c:pt>
                <c:pt idx="69">
                  <c:v>34.079000000000001</c:v>
                </c:pt>
                <c:pt idx="70">
                  <c:v>35.082000000000001</c:v>
                </c:pt>
                <c:pt idx="71">
                  <c:v>35.082999999999998</c:v>
                </c:pt>
                <c:pt idx="72">
                  <c:v>36.085999999999999</c:v>
                </c:pt>
                <c:pt idx="73">
                  <c:v>36.088000000000001</c:v>
                </c:pt>
                <c:pt idx="74">
                  <c:v>37.088999999999999</c:v>
                </c:pt>
                <c:pt idx="75">
                  <c:v>37.091000000000001</c:v>
                </c:pt>
                <c:pt idx="76">
                  <c:v>38.091999999999999</c:v>
                </c:pt>
                <c:pt idx="77">
                  <c:v>38.122999999999998</c:v>
                </c:pt>
                <c:pt idx="78">
                  <c:v>39.124000000000002</c:v>
                </c:pt>
                <c:pt idx="79">
                  <c:v>39.127000000000002</c:v>
                </c:pt>
                <c:pt idx="80">
                  <c:v>40.131</c:v>
                </c:pt>
                <c:pt idx="81">
                  <c:v>40.131999999999998</c:v>
                </c:pt>
                <c:pt idx="82">
                  <c:v>41.131999999999998</c:v>
                </c:pt>
                <c:pt idx="83">
                  <c:v>41.133000000000003</c:v>
                </c:pt>
                <c:pt idx="84">
                  <c:v>42.136000000000003</c:v>
                </c:pt>
                <c:pt idx="85">
                  <c:v>42.137</c:v>
                </c:pt>
                <c:pt idx="86">
                  <c:v>43.164000000000001</c:v>
                </c:pt>
                <c:pt idx="87">
                  <c:v>43.164999999999999</c:v>
                </c:pt>
                <c:pt idx="88">
                  <c:v>44.167000000000002</c:v>
                </c:pt>
                <c:pt idx="89">
                  <c:v>44.167999999999999</c:v>
                </c:pt>
                <c:pt idx="90">
                  <c:v>45.17</c:v>
                </c:pt>
                <c:pt idx="91">
                  <c:v>45.170999999999999</c:v>
                </c:pt>
                <c:pt idx="92">
                  <c:v>46.171999999999997</c:v>
                </c:pt>
                <c:pt idx="93">
                  <c:v>46.176000000000002</c:v>
                </c:pt>
                <c:pt idx="94">
                  <c:v>47.177</c:v>
                </c:pt>
                <c:pt idx="95">
                  <c:v>47.177</c:v>
                </c:pt>
                <c:pt idx="96">
                  <c:v>48.177999999999997</c:v>
                </c:pt>
                <c:pt idx="97">
                  <c:v>48.180999999999997</c:v>
                </c:pt>
                <c:pt idx="98">
                  <c:v>49.182000000000002</c:v>
                </c:pt>
                <c:pt idx="99">
                  <c:v>49.186</c:v>
                </c:pt>
                <c:pt idx="100">
                  <c:v>50.186999999999998</c:v>
                </c:pt>
                <c:pt idx="101">
                  <c:v>50.188000000000002</c:v>
                </c:pt>
                <c:pt idx="102">
                  <c:v>51.189</c:v>
                </c:pt>
                <c:pt idx="103">
                  <c:v>51.192</c:v>
                </c:pt>
                <c:pt idx="104">
                  <c:v>52.192999999999998</c:v>
                </c:pt>
                <c:pt idx="105">
                  <c:v>52.195999999999998</c:v>
                </c:pt>
                <c:pt idx="106">
                  <c:v>53.2</c:v>
                </c:pt>
                <c:pt idx="107">
                  <c:v>53.203000000000003</c:v>
                </c:pt>
                <c:pt idx="108">
                  <c:v>54.365000000000002</c:v>
                </c:pt>
                <c:pt idx="109">
                  <c:v>54.366</c:v>
                </c:pt>
                <c:pt idx="110">
                  <c:v>55.369</c:v>
                </c:pt>
                <c:pt idx="111">
                  <c:v>55.37</c:v>
                </c:pt>
                <c:pt idx="112">
                  <c:v>56.372999999999998</c:v>
                </c:pt>
                <c:pt idx="113">
                  <c:v>56.374000000000002</c:v>
                </c:pt>
                <c:pt idx="114">
                  <c:v>57.244</c:v>
                </c:pt>
                <c:pt idx="115">
                  <c:v>57.375999999999998</c:v>
                </c:pt>
                <c:pt idx="116">
                  <c:v>58.378999999999998</c:v>
                </c:pt>
                <c:pt idx="117">
                  <c:v>58.38</c:v>
                </c:pt>
                <c:pt idx="118">
                  <c:v>59.472000000000001</c:v>
                </c:pt>
                <c:pt idx="119">
                  <c:v>59.472999999999999</c:v>
                </c:pt>
                <c:pt idx="120">
                  <c:v>60.475000000000001</c:v>
                </c:pt>
                <c:pt idx="121">
                  <c:v>60.478000000000002</c:v>
                </c:pt>
                <c:pt idx="122">
                  <c:v>61.478999999999999</c:v>
                </c:pt>
                <c:pt idx="123">
                  <c:v>61.481000000000002</c:v>
                </c:pt>
                <c:pt idx="124">
                  <c:v>62.481999999999999</c:v>
                </c:pt>
                <c:pt idx="125">
                  <c:v>62.484000000000002</c:v>
                </c:pt>
                <c:pt idx="126">
                  <c:v>63.484999999999999</c:v>
                </c:pt>
                <c:pt idx="127">
                  <c:v>63.488</c:v>
                </c:pt>
                <c:pt idx="128">
                  <c:v>64.489000000000004</c:v>
                </c:pt>
                <c:pt idx="129">
                  <c:v>64.491</c:v>
                </c:pt>
                <c:pt idx="130">
                  <c:v>65.492000000000004</c:v>
                </c:pt>
                <c:pt idx="131">
                  <c:v>65.510999999999996</c:v>
                </c:pt>
                <c:pt idx="132">
                  <c:v>66.512</c:v>
                </c:pt>
                <c:pt idx="133">
                  <c:v>66.513999999999996</c:v>
                </c:pt>
                <c:pt idx="134">
                  <c:v>67.515000000000001</c:v>
                </c:pt>
                <c:pt idx="135">
                  <c:v>67.516999999999996</c:v>
                </c:pt>
                <c:pt idx="136">
                  <c:v>68.521000000000001</c:v>
                </c:pt>
                <c:pt idx="137">
                  <c:v>68.522000000000006</c:v>
                </c:pt>
                <c:pt idx="138">
                  <c:v>69.522000000000006</c:v>
                </c:pt>
                <c:pt idx="139">
                  <c:v>69.522999999999996</c:v>
                </c:pt>
                <c:pt idx="140">
                  <c:v>70.525999999999996</c:v>
                </c:pt>
                <c:pt idx="141">
                  <c:v>70.527000000000001</c:v>
                </c:pt>
                <c:pt idx="142">
                  <c:v>71.528999999999996</c:v>
                </c:pt>
                <c:pt idx="143">
                  <c:v>71.53</c:v>
                </c:pt>
                <c:pt idx="144">
                  <c:v>72.533000000000001</c:v>
                </c:pt>
                <c:pt idx="145">
                  <c:v>72.534000000000006</c:v>
                </c:pt>
                <c:pt idx="146">
                  <c:v>73.537000000000006</c:v>
                </c:pt>
                <c:pt idx="147">
                  <c:v>73.539000000000001</c:v>
                </c:pt>
                <c:pt idx="148">
                  <c:v>74.540000000000006</c:v>
                </c:pt>
                <c:pt idx="149">
                  <c:v>74.543000000000006</c:v>
                </c:pt>
                <c:pt idx="150">
                  <c:v>75.543999999999997</c:v>
                </c:pt>
                <c:pt idx="151">
                  <c:v>75.546999999999997</c:v>
                </c:pt>
                <c:pt idx="152">
                  <c:v>76.551000000000002</c:v>
                </c:pt>
                <c:pt idx="153">
                  <c:v>76.554000000000002</c:v>
                </c:pt>
                <c:pt idx="154">
                  <c:v>77.557000000000002</c:v>
                </c:pt>
                <c:pt idx="155">
                  <c:v>77.558000000000007</c:v>
                </c:pt>
                <c:pt idx="156">
                  <c:v>78.561000000000007</c:v>
                </c:pt>
                <c:pt idx="157">
                  <c:v>78.561999999999998</c:v>
                </c:pt>
                <c:pt idx="158">
                  <c:v>79.563999999999993</c:v>
                </c:pt>
                <c:pt idx="159">
                  <c:v>79.564999999999998</c:v>
                </c:pt>
                <c:pt idx="160">
                  <c:v>80.567999999999998</c:v>
                </c:pt>
                <c:pt idx="161">
                  <c:v>80.569000000000003</c:v>
                </c:pt>
                <c:pt idx="162">
                  <c:v>81.570999999999998</c:v>
                </c:pt>
                <c:pt idx="163">
                  <c:v>81.572000000000003</c:v>
                </c:pt>
                <c:pt idx="164">
                  <c:v>82.843000000000004</c:v>
                </c:pt>
                <c:pt idx="165">
                  <c:v>82.843999999999994</c:v>
                </c:pt>
                <c:pt idx="166">
                  <c:v>83.844999999999999</c:v>
                </c:pt>
                <c:pt idx="167">
                  <c:v>83.846000000000004</c:v>
                </c:pt>
                <c:pt idx="168">
                  <c:v>84.287999999999997</c:v>
                </c:pt>
                <c:pt idx="169">
                  <c:v>84.849000000000004</c:v>
                </c:pt>
                <c:pt idx="170">
                  <c:v>85.850999999999999</c:v>
                </c:pt>
                <c:pt idx="171">
                  <c:v>85.852000000000004</c:v>
                </c:pt>
                <c:pt idx="172">
                  <c:v>86.853999999999999</c:v>
                </c:pt>
                <c:pt idx="173">
                  <c:v>86.855000000000004</c:v>
                </c:pt>
                <c:pt idx="174">
                  <c:v>87.858999999999995</c:v>
                </c:pt>
                <c:pt idx="175">
                  <c:v>87.861000000000004</c:v>
                </c:pt>
                <c:pt idx="176">
                  <c:v>88.861999999999995</c:v>
                </c:pt>
                <c:pt idx="177">
                  <c:v>88.866</c:v>
                </c:pt>
                <c:pt idx="178">
                  <c:v>89.867999999999995</c:v>
                </c:pt>
                <c:pt idx="179">
                  <c:v>89.869</c:v>
                </c:pt>
                <c:pt idx="180">
                  <c:v>90.872</c:v>
                </c:pt>
                <c:pt idx="181">
                  <c:v>90.873000000000005</c:v>
                </c:pt>
                <c:pt idx="182">
                  <c:v>91.876000000000005</c:v>
                </c:pt>
                <c:pt idx="183">
                  <c:v>91.876999999999995</c:v>
                </c:pt>
                <c:pt idx="184">
                  <c:v>92.88</c:v>
                </c:pt>
                <c:pt idx="185">
                  <c:v>92.881</c:v>
                </c:pt>
                <c:pt idx="186">
                  <c:v>93.884</c:v>
                </c:pt>
                <c:pt idx="187">
                  <c:v>93.885999999999996</c:v>
                </c:pt>
                <c:pt idx="188">
                  <c:v>94.887</c:v>
                </c:pt>
                <c:pt idx="189">
                  <c:v>94.89</c:v>
                </c:pt>
                <c:pt idx="190">
                  <c:v>95.891000000000005</c:v>
                </c:pt>
                <c:pt idx="191">
                  <c:v>95.893000000000001</c:v>
                </c:pt>
                <c:pt idx="192">
                  <c:v>96.894000000000005</c:v>
                </c:pt>
                <c:pt idx="193">
                  <c:v>96.897000000000006</c:v>
                </c:pt>
                <c:pt idx="194">
                  <c:v>97.897999999999996</c:v>
                </c:pt>
                <c:pt idx="195">
                  <c:v>97.900999999999996</c:v>
                </c:pt>
                <c:pt idx="196">
                  <c:v>98.902000000000001</c:v>
                </c:pt>
                <c:pt idx="197">
                  <c:v>98.905000000000001</c:v>
                </c:pt>
                <c:pt idx="198">
                  <c:v>99.908000000000001</c:v>
                </c:pt>
                <c:pt idx="199">
                  <c:v>99.909000000000006</c:v>
                </c:pt>
                <c:pt idx="200">
                  <c:v>100.91200000000001</c:v>
                </c:pt>
                <c:pt idx="201">
                  <c:v>100.91500000000001</c:v>
                </c:pt>
                <c:pt idx="202">
                  <c:v>101.916</c:v>
                </c:pt>
                <c:pt idx="203">
                  <c:v>101.917</c:v>
                </c:pt>
                <c:pt idx="204">
                  <c:v>102.91800000000001</c:v>
                </c:pt>
                <c:pt idx="205">
                  <c:v>102.06399999999999</c:v>
                </c:pt>
                <c:pt idx="206">
                  <c:v>103.065</c:v>
                </c:pt>
                <c:pt idx="207">
                  <c:v>103.069</c:v>
                </c:pt>
                <c:pt idx="208">
                  <c:v>104.07</c:v>
                </c:pt>
                <c:pt idx="209">
                  <c:v>104.072</c:v>
                </c:pt>
                <c:pt idx="210">
                  <c:v>105.07299999999999</c:v>
                </c:pt>
                <c:pt idx="211">
                  <c:v>105.07599999999999</c:v>
                </c:pt>
                <c:pt idx="212">
                  <c:v>106.07899999999999</c:v>
                </c:pt>
                <c:pt idx="213">
                  <c:v>106.08</c:v>
                </c:pt>
                <c:pt idx="214">
                  <c:v>107.08199999999999</c:v>
                </c:pt>
                <c:pt idx="215">
                  <c:v>107.083</c:v>
                </c:pt>
                <c:pt idx="216">
                  <c:v>108.086</c:v>
                </c:pt>
                <c:pt idx="217">
                  <c:v>108.087</c:v>
                </c:pt>
                <c:pt idx="218">
                  <c:v>109.09</c:v>
                </c:pt>
                <c:pt idx="219">
                  <c:v>109.09399999999999</c:v>
                </c:pt>
                <c:pt idx="220">
                  <c:v>110.333</c:v>
                </c:pt>
                <c:pt idx="221">
                  <c:v>110.098</c:v>
                </c:pt>
                <c:pt idx="222">
                  <c:v>111.099</c:v>
                </c:pt>
                <c:pt idx="223">
                  <c:v>111.1</c:v>
                </c:pt>
                <c:pt idx="224">
                  <c:v>112.10299999999999</c:v>
                </c:pt>
                <c:pt idx="225">
                  <c:v>112.104</c:v>
                </c:pt>
                <c:pt idx="226">
                  <c:v>113.18</c:v>
                </c:pt>
                <c:pt idx="227">
                  <c:v>113.181</c:v>
                </c:pt>
                <c:pt idx="228">
                  <c:v>114.184</c:v>
                </c:pt>
                <c:pt idx="229">
                  <c:v>114.185</c:v>
                </c:pt>
                <c:pt idx="230">
                  <c:v>115.187</c:v>
                </c:pt>
                <c:pt idx="231">
                  <c:v>115.191</c:v>
                </c:pt>
                <c:pt idx="232">
                  <c:v>116.19199999999999</c:v>
                </c:pt>
                <c:pt idx="233">
                  <c:v>116.193</c:v>
                </c:pt>
                <c:pt idx="234">
                  <c:v>117.208</c:v>
                </c:pt>
                <c:pt idx="235">
                  <c:v>117.21</c:v>
                </c:pt>
                <c:pt idx="236">
                  <c:v>118.211</c:v>
                </c:pt>
                <c:pt idx="237">
                  <c:v>118.212</c:v>
                </c:pt>
                <c:pt idx="238">
                  <c:v>119.215</c:v>
                </c:pt>
                <c:pt idx="239">
                  <c:v>119.21599999999999</c:v>
                </c:pt>
                <c:pt idx="240">
                  <c:v>120.21899999999999</c:v>
                </c:pt>
                <c:pt idx="241">
                  <c:v>120.22</c:v>
                </c:pt>
                <c:pt idx="242">
                  <c:v>121.221</c:v>
                </c:pt>
                <c:pt idx="243">
                  <c:v>121.22199999999999</c:v>
                </c:pt>
                <c:pt idx="244">
                  <c:v>122.223</c:v>
                </c:pt>
                <c:pt idx="245">
                  <c:v>122.224</c:v>
                </c:pt>
                <c:pt idx="246">
                  <c:v>123.226</c:v>
                </c:pt>
                <c:pt idx="247">
                  <c:v>123.227</c:v>
                </c:pt>
                <c:pt idx="248">
                  <c:v>124.23099999999999</c:v>
                </c:pt>
                <c:pt idx="249">
                  <c:v>124.232</c:v>
                </c:pt>
                <c:pt idx="250">
                  <c:v>125.241</c:v>
                </c:pt>
                <c:pt idx="251">
                  <c:v>125.242</c:v>
                </c:pt>
                <c:pt idx="252">
                  <c:v>126.245</c:v>
                </c:pt>
                <c:pt idx="253">
                  <c:v>126.246</c:v>
                </c:pt>
                <c:pt idx="254">
                  <c:v>127.25</c:v>
                </c:pt>
                <c:pt idx="255">
                  <c:v>127.253</c:v>
                </c:pt>
                <c:pt idx="256">
                  <c:v>128.25399999999999</c:v>
                </c:pt>
                <c:pt idx="257">
                  <c:v>128.256</c:v>
                </c:pt>
                <c:pt idx="258">
                  <c:v>129.25800000000001</c:v>
                </c:pt>
                <c:pt idx="259">
                  <c:v>129.25899999999999</c:v>
                </c:pt>
                <c:pt idx="260">
                  <c:v>130.262</c:v>
                </c:pt>
                <c:pt idx="261">
                  <c:v>130.26300000000001</c:v>
                </c:pt>
                <c:pt idx="262">
                  <c:v>131.26599999999999</c:v>
                </c:pt>
                <c:pt idx="263">
                  <c:v>131.267</c:v>
                </c:pt>
                <c:pt idx="264">
                  <c:v>132.26900000000001</c:v>
                </c:pt>
                <c:pt idx="265">
                  <c:v>132.27000000000001</c:v>
                </c:pt>
                <c:pt idx="266">
                  <c:v>133.274</c:v>
                </c:pt>
                <c:pt idx="267">
                  <c:v>133.27699999999999</c:v>
                </c:pt>
                <c:pt idx="268">
                  <c:v>134.28100000000001</c:v>
                </c:pt>
                <c:pt idx="269">
                  <c:v>134.28200000000001</c:v>
                </c:pt>
                <c:pt idx="270">
                  <c:v>135.28299999999999</c:v>
                </c:pt>
                <c:pt idx="271">
                  <c:v>135.28399999999999</c:v>
                </c:pt>
                <c:pt idx="272">
                  <c:v>136.28800000000001</c:v>
                </c:pt>
                <c:pt idx="273">
                  <c:v>136.381</c:v>
                </c:pt>
                <c:pt idx="274">
                  <c:v>137.292</c:v>
                </c:pt>
                <c:pt idx="275">
                  <c:v>137.29300000000001</c:v>
                </c:pt>
                <c:pt idx="276">
                  <c:v>138.29300000000001</c:v>
                </c:pt>
                <c:pt idx="277">
                  <c:v>138.29400000000001</c:v>
                </c:pt>
                <c:pt idx="278">
                  <c:v>139.297</c:v>
                </c:pt>
                <c:pt idx="279">
                  <c:v>139.298</c:v>
                </c:pt>
                <c:pt idx="280">
                  <c:v>140.30000000000001</c:v>
                </c:pt>
                <c:pt idx="281">
                  <c:v>140.30099999999999</c:v>
                </c:pt>
                <c:pt idx="282">
                  <c:v>141.304</c:v>
                </c:pt>
                <c:pt idx="283">
                  <c:v>141.30500000000001</c:v>
                </c:pt>
                <c:pt idx="284">
                  <c:v>142.30699999999999</c:v>
                </c:pt>
                <c:pt idx="285">
                  <c:v>142.30799999999999</c:v>
                </c:pt>
                <c:pt idx="286">
                  <c:v>143.31100000000001</c:v>
                </c:pt>
                <c:pt idx="287">
                  <c:v>143.31200000000001</c:v>
                </c:pt>
                <c:pt idx="288">
                  <c:v>144.315</c:v>
                </c:pt>
                <c:pt idx="289">
                  <c:v>144.316</c:v>
                </c:pt>
                <c:pt idx="290">
                  <c:v>145.53899999999999</c:v>
                </c:pt>
                <c:pt idx="291">
                  <c:v>145.54</c:v>
                </c:pt>
                <c:pt idx="292">
                  <c:v>146.54300000000001</c:v>
                </c:pt>
                <c:pt idx="293">
                  <c:v>146.54599999999999</c:v>
                </c:pt>
                <c:pt idx="294">
                  <c:v>147.547</c:v>
                </c:pt>
                <c:pt idx="295">
                  <c:v>147.54900000000001</c:v>
                </c:pt>
                <c:pt idx="296">
                  <c:v>148.55000000000001</c:v>
                </c:pt>
                <c:pt idx="297">
                  <c:v>148.55199999999999</c:v>
                </c:pt>
                <c:pt idx="298">
                  <c:v>149.553</c:v>
                </c:pt>
                <c:pt idx="299">
                  <c:v>149.55500000000001</c:v>
                </c:pt>
                <c:pt idx="300">
                  <c:v>150.55600000000001</c:v>
                </c:pt>
                <c:pt idx="301">
                  <c:v>150.559</c:v>
                </c:pt>
                <c:pt idx="302">
                  <c:v>151.56</c:v>
                </c:pt>
                <c:pt idx="303">
                  <c:v>151.56299999999999</c:v>
                </c:pt>
                <c:pt idx="304">
                  <c:v>152.56399999999999</c:v>
                </c:pt>
                <c:pt idx="305">
                  <c:v>152.566</c:v>
                </c:pt>
                <c:pt idx="306">
                  <c:v>153.56700000000001</c:v>
                </c:pt>
                <c:pt idx="307">
                  <c:v>153.56800000000001</c:v>
                </c:pt>
                <c:pt idx="308">
                  <c:v>154.56899999999999</c:v>
                </c:pt>
                <c:pt idx="309">
                  <c:v>154.57300000000001</c:v>
                </c:pt>
                <c:pt idx="310">
                  <c:v>155.57400000000001</c:v>
                </c:pt>
                <c:pt idx="311">
                  <c:v>155.57599999999999</c:v>
                </c:pt>
                <c:pt idx="312">
                  <c:v>156.577</c:v>
                </c:pt>
                <c:pt idx="313">
                  <c:v>156.58000000000001</c:v>
                </c:pt>
                <c:pt idx="314">
                  <c:v>157.58099999999999</c:v>
                </c:pt>
                <c:pt idx="315">
                  <c:v>157.58199999999999</c:v>
                </c:pt>
                <c:pt idx="316">
                  <c:v>158.583</c:v>
                </c:pt>
                <c:pt idx="317">
                  <c:v>158.58500000000001</c:v>
                </c:pt>
                <c:pt idx="318">
                  <c:v>159.58600000000001</c:v>
                </c:pt>
                <c:pt idx="319">
                  <c:v>159.69900000000001</c:v>
                </c:pt>
                <c:pt idx="320">
                  <c:v>160.709</c:v>
                </c:pt>
                <c:pt idx="321">
                  <c:v>160.708</c:v>
                </c:pt>
                <c:pt idx="322">
                  <c:v>161.71199999999999</c:v>
                </c:pt>
                <c:pt idx="323">
                  <c:v>161.75800000000001</c:v>
                </c:pt>
                <c:pt idx="324">
                  <c:v>162.75899999999999</c:v>
                </c:pt>
                <c:pt idx="325">
                  <c:v>162.761</c:v>
                </c:pt>
                <c:pt idx="326">
                  <c:v>163.76499999999999</c:v>
                </c:pt>
                <c:pt idx="327">
                  <c:v>163.767</c:v>
                </c:pt>
                <c:pt idx="328">
                  <c:v>164.768</c:v>
                </c:pt>
                <c:pt idx="329">
                  <c:v>164.76900000000001</c:v>
                </c:pt>
                <c:pt idx="330">
                  <c:v>165.434</c:v>
                </c:pt>
                <c:pt idx="331">
                  <c:v>165.06</c:v>
                </c:pt>
                <c:pt idx="332">
                  <c:v>166.06100000000001</c:v>
                </c:pt>
                <c:pt idx="333">
                  <c:v>166.06399999999999</c:v>
                </c:pt>
                <c:pt idx="334">
                  <c:v>167.065</c:v>
                </c:pt>
                <c:pt idx="335">
                  <c:v>167.06700000000001</c:v>
                </c:pt>
                <c:pt idx="336">
                  <c:v>168.06800000000001</c:v>
                </c:pt>
                <c:pt idx="337">
                  <c:v>168.071</c:v>
                </c:pt>
                <c:pt idx="338">
                  <c:v>169.07499999999999</c:v>
                </c:pt>
                <c:pt idx="339">
                  <c:v>169.07599999999999</c:v>
                </c:pt>
                <c:pt idx="340">
                  <c:v>170.077</c:v>
                </c:pt>
                <c:pt idx="341">
                  <c:v>170.078</c:v>
                </c:pt>
                <c:pt idx="342">
                  <c:v>171.08199999999999</c:v>
                </c:pt>
                <c:pt idx="343">
                  <c:v>171.08500000000001</c:v>
                </c:pt>
                <c:pt idx="344">
                  <c:v>172.089</c:v>
                </c:pt>
                <c:pt idx="345">
                  <c:v>172.09299999999999</c:v>
                </c:pt>
                <c:pt idx="346">
                  <c:v>173.095</c:v>
                </c:pt>
                <c:pt idx="347">
                  <c:v>173.096</c:v>
                </c:pt>
                <c:pt idx="348">
                  <c:v>174.09899999999999</c:v>
                </c:pt>
                <c:pt idx="349">
                  <c:v>174.1</c:v>
                </c:pt>
                <c:pt idx="350">
                  <c:v>175.102</c:v>
                </c:pt>
                <c:pt idx="351">
                  <c:v>175.10300000000001</c:v>
                </c:pt>
                <c:pt idx="352">
                  <c:v>176.10599999999999</c:v>
                </c:pt>
                <c:pt idx="353">
                  <c:v>176.107</c:v>
                </c:pt>
                <c:pt idx="354">
                  <c:v>177.11</c:v>
                </c:pt>
                <c:pt idx="355">
                  <c:v>177.11099999999999</c:v>
                </c:pt>
                <c:pt idx="356">
                  <c:v>178.113</c:v>
                </c:pt>
                <c:pt idx="357">
                  <c:v>178.114</c:v>
                </c:pt>
                <c:pt idx="358">
                  <c:v>179.11699999999999</c:v>
                </c:pt>
                <c:pt idx="359">
                  <c:v>179.11799999999999</c:v>
                </c:pt>
                <c:pt idx="360">
                  <c:v>180.12</c:v>
                </c:pt>
                <c:pt idx="361">
                  <c:v>180.12100000000001</c:v>
                </c:pt>
                <c:pt idx="362">
                  <c:v>181.124</c:v>
                </c:pt>
                <c:pt idx="363">
                  <c:v>181.125</c:v>
                </c:pt>
                <c:pt idx="364">
                  <c:v>182.12700000000001</c:v>
                </c:pt>
                <c:pt idx="365">
                  <c:v>182.12799999999999</c:v>
                </c:pt>
                <c:pt idx="366">
                  <c:v>183.131</c:v>
                </c:pt>
                <c:pt idx="367">
                  <c:v>183.13200000000001</c:v>
                </c:pt>
                <c:pt idx="368">
                  <c:v>184.13499999999999</c:v>
                </c:pt>
                <c:pt idx="369">
                  <c:v>184.136</c:v>
                </c:pt>
                <c:pt idx="370">
                  <c:v>185.13800000000001</c:v>
                </c:pt>
                <c:pt idx="371">
                  <c:v>185.13900000000001</c:v>
                </c:pt>
                <c:pt idx="372">
                  <c:v>186.25</c:v>
                </c:pt>
                <c:pt idx="373">
                  <c:v>186.25299999999999</c:v>
                </c:pt>
                <c:pt idx="374">
                  <c:v>187.255</c:v>
                </c:pt>
                <c:pt idx="375">
                  <c:v>187.256</c:v>
                </c:pt>
                <c:pt idx="376">
                  <c:v>188.41900000000001</c:v>
                </c:pt>
                <c:pt idx="377">
                  <c:v>188.42</c:v>
                </c:pt>
                <c:pt idx="378">
                  <c:v>189.42</c:v>
                </c:pt>
                <c:pt idx="379">
                  <c:v>189.42099999999999</c:v>
                </c:pt>
                <c:pt idx="380">
                  <c:v>190.42400000000001</c:v>
                </c:pt>
                <c:pt idx="381">
                  <c:v>190.42500000000001</c:v>
                </c:pt>
                <c:pt idx="382">
                  <c:v>191.428</c:v>
                </c:pt>
                <c:pt idx="383">
                  <c:v>191.429</c:v>
                </c:pt>
                <c:pt idx="384">
                  <c:v>192.43199999999999</c:v>
                </c:pt>
                <c:pt idx="385">
                  <c:v>192.43299999999999</c:v>
                </c:pt>
                <c:pt idx="386">
                  <c:v>193.81700000000001</c:v>
                </c:pt>
                <c:pt idx="387">
                  <c:v>193.43600000000001</c:v>
                </c:pt>
                <c:pt idx="388">
                  <c:v>194.43700000000001</c:v>
                </c:pt>
                <c:pt idx="389">
                  <c:v>194.43799999999999</c:v>
                </c:pt>
                <c:pt idx="390">
                  <c:v>195.43899999999999</c:v>
                </c:pt>
                <c:pt idx="391">
                  <c:v>195.47499999999999</c:v>
                </c:pt>
                <c:pt idx="392">
                  <c:v>196.476</c:v>
                </c:pt>
                <c:pt idx="393">
                  <c:v>196.47800000000001</c:v>
                </c:pt>
                <c:pt idx="394">
                  <c:v>197.49100000000001</c:v>
                </c:pt>
                <c:pt idx="395">
                  <c:v>197.49199999999999</c:v>
                </c:pt>
                <c:pt idx="396">
                  <c:v>198.21899999999999</c:v>
                </c:pt>
                <c:pt idx="397">
                  <c:v>198.02099999999999</c:v>
                </c:pt>
                <c:pt idx="398">
                  <c:v>199.02199999999999</c:v>
                </c:pt>
                <c:pt idx="399">
                  <c:v>199.221</c:v>
                </c:pt>
                <c:pt idx="400">
                  <c:v>200.45500000000001</c:v>
                </c:pt>
                <c:pt idx="401">
                  <c:v>200.45599999999999</c:v>
                </c:pt>
                <c:pt idx="402">
                  <c:v>201.459</c:v>
                </c:pt>
                <c:pt idx="403">
                  <c:v>201.46</c:v>
                </c:pt>
                <c:pt idx="404">
                  <c:v>202.46100000000001</c:v>
                </c:pt>
                <c:pt idx="405">
                  <c:v>202.46199999999999</c:v>
                </c:pt>
                <c:pt idx="406">
                  <c:v>203.608</c:v>
                </c:pt>
                <c:pt idx="407">
                  <c:v>203.61</c:v>
                </c:pt>
                <c:pt idx="408">
                  <c:v>204.00800000000001</c:v>
                </c:pt>
                <c:pt idx="409">
                  <c:v>204.00899999999999</c:v>
                </c:pt>
                <c:pt idx="410">
                  <c:v>205.012</c:v>
                </c:pt>
                <c:pt idx="411">
                  <c:v>205.01300000000001</c:v>
                </c:pt>
                <c:pt idx="412">
                  <c:v>206.01300000000001</c:v>
                </c:pt>
                <c:pt idx="413">
                  <c:v>206.01400000000001</c:v>
                </c:pt>
                <c:pt idx="414">
                  <c:v>207.018</c:v>
                </c:pt>
                <c:pt idx="415">
                  <c:v>207.01900000000001</c:v>
                </c:pt>
                <c:pt idx="416">
                  <c:v>208.02199999999999</c:v>
                </c:pt>
                <c:pt idx="417">
                  <c:v>208.023</c:v>
                </c:pt>
                <c:pt idx="418">
                  <c:v>209.02500000000001</c:v>
                </c:pt>
                <c:pt idx="419">
                  <c:v>209.03399999999999</c:v>
                </c:pt>
                <c:pt idx="420">
                  <c:v>210.03800000000001</c:v>
                </c:pt>
                <c:pt idx="421">
                  <c:v>210.07</c:v>
                </c:pt>
                <c:pt idx="422">
                  <c:v>211.071</c:v>
                </c:pt>
                <c:pt idx="423">
                  <c:v>211.304</c:v>
                </c:pt>
                <c:pt idx="424">
                  <c:v>212.30699999999999</c:v>
                </c:pt>
                <c:pt idx="425">
                  <c:v>212.30699999999999</c:v>
                </c:pt>
                <c:pt idx="426">
                  <c:v>213.30799999999999</c:v>
                </c:pt>
                <c:pt idx="427">
                  <c:v>213.31</c:v>
                </c:pt>
                <c:pt idx="428">
                  <c:v>214.31100000000001</c:v>
                </c:pt>
                <c:pt idx="429">
                  <c:v>214.31299999999999</c:v>
                </c:pt>
                <c:pt idx="430">
                  <c:v>215.31399999999999</c:v>
                </c:pt>
                <c:pt idx="431">
                  <c:v>215.316</c:v>
                </c:pt>
                <c:pt idx="432">
                  <c:v>216.31700000000001</c:v>
                </c:pt>
                <c:pt idx="433">
                  <c:v>216.32</c:v>
                </c:pt>
                <c:pt idx="434">
                  <c:v>217.321</c:v>
                </c:pt>
                <c:pt idx="435">
                  <c:v>217.322</c:v>
                </c:pt>
                <c:pt idx="436">
                  <c:v>218.32499999999999</c:v>
                </c:pt>
                <c:pt idx="437">
                  <c:v>218.32599999999999</c:v>
                </c:pt>
                <c:pt idx="438">
                  <c:v>219.32900000000001</c:v>
                </c:pt>
                <c:pt idx="439">
                  <c:v>219.33</c:v>
                </c:pt>
                <c:pt idx="440">
                  <c:v>220.87799999999999</c:v>
                </c:pt>
                <c:pt idx="441">
                  <c:v>220.625</c:v>
                </c:pt>
                <c:pt idx="442">
                  <c:v>221.626</c:v>
                </c:pt>
                <c:pt idx="443">
                  <c:v>221.62700000000001</c:v>
                </c:pt>
                <c:pt idx="444">
                  <c:v>222.62799999999999</c:v>
                </c:pt>
                <c:pt idx="445">
                  <c:v>222.631</c:v>
                </c:pt>
                <c:pt idx="446">
                  <c:v>223.63300000000001</c:v>
                </c:pt>
                <c:pt idx="447">
                  <c:v>223.637</c:v>
                </c:pt>
                <c:pt idx="448">
                  <c:v>224.63900000000001</c:v>
                </c:pt>
                <c:pt idx="449">
                  <c:v>224.64</c:v>
                </c:pt>
                <c:pt idx="450">
                  <c:v>225.642</c:v>
                </c:pt>
                <c:pt idx="451">
                  <c:v>225.64400000000001</c:v>
                </c:pt>
                <c:pt idx="452">
                  <c:v>226.702</c:v>
                </c:pt>
                <c:pt idx="453">
                  <c:v>226.703</c:v>
                </c:pt>
                <c:pt idx="454">
                  <c:v>227.70599999999999</c:v>
                </c:pt>
                <c:pt idx="455">
                  <c:v>227.70699999999999</c:v>
                </c:pt>
                <c:pt idx="456">
                  <c:v>228.71</c:v>
                </c:pt>
                <c:pt idx="457">
                  <c:v>228.71700000000001</c:v>
                </c:pt>
                <c:pt idx="458">
                  <c:v>229.71799999999999</c:v>
                </c:pt>
                <c:pt idx="459">
                  <c:v>229.721</c:v>
                </c:pt>
                <c:pt idx="460">
                  <c:v>230.72300000000001</c:v>
                </c:pt>
                <c:pt idx="461">
                  <c:v>230.726</c:v>
                </c:pt>
                <c:pt idx="462">
                  <c:v>231.72800000000001</c:v>
                </c:pt>
                <c:pt idx="463">
                  <c:v>231.73099999999999</c:v>
                </c:pt>
                <c:pt idx="464">
                  <c:v>232.73400000000001</c:v>
                </c:pt>
                <c:pt idx="465">
                  <c:v>232.73500000000001</c:v>
                </c:pt>
                <c:pt idx="466">
                  <c:v>233.73599999999999</c:v>
                </c:pt>
                <c:pt idx="467">
                  <c:v>233.739</c:v>
                </c:pt>
                <c:pt idx="468">
                  <c:v>234.74</c:v>
                </c:pt>
                <c:pt idx="469">
                  <c:v>234.804</c:v>
                </c:pt>
                <c:pt idx="470">
                  <c:v>235.80799999999999</c:v>
                </c:pt>
                <c:pt idx="471">
                  <c:v>235.81</c:v>
                </c:pt>
                <c:pt idx="472">
                  <c:v>236.81100000000001</c:v>
                </c:pt>
                <c:pt idx="473">
                  <c:v>236.81100000000001</c:v>
                </c:pt>
                <c:pt idx="474">
                  <c:v>237.81200000000001</c:v>
                </c:pt>
                <c:pt idx="475">
                  <c:v>237.81399999999999</c:v>
                </c:pt>
                <c:pt idx="476">
                  <c:v>238.81700000000001</c:v>
                </c:pt>
                <c:pt idx="477">
                  <c:v>238.81899999999999</c:v>
                </c:pt>
                <c:pt idx="478">
                  <c:v>239.82</c:v>
                </c:pt>
                <c:pt idx="479">
                  <c:v>239.82400000000001</c:v>
                </c:pt>
                <c:pt idx="480">
                  <c:v>240.827</c:v>
                </c:pt>
                <c:pt idx="481">
                  <c:v>240.827</c:v>
                </c:pt>
                <c:pt idx="482">
                  <c:v>241.828</c:v>
                </c:pt>
                <c:pt idx="483">
                  <c:v>241.83099999999999</c:v>
                </c:pt>
                <c:pt idx="484">
                  <c:v>242.83199999999999</c:v>
                </c:pt>
                <c:pt idx="485">
                  <c:v>242.834</c:v>
                </c:pt>
                <c:pt idx="486">
                  <c:v>243.83500000000001</c:v>
                </c:pt>
                <c:pt idx="487">
                  <c:v>243.83799999999999</c:v>
                </c:pt>
                <c:pt idx="488">
                  <c:v>244.839</c:v>
                </c:pt>
                <c:pt idx="489">
                  <c:v>244.92400000000001</c:v>
                </c:pt>
                <c:pt idx="490">
                  <c:v>245.84</c:v>
                </c:pt>
                <c:pt idx="491">
                  <c:v>245.84100000000001</c:v>
                </c:pt>
                <c:pt idx="492">
                  <c:v>246.84399999999999</c:v>
                </c:pt>
                <c:pt idx="493">
                  <c:v>246.845</c:v>
                </c:pt>
                <c:pt idx="494">
                  <c:v>247.84800000000001</c:v>
                </c:pt>
                <c:pt idx="495">
                  <c:v>247.84899999999999</c:v>
                </c:pt>
                <c:pt idx="496">
                  <c:v>248.851</c:v>
                </c:pt>
                <c:pt idx="497">
                  <c:v>248.852</c:v>
                </c:pt>
                <c:pt idx="498">
                  <c:v>249.85499999999999</c:v>
                </c:pt>
                <c:pt idx="499">
                  <c:v>249.85599999999999</c:v>
                </c:pt>
                <c:pt idx="500">
                  <c:v>250.858</c:v>
                </c:pt>
                <c:pt idx="501">
                  <c:v>250.85900000000001</c:v>
                </c:pt>
              </c:numCache>
            </c:numRef>
          </c:xVal>
          <c:yVal>
            <c:numRef>
              <c:f>'Reg_Escalones descendentes'!$H$6:$H$507</c:f>
              <c:numCache>
                <c:formatCode>General</c:formatCode>
                <c:ptCount val="502"/>
                <c:pt idx="0">
                  <c:v>14.002670288085938</c:v>
                </c:pt>
                <c:pt idx="1">
                  <c:v>13.998370170593262</c:v>
                </c:pt>
                <c:pt idx="2">
                  <c:v>13.998370170593262</c:v>
                </c:pt>
                <c:pt idx="3">
                  <c:v>13.998370170593262</c:v>
                </c:pt>
                <c:pt idx="4">
                  <c:v>13.998370170593262</c:v>
                </c:pt>
                <c:pt idx="5">
                  <c:v>14.000829696655273</c:v>
                </c:pt>
                <c:pt idx="6">
                  <c:v>14.000829696655273</c:v>
                </c:pt>
                <c:pt idx="7">
                  <c:v>14.003069877624512</c:v>
                </c:pt>
                <c:pt idx="8">
                  <c:v>14.008879661560059</c:v>
                </c:pt>
                <c:pt idx="9">
                  <c:v>14.008879661560059</c:v>
                </c:pt>
                <c:pt idx="10">
                  <c:v>13.998720169067383</c:v>
                </c:pt>
                <c:pt idx="11">
                  <c:v>13.998720169067383</c:v>
                </c:pt>
                <c:pt idx="12">
                  <c:v>13.998720169067383</c:v>
                </c:pt>
                <c:pt idx="13">
                  <c:v>13.998720169067383</c:v>
                </c:pt>
                <c:pt idx="14">
                  <c:v>13.999369621276855</c:v>
                </c:pt>
                <c:pt idx="15">
                  <c:v>13.999369621276855</c:v>
                </c:pt>
                <c:pt idx="16">
                  <c:v>13.999369621276855</c:v>
                </c:pt>
                <c:pt idx="17">
                  <c:v>13.999369621276855</c:v>
                </c:pt>
                <c:pt idx="18">
                  <c:v>13.999369621276855</c:v>
                </c:pt>
                <c:pt idx="19">
                  <c:v>13.999369621276855</c:v>
                </c:pt>
                <c:pt idx="20">
                  <c:v>13.997610092163086</c:v>
                </c:pt>
                <c:pt idx="21">
                  <c:v>13.997610092163086</c:v>
                </c:pt>
                <c:pt idx="22">
                  <c:v>13.997610092163086</c:v>
                </c:pt>
                <c:pt idx="23">
                  <c:v>14.00946044921875</c:v>
                </c:pt>
                <c:pt idx="24">
                  <c:v>14.00946044921875</c:v>
                </c:pt>
                <c:pt idx="25">
                  <c:v>14.00946044921875</c:v>
                </c:pt>
                <c:pt idx="26">
                  <c:v>14.00946044921875</c:v>
                </c:pt>
                <c:pt idx="27">
                  <c:v>14.000109672546387</c:v>
                </c:pt>
                <c:pt idx="28">
                  <c:v>13.993260383605957</c:v>
                </c:pt>
                <c:pt idx="29">
                  <c:v>13.993260383605957</c:v>
                </c:pt>
                <c:pt idx="30">
                  <c:v>13.977370262145996</c:v>
                </c:pt>
                <c:pt idx="31">
                  <c:v>13.977370262145996</c:v>
                </c:pt>
                <c:pt idx="32">
                  <c:v>13.955169677734375</c:v>
                </c:pt>
                <c:pt idx="33">
                  <c:v>13.955169677734375</c:v>
                </c:pt>
                <c:pt idx="34">
                  <c:v>13.955169677734375</c:v>
                </c:pt>
                <c:pt idx="35">
                  <c:v>13.955169677734375</c:v>
                </c:pt>
                <c:pt idx="36">
                  <c:v>13.896869659423828</c:v>
                </c:pt>
                <c:pt idx="37">
                  <c:v>13.896869659423828</c:v>
                </c:pt>
                <c:pt idx="38">
                  <c:v>13.896869659423828</c:v>
                </c:pt>
                <c:pt idx="39">
                  <c:v>13.896869659423828</c:v>
                </c:pt>
                <c:pt idx="40">
                  <c:v>13.896869659423828</c:v>
                </c:pt>
                <c:pt idx="41">
                  <c:v>13.896869659423828</c:v>
                </c:pt>
                <c:pt idx="42">
                  <c:v>13.836230278015137</c:v>
                </c:pt>
                <c:pt idx="43">
                  <c:v>13.836230278015137</c:v>
                </c:pt>
                <c:pt idx="44">
                  <c:v>13.74705982208252</c:v>
                </c:pt>
                <c:pt idx="45">
                  <c:v>13.74705982208252</c:v>
                </c:pt>
                <c:pt idx="46">
                  <c:v>13.74705982208252</c:v>
                </c:pt>
                <c:pt idx="47">
                  <c:v>13.74705982208252</c:v>
                </c:pt>
                <c:pt idx="48">
                  <c:v>13.70203971862793</c:v>
                </c:pt>
                <c:pt idx="49">
                  <c:v>13.70203971862793</c:v>
                </c:pt>
                <c:pt idx="50">
                  <c:v>13.654549598693848</c:v>
                </c:pt>
                <c:pt idx="51">
                  <c:v>13.654549598693848</c:v>
                </c:pt>
                <c:pt idx="52">
                  <c:v>13.588100433349609</c:v>
                </c:pt>
                <c:pt idx="53">
                  <c:v>13.588100433349609</c:v>
                </c:pt>
                <c:pt idx="54">
                  <c:v>13.588100433349609</c:v>
                </c:pt>
                <c:pt idx="55">
                  <c:v>13.534540176391602</c:v>
                </c:pt>
                <c:pt idx="56">
                  <c:v>13.534540176391602</c:v>
                </c:pt>
                <c:pt idx="57">
                  <c:v>13.484600067138672</c:v>
                </c:pt>
                <c:pt idx="58">
                  <c:v>13.484600067138672</c:v>
                </c:pt>
                <c:pt idx="59">
                  <c:v>13.441089630126953</c:v>
                </c:pt>
                <c:pt idx="60">
                  <c:v>13.441089630126953</c:v>
                </c:pt>
                <c:pt idx="61">
                  <c:v>13.441089630126953</c:v>
                </c:pt>
                <c:pt idx="62">
                  <c:v>13.441089630126953</c:v>
                </c:pt>
                <c:pt idx="63">
                  <c:v>13.441089630126953</c:v>
                </c:pt>
                <c:pt idx="64">
                  <c:v>13.441089630126953</c:v>
                </c:pt>
                <c:pt idx="65">
                  <c:v>13.359660148620605</c:v>
                </c:pt>
                <c:pt idx="66">
                  <c:v>13.359660148620605</c:v>
                </c:pt>
                <c:pt idx="67">
                  <c:v>13.309450149536133</c:v>
                </c:pt>
                <c:pt idx="68">
                  <c:v>13.309450149536133</c:v>
                </c:pt>
                <c:pt idx="69">
                  <c:v>13.270290374755859</c:v>
                </c:pt>
                <c:pt idx="70">
                  <c:v>13.270290374755859</c:v>
                </c:pt>
                <c:pt idx="71">
                  <c:v>13.270290374755859</c:v>
                </c:pt>
                <c:pt idx="72">
                  <c:v>13.227330207824707</c:v>
                </c:pt>
                <c:pt idx="73">
                  <c:v>13.227330207824707</c:v>
                </c:pt>
                <c:pt idx="74">
                  <c:v>13.167099952697754</c:v>
                </c:pt>
                <c:pt idx="75">
                  <c:v>13.167099952697754</c:v>
                </c:pt>
                <c:pt idx="76">
                  <c:v>13.167099952697754</c:v>
                </c:pt>
                <c:pt idx="77">
                  <c:v>13.167099952697754</c:v>
                </c:pt>
                <c:pt idx="78">
                  <c:v>13.127349853515625</c:v>
                </c:pt>
                <c:pt idx="79">
                  <c:v>13.076339721679688</c:v>
                </c:pt>
                <c:pt idx="80">
                  <c:v>13.076339721679688</c:v>
                </c:pt>
                <c:pt idx="81">
                  <c:v>13.026920318603516</c:v>
                </c:pt>
                <c:pt idx="82">
                  <c:v>13.026920318603516</c:v>
                </c:pt>
                <c:pt idx="83">
                  <c:v>13.026920318603516</c:v>
                </c:pt>
                <c:pt idx="84">
                  <c:v>13.026920318603516</c:v>
                </c:pt>
                <c:pt idx="85">
                  <c:v>12.979990005493164</c:v>
                </c:pt>
                <c:pt idx="86">
                  <c:v>12.979990005493164</c:v>
                </c:pt>
                <c:pt idx="87">
                  <c:v>12.956130027770996</c:v>
                </c:pt>
                <c:pt idx="88">
                  <c:v>12.956130027770996</c:v>
                </c:pt>
                <c:pt idx="89">
                  <c:v>12.887080192565918</c:v>
                </c:pt>
                <c:pt idx="90">
                  <c:v>12.887080192565918</c:v>
                </c:pt>
                <c:pt idx="91">
                  <c:v>12.887080192565918</c:v>
                </c:pt>
                <c:pt idx="92">
                  <c:v>12.841950416564941</c:v>
                </c:pt>
                <c:pt idx="93">
                  <c:v>12.841950416564941</c:v>
                </c:pt>
                <c:pt idx="94">
                  <c:v>12.794059753417969</c:v>
                </c:pt>
                <c:pt idx="95">
                  <c:v>12.794059753417969</c:v>
                </c:pt>
                <c:pt idx="96">
                  <c:v>12.734419822692871</c:v>
                </c:pt>
                <c:pt idx="97">
                  <c:v>12.734419822692871</c:v>
                </c:pt>
                <c:pt idx="98">
                  <c:v>12.70991039276123</c:v>
                </c:pt>
                <c:pt idx="99">
                  <c:v>12.70991039276123</c:v>
                </c:pt>
                <c:pt idx="100">
                  <c:v>12.70991039276123</c:v>
                </c:pt>
                <c:pt idx="101">
                  <c:v>12.70991039276123</c:v>
                </c:pt>
                <c:pt idx="102">
                  <c:v>12.649209976196289</c:v>
                </c:pt>
                <c:pt idx="103">
                  <c:v>12.649209976196289</c:v>
                </c:pt>
                <c:pt idx="104">
                  <c:v>12.594559669494629</c:v>
                </c:pt>
                <c:pt idx="105">
                  <c:v>12.55618953704834</c:v>
                </c:pt>
                <c:pt idx="106">
                  <c:v>12.55618953704834</c:v>
                </c:pt>
                <c:pt idx="107">
                  <c:v>12.517350196838379</c:v>
                </c:pt>
                <c:pt idx="108">
                  <c:v>12.517350196838379</c:v>
                </c:pt>
                <c:pt idx="109">
                  <c:v>12.517350196838379</c:v>
                </c:pt>
                <c:pt idx="110">
                  <c:v>12.517350196838379</c:v>
                </c:pt>
                <c:pt idx="111">
                  <c:v>12.460630416870117</c:v>
                </c:pt>
                <c:pt idx="112">
                  <c:v>12.460630416870117</c:v>
                </c:pt>
                <c:pt idx="113">
                  <c:v>12.419230461120605</c:v>
                </c:pt>
                <c:pt idx="114">
                  <c:v>12.419230461120605</c:v>
                </c:pt>
                <c:pt idx="115">
                  <c:v>12.361900329589844</c:v>
                </c:pt>
                <c:pt idx="116">
                  <c:v>12.361900329589844</c:v>
                </c:pt>
                <c:pt idx="117">
                  <c:v>12.309940338134766</c:v>
                </c:pt>
                <c:pt idx="118">
                  <c:v>12.309940338134766</c:v>
                </c:pt>
                <c:pt idx="119">
                  <c:v>12.309940338134766</c:v>
                </c:pt>
                <c:pt idx="120">
                  <c:v>12.26179027557373</c:v>
                </c:pt>
                <c:pt idx="121">
                  <c:v>12.26179027557373</c:v>
                </c:pt>
                <c:pt idx="122">
                  <c:v>12.212960243225098</c:v>
                </c:pt>
                <c:pt idx="123">
                  <c:v>12.212960243225098</c:v>
                </c:pt>
                <c:pt idx="124">
                  <c:v>12.166440010070801</c:v>
                </c:pt>
                <c:pt idx="125">
                  <c:v>12.166440010070801</c:v>
                </c:pt>
                <c:pt idx="126">
                  <c:v>12.166440010070801</c:v>
                </c:pt>
                <c:pt idx="127">
                  <c:v>12.166440010070801</c:v>
                </c:pt>
                <c:pt idx="128">
                  <c:v>12.136890411376953</c:v>
                </c:pt>
                <c:pt idx="129">
                  <c:v>12.136890411376953</c:v>
                </c:pt>
                <c:pt idx="130">
                  <c:v>12.102869987487793</c:v>
                </c:pt>
                <c:pt idx="131">
                  <c:v>12.102869987487793</c:v>
                </c:pt>
                <c:pt idx="132">
                  <c:v>12.051850318908691</c:v>
                </c:pt>
                <c:pt idx="133">
                  <c:v>12.051850318908691</c:v>
                </c:pt>
                <c:pt idx="134">
                  <c:v>12.051850318908691</c:v>
                </c:pt>
                <c:pt idx="135">
                  <c:v>11.972240447998047</c:v>
                </c:pt>
                <c:pt idx="136">
                  <c:v>11.972240447998047</c:v>
                </c:pt>
                <c:pt idx="137">
                  <c:v>11.932350158691406</c:v>
                </c:pt>
                <c:pt idx="138">
                  <c:v>11.932350158691406</c:v>
                </c:pt>
                <c:pt idx="139">
                  <c:v>11.932350158691406</c:v>
                </c:pt>
                <c:pt idx="140">
                  <c:v>11.932350158691406</c:v>
                </c:pt>
                <c:pt idx="141">
                  <c:v>11.855110168457031</c:v>
                </c:pt>
                <c:pt idx="142">
                  <c:v>11.855110168457031</c:v>
                </c:pt>
                <c:pt idx="143">
                  <c:v>11.812649726867676</c:v>
                </c:pt>
                <c:pt idx="144">
                  <c:v>11.812649726867676</c:v>
                </c:pt>
                <c:pt idx="145">
                  <c:v>11.770779609680176</c:v>
                </c:pt>
                <c:pt idx="146">
                  <c:v>11.770779609680176</c:v>
                </c:pt>
                <c:pt idx="147">
                  <c:v>11.770779609680176</c:v>
                </c:pt>
                <c:pt idx="148">
                  <c:v>11.722709655761719</c:v>
                </c:pt>
                <c:pt idx="149">
                  <c:v>11.722709655761719</c:v>
                </c:pt>
                <c:pt idx="150">
                  <c:v>11.684490203857422</c:v>
                </c:pt>
                <c:pt idx="151">
                  <c:v>11.625049591064453</c:v>
                </c:pt>
                <c:pt idx="152">
                  <c:v>11.625049591064453</c:v>
                </c:pt>
                <c:pt idx="153">
                  <c:v>11.600390434265137</c:v>
                </c:pt>
                <c:pt idx="154">
                  <c:v>11.600390434265137</c:v>
                </c:pt>
                <c:pt idx="155">
                  <c:v>11.549030303955078</c:v>
                </c:pt>
                <c:pt idx="156">
                  <c:v>11.549030303955078</c:v>
                </c:pt>
                <c:pt idx="157">
                  <c:v>11.498889923095703</c:v>
                </c:pt>
                <c:pt idx="158">
                  <c:v>11.498889923095703</c:v>
                </c:pt>
                <c:pt idx="159">
                  <c:v>11.463910102844238</c:v>
                </c:pt>
                <c:pt idx="160">
                  <c:v>11.463910102844238</c:v>
                </c:pt>
                <c:pt idx="161">
                  <c:v>11.463910102844238</c:v>
                </c:pt>
                <c:pt idx="162">
                  <c:v>11.463910102844238</c:v>
                </c:pt>
                <c:pt idx="163">
                  <c:v>11.418190002441406</c:v>
                </c:pt>
                <c:pt idx="164">
                  <c:v>11.418190002441406</c:v>
                </c:pt>
                <c:pt idx="165">
                  <c:v>11.326160430908203</c:v>
                </c:pt>
                <c:pt idx="166">
                  <c:v>11.326160430908203</c:v>
                </c:pt>
                <c:pt idx="167">
                  <c:v>11.326160430908203</c:v>
                </c:pt>
                <c:pt idx="168">
                  <c:v>11.326160430908203</c:v>
                </c:pt>
                <c:pt idx="169">
                  <c:v>11.290280342102051</c:v>
                </c:pt>
                <c:pt idx="170">
                  <c:v>11.290280342102051</c:v>
                </c:pt>
                <c:pt idx="171">
                  <c:v>11.254269599914551</c:v>
                </c:pt>
                <c:pt idx="172">
                  <c:v>11.254269599914551</c:v>
                </c:pt>
                <c:pt idx="173">
                  <c:v>11.201230049133301</c:v>
                </c:pt>
                <c:pt idx="174">
                  <c:v>11.177570343017578</c:v>
                </c:pt>
                <c:pt idx="175">
                  <c:v>11.177570343017578</c:v>
                </c:pt>
                <c:pt idx="176">
                  <c:v>11.177570343017578</c:v>
                </c:pt>
                <c:pt idx="177">
                  <c:v>11.155730247497559</c:v>
                </c:pt>
                <c:pt idx="178">
                  <c:v>11.155730247497559</c:v>
                </c:pt>
                <c:pt idx="179">
                  <c:v>11.093350410461426</c:v>
                </c:pt>
                <c:pt idx="180">
                  <c:v>11.093350410461426</c:v>
                </c:pt>
                <c:pt idx="181">
                  <c:v>11.093350410461426</c:v>
                </c:pt>
                <c:pt idx="182">
                  <c:v>11.093350410461426</c:v>
                </c:pt>
                <c:pt idx="183">
                  <c:v>11.022060394287109</c:v>
                </c:pt>
                <c:pt idx="184">
                  <c:v>11.022060394287109</c:v>
                </c:pt>
                <c:pt idx="185">
                  <c:v>10.989660263061523</c:v>
                </c:pt>
                <c:pt idx="186">
                  <c:v>10.911979675292969</c:v>
                </c:pt>
                <c:pt idx="187">
                  <c:v>10.911979675292969</c:v>
                </c:pt>
                <c:pt idx="188">
                  <c:v>10.911979675292969</c:v>
                </c:pt>
                <c:pt idx="189">
                  <c:v>10.911979675292969</c:v>
                </c:pt>
                <c:pt idx="190">
                  <c:v>10.86793041229248</c:v>
                </c:pt>
                <c:pt idx="191">
                  <c:v>10.86793041229248</c:v>
                </c:pt>
                <c:pt idx="192">
                  <c:v>10.827289581298828</c:v>
                </c:pt>
                <c:pt idx="193">
                  <c:v>10.827289581298828</c:v>
                </c:pt>
                <c:pt idx="194">
                  <c:v>10.771260261535645</c:v>
                </c:pt>
                <c:pt idx="195">
                  <c:v>10.771260261535645</c:v>
                </c:pt>
                <c:pt idx="196">
                  <c:v>10.771260261535645</c:v>
                </c:pt>
                <c:pt idx="197">
                  <c:v>10.721739768981934</c:v>
                </c:pt>
                <c:pt idx="198">
                  <c:v>10.721739768981934</c:v>
                </c:pt>
                <c:pt idx="199">
                  <c:v>10.683489799499512</c:v>
                </c:pt>
                <c:pt idx="200">
                  <c:v>10.641510009765625</c:v>
                </c:pt>
                <c:pt idx="201">
                  <c:v>10.641510009765625</c:v>
                </c:pt>
                <c:pt idx="202">
                  <c:v>10.641510009765625</c:v>
                </c:pt>
                <c:pt idx="203">
                  <c:v>10.641510009765625</c:v>
                </c:pt>
                <c:pt idx="204">
                  <c:v>10.600079536437988</c:v>
                </c:pt>
                <c:pt idx="205">
                  <c:v>10.600079536437988</c:v>
                </c:pt>
                <c:pt idx="206">
                  <c:v>10.540619850158691</c:v>
                </c:pt>
                <c:pt idx="207">
                  <c:v>10.540619850158691</c:v>
                </c:pt>
                <c:pt idx="208">
                  <c:v>10.540619850158691</c:v>
                </c:pt>
                <c:pt idx="209">
                  <c:v>10.540619850158691</c:v>
                </c:pt>
                <c:pt idx="210">
                  <c:v>10.501669883728027</c:v>
                </c:pt>
                <c:pt idx="211">
                  <c:v>10.454669952392578</c:v>
                </c:pt>
                <c:pt idx="212">
                  <c:v>10.454669952392578</c:v>
                </c:pt>
                <c:pt idx="213">
                  <c:v>10.417160034179688</c:v>
                </c:pt>
                <c:pt idx="214">
                  <c:v>10.417160034179688</c:v>
                </c:pt>
                <c:pt idx="215">
                  <c:v>10.367030143737793</c:v>
                </c:pt>
                <c:pt idx="216">
                  <c:v>10.367030143737793</c:v>
                </c:pt>
                <c:pt idx="217">
                  <c:v>10.367030143737793</c:v>
                </c:pt>
                <c:pt idx="218">
                  <c:v>10.303110122680664</c:v>
                </c:pt>
                <c:pt idx="219">
                  <c:v>10.258399963378906</c:v>
                </c:pt>
                <c:pt idx="220">
                  <c:v>10.258399963378906</c:v>
                </c:pt>
                <c:pt idx="221">
                  <c:v>10.222200393676758</c:v>
                </c:pt>
                <c:pt idx="222">
                  <c:v>10.222200393676758</c:v>
                </c:pt>
                <c:pt idx="223">
                  <c:v>10.222200393676758</c:v>
                </c:pt>
                <c:pt idx="224">
                  <c:v>10.222200393676758</c:v>
                </c:pt>
                <c:pt idx="225">
                  <c:v>10.16454029083252</c:v>
                </c:pt>
                <c:pt idx="226">
                  <c:v>10.16454029083252</c:v>
                </c:pt>
                <c:pt idx="227">
                  <c:v>10.145540237426758</c:v>
                </c:pt>
                <c:pt idx="228">
                  <c:v>10.145540237426758</c:v>
                </c:pt>
                <c:pt idx="229">
                  <c:v>10.102459907531738</c:v>
                </c:pt>
                <c:pt idx="230">
                  <c:v>10.036049842834473</c:v>
                </c:pt>
                <c:pt idx="231">
                  <c:v>9.9489297866821289</c:v>
                </c:pt>
                <c:pt idx="232">
                  <c:v>9.9489297866821289</c:v>
                </c:pt>
                <c:pt idx="233">
                  <c:v>9.9489297866821289</c:v>
                </c:pt>
                <c:pt idx="234">
                  <c:v>9.9489297866821289</c:v>
                </c:pt>
                <c:pt idx="235">
                  <c:v>9.9256601333618164</c:v>
                </c:pt>
                <c:pt idx="236">
                  <c:v>9.9256601333618164</c:v>
                </c:pt>
                <c:pt idx="237">
                  <c:v>9.8898200988769531</c:v>
                </c:pt>
                <c:pt idx="238">
                  <c:v>9.8898200988769531</c:v>
                </c:pt>
                <c:pt idx="239">
                  <c:v>9.8898200988769531</c:v>
                </c:pt>
                <c:pt idx="240">
                  <c:v>9.8898200988769531</c:v>
                </c:pt>
                <c:pt idx="241">
                  <c:v>9.843170166015625</c:v>
                </c:pt>
                <c:pt idx="242">
                  <c:v>9.843170166015625</c:v>
                </c:pt>
                <c:pt idx="243">
                  <c:v>9.843170166015625</c:v>
                </c:pt>
                <c:pt idx="244">
                  <c:v>9.843170166015625</c:v>
                </c:pt>
                <c:pt idx="245">
                  <c:v>9.7795495986938477</c:v>
                </c:pt>
                <c:pt idx="246">
                  <c:v>9.7795495986938477</c:v>
                </c:pt>
                <c:pt idx="247">
                  <c:v>9.7178802490234375</c:v>
                </c:pt>
                <c:pt idx="248">
                  <c:v>9.7178802490234375</c:v>
                </c:pt>
                <c:pt idx="249">
                  <c:v>9.6954097747802734</c:v>
                </c:pt>
                <c:pt idx="250">
                  <c:v>9.6954097747802734</c:v>
                </c:pt>
                <c:pt idx="251">
                  <c:v>9.6954097747802734</c:v>
                </c:pt>
                <c:pt idx="252">
                  <c:v>9.6954097747802734</c:v>
                </c:pt>
                <c:pt idx="253">
                  <c:v>9.6552095413208008</c:v>
                </c:pt>
                <c:pt idx="254">
                  <c:v>9.5579004287719727</c:v>
                </c:pt>
                <c:pt idx="255">
                  <c:v>9.5579004287719727</c:v>
                </c:pt>
                <c:pt idx="256">
                  <c:v>9.5579004287719727</c:v>
                </c:pt>
                <c:pt idx="257">
                  <c:v>9.5018796920776367</c:v>
                </c:pt>
                <c:pt idx="258">
                  <c:v>9.5018796920776367</c:v>
                </c:pt>
                <c:pt idx="259">
                  <c:v>9.5018796920776367</c:v>
                </c:pt>
                <c:pt idx="260">
                  <c:v>9.5018796920776367</c:v>
                </c:pt>
                <c:pt idx="261">
                  <c:v>9.4219799041748047</c:v>
                </c:pt>
                <c:pt idx="262">
                  <c:v>9.4219799041748047</c:v>
                </c:pt>
                <c:pt idx="263">
                  <c:v>9.4219799041748047</c:v>
                </c:pt>
                <c:pt idx="264">
                  <c:v>9.4219799041748047</c:v>
                </c:pt>
                <c:pt idx="265">
                  <c:v>9.3545999526977539</c:v>
                </c:pt>
                <c:pt idx="266">
                  <c:v>9.2995195388793945</c:v>
                </c:pt>
                <c:pt idx="267">
                  <c:v>9.2354898452758789</c:v>
                </c:pt>
                <c:pt idx="268">
                  <c:v>9.2354898452758789</c:v>
                </c:pt>
                <c:pt idx="269">
                  <c:v>9.2354898452758789</c:v>
                </c:pt>
                <c:pt idx="270">
                  <c:v>9.2354898452758789</c:v>
                </c:pt>
                <c:pt idx="271">
                  <c:v>9.2166404724121094</c:v>
                </c:pt>
                <c:pt idx="272">
                  <c:v>9.1775798797607422</c:v>
                </c:pt>
                <c:pt idx="273">
                  <c:v>9.1775798797607422</c:v>
                </c:pt>
                <c:pt idx="274">
                  <c:v>9.1775798797607422</c:v>
                </c:pt>
                <c:pt idx="275">
                  <c:v>9.1314496994018555</c:v>
                </c:pt>
                <c:pt idx="276">
                  <c:v>9.1314496994018555</c:v>
                </c:pt>
                <c:pt idx="277">
                  <c:v>9.1314496994018555</c:v>
                </c:pt>
                <c:pt idx="278">
                  <c:v>9.1314496994018555</c:v>
                </c:pt>
                <c:pt idx="279">
                  <c:v>9.0704498291015625</c:v>
                </c:pt>
                <c:pt idx="280">
                  <c:v>9.0704498291015625</c:v>
                </c:pt>
                <c:pt idx="281">
                  <c:v>9.013859748840332</c:v>
                </c:pt>
                <c:pt idx="282">
                  <c:v>9.013859748840332</c:v>
                </c:pt>
                <c:pt idx="283">
                  <c:v>9.013859748840332</c:v>
                </c:pt>
                <c:pt idx="284">
                  <c:v>9.013859748840332</c:v>
                </c:pt>
                <c:pt idx="285">
                  <c:v>8.9730100631713867</c:v>
                </c:pt>
                <c:pt idx="286">
                  <c:v>8.9730100631713867</c:v>
                </c:pt>
                <c:pt idx="287">
                  <c:v>8.9386501312255859</c:v>
                </c:pt>
                <c:pt idx="288">
                  <c:v>8.9386501312255859</c:v>
                </c:pt>
                <c:pt idx="289">
                  <c:v>8.8870401382446289</c:v>
                </c:pt>
                <c:pt idx="290">
                  <c:v>8.8870401382446289</c:v>
                </c:pt>
                <c:pt idx="291">
                  <c:v>8.8490896224975586</c:v>
                </c:pt>
                <c:pt idx="292">
                  <c:v>8.8490896224975586</c:v>
                </c:pt>
                <c:pt idx="293">
                  <c:v>8.8490896224975586</c:v>
                </c:pt>
                <c:pt idx="294">
                  <c:v>8.8490896224975586</c:v>
                </c:pt>
                <c:pt idx="295">
                  <c:v>8.8490896224975586</c:v>
                </c:pt>
                <c:pt idx="296">
                  <c:v>8.7673397064208984</c:v>
                </c:pt>
                <c:pt idx="297">
                  <c:v>8.7673397064208984</c:v>
                </c:pt>
                <c:pt idx="298">
                  <c:v>8.7171001434326172</c:v>
                </c:pt>
                <c:pt idx="299">
                  <c:v>8.7171001434326172</c:v>
                </c:pt>
                <c:pt idx="300">
                  <c:v>8.6206903457641602</c:v>
                </c:pt>
                <c:pt idx="301">
                  <c:v>8.6206903457641602</c:v>
                </c:pt>
                <c:pt idx="302">
                  <c:v>8.6206903457641602</c:v>
                </c:pt>
                <c:pt idx="303">
                  <c:v>8.6206903457641602</c:v>
                </c:pt>
                <c:pt idx="304">
                  <c:v>8.6206903457641602</c:v>
                </c:pt>
                <c:pt idx="305">
                  <c:v>8.6206903457641602</c:v>
                </c:pt>
                <c:pt idx="306">
                  <c:v>8.5864400863647461</c:v>
                </c:pt>
                <c:pt idx="307">
                  <c:v>8.5864400863647461</c:v>
                </c:pt>
                <c:pt idx="308">
                  <c:v>8.5527200698852539</c:v>
                </c:pt>
                <c:pt idx="309">
                  <c:v>8.5527200698852539</c:v>
                </c:pt>
                <c:pt idx="310">
                  <c:v>8.5178298950195313</c:v>
                </c:pt>
                <c:pt idx="311">
                  <c:v>8.5178298950195313</c:v>
                </c:pt>
                <c:pt idx="312">
                  <c:v>8.4764003753662109</c:v>
                </c:pt>
                <c:pt idx="313">
                  <c:v>8.4764003753662109</c:v>
                </c:pt>
                <c:pt idx="314">
                  <c:v>8.4764003753662109</c:v>
                </c:pt>
                <c:pt idx="315">
                  <c:v>8.4764003753662109</c:v>
                </c:pt>
                <c:pt idx="316">
                  <c:v>8.3992099761962891</c:v>
                </c:pt>
                <c:pt idx="317">
                  <c:v>8.3992099761962891</c:v>
                </c:pt>
                <c:pt idx="318">
                  <c:v>8.3992099761962891</c:v>
                </c:pt>
                <c:pt idx="319">
                  <c:v>8.3992099761962891</c:v>
                </c:pt>
                <c:pt idx="320">
                  <c:v>8.3992099761962891</c:v>
                </c:pt>
                <c:pt idx="321">
                  <c:v>8.3992099761962891</c:v>
                </c:pt>
                <c:pt idx="322">
                  <c:v>8.3419399261474609</c:v>
                </c:pt>
                <c:pt idx="323">
                  <c:v>8.3419399261474609</c:v>
                </c:pt>
                <c:pt idx="324">
                  <c:v>8.3419399261474609</c:v>
                </c:pt>
                <c:pt idx="325">
                  <c:v>8.2992897033691406</c:v>
                </c:pt>
                <c:pt idx="326">
                  <c:v>8.2992897033691406</c:v>
                </c:pt>
                <c:pt idx="327">
                  <c:v>8.2545995712280273</c:v>
                </c:pt>
                <c:pt idx="328">
                  <c:v>8.2545995712280273</c:v>
                </c:pt>
                <c:pt idx="329">
                  <c:v>8.2112302780151367</c:v>
                </c:pt>
                <c:pt idx="330">
                  <c:v>8.2112302780151367</c:v>
                </c:pt>
                <c:pt idx="331">
                  <c:v>8.2112302780151367</c:v>
                </c:pt>
                <c:pt idx="332">
                  <c:v>8.1784000396728516</c:v>
                </c:pt>
                <c:pt idx="333">
                  <c:v>8.1784000396728516</c:v>
                </c:pt>
                <c:pt idx="334">
                  <c:v>8.1328802108764648</c:v>
                </c:pt>
                <c:pt idx="335">
                  <c:v>8.1328802108764648</c:v>
                </c:pt>
                <c:pt idx="336">
                  <c:v>8.0815601348876953</c:v>
                </c:pt>
                <c:pt idx="337">
                  <c:v>7.9986701011657715</c:v>
                </c:pt>
                <c:pt idx="338">
                  <c:v>7.9986701011657715</c:v>
                </c:pt>
                <c:pt idx="339">
                  <c:v>7.9821600914001465</c:v>
                </c:pt>
                <c:pt idx="340">
                  <c:v>7.9821600914001465</c:v>
                </c:pt>
                <c:pt idx="341">
                  <c:v>7.9821600914001465</c:v>
                </c:pt>
                <c:pt idx="342">
                  <c:v>7.9232101440429688</c:v>
                </c:pt>
                <c:pt idx="343">
                  <c:v>7.8765501976013184</c:v>
                </c:pt>
                <c:pt idx="344">
                  <c:v>7.8279800415039063</c:v>
                </c:pt>
                <c:pt idx="345">
                  <c:v>7.7572999000549316</c:v>
                </c:pt>
                <c:pt idx="346">
                  <c:v>7.7572999000549316</c:v>
                </c:pt>
                <c:pt idx="347">
                  <c:v>7.7572999000549316</c:v>
                </c:pt>
                <c:pt idx="348">
                  <c:v>7.7572999000549316</c:v>
                </c:pt>
                <c:pt idx="349">
                  <c:v>7.7572999000549316</c:v>
                </c:pt>
                <c:pt idx="350">
                  <c:v>7.7572999000549316</c:v>
                </c:pt>
                <c:pt idx="351">
                  <c:v>7.6575398445129395</c:v>
                </c:pt>
                <c:pt idx="352">
                  <c:v>7.6575398445129395</c:v>
                </c:pt>
                <c:pt idx="353">
                  <c:v>7.6575398445129395</c:v>
                </c:pt>
                <c:pt idx="354">
                  <c:v>7.6575398445129395</c:v>
                </c:pt>
                <c:pt idx="355">
                  <c:v>7.609990119934082</c:v>
                </c:pt>
                <c:pt idx="356">
                  <c:v>7.609990119934082</c:v>
                </c:pt>
                <c:pt idx="357">
                  <c:v>7.5714201927185059</c:v>
                </c:pt>
                <c:pt idx="358">
                  <c:v>7.5714201927185059</c:v>
                </c:pt>
                <c:pt idx="359">
                  <c:v>7.5149102210998535</c:v>
                </c:pt>
                <c:pt idx="360">
                  <c:v>7.5149102210998535</c:v>
                </c:pt>
                <c:pt idx="361">
                  <c:v>7.5149102210998535</c:v>
                </c:pt>
                <c:pt idx="362">
                  <c:v>7.5149102210998535</c:v>
                </c:pt>
                <c:pt idx="363">
                  <c:v>7.4788098335266113</c:v>
                </c:pt>
                <c:pt idx="364">
                  <c:v>7.4788098335266113</c:v>
                </c:pt>
                <c:pt idx="365">
                  <c:v>7.4307198524475098</c:v>
                </c:pt>
                <c:pt idx="366">
                  <c:v>7.4307198524475098</c:v>
                </c:pt>
                <c:pt idx="367">
                  <c:v>7.3815097808837891</c:v>
                </c:pt>
                <c:pt idx="368">
                  <c:v>7.3815097808837891</c:v>
                </c:pt>
                <c:pt idx="369">
                  <c:v>7.3815097808837891</c:v>
                </c:pt>
                <c:pt idx="370">
                  <c:v>7.3815097808837891</c:v>
                </c:pt>
                <c:pt idx="371">
                  <c:v>7.3378901481628418</c:v>
                </c:pt>
                <c:pt idx="372">
                  <c:v>7.3378901481628418</c:v>
                </c:pt>
                <c:pt idx="373">
                  <c:v>7.3378901481628418</c:v>
                </c:pt>
                <c:pt idx="374">
                  <c:v>7.3378901481628418</c:v>
                </c:pt>
                <c:pt idx="375">
                  <c:v>7.3010501861572266</c:v>
                </c:pt>
                <c:pt idx="376">
                  <c:v>7.3010501861572266</c:v>
                </c:pt>
                <c:pt idx="377">
                  <c:v>7.2062897682189941</c:v>
                </c:pt>
                <c:pt idx="378">
                  <c:v>7.2062897682189941</c:v>
                </c:pt>
                <c:pt idx="379">
                  <c:v>7.1484498977661133</c:v>
                </c:pt>
                <c:pt idx="380">
                  <c:v>7.1484498977661133</c:v>
                </c:pt>
                <c:pt idx="381">
                  <c:v>7.1484498977661133</c:v>
                </c:pt>
                <c:pt idx="382">
                  <c:v>7.1484498977661133</c:v>
                </c:pt>
                <c:pt idx="383">
                  <c:v>7.1484498977661133</c:v>
                </c:pt>
                <c:pt idx="384">
                  <c:v>7.1484498977661133</c:v>
                </c:pt>
                <c:pt idx="385">
                  <c:v>7.1053400039672852</c:v>
                </c:pt>
                <c:pt idx="386">
                  <c:v>7.1053400039672852</c:v>
                </c:pt>
                <c:pt idx="387">
                  <c:v>7.1053400039672852</c:v>
                </c:pt>
                <c:pt idx="388">
                  <c:v>7.0418100357055664</c:v>
                </c:pt>
                <c:pt idx="389">
                  <c:v>7.0418100357055664</c:v>
                </c:pt>
                <c:pt idx="390">
                  <c:v>7.0037198066711426</c:v>
                </c:pt>
                <c:pt idx="391">
                  <c:v>7.0037198066711426</c:v>
                </c:pt>
                <c:pt idx="392">
                  <c:v>7.0037198066711426</c:v>
                </c:pt>
                <c:pt idx="393">
                  <c:v>7.0037198066711426</c:v>
                </c:pt>
                <c:pt idx="394">
                  <c:v>6.9483098983764648</c:v>
                </c:pt>
                <c:pt idx="395">
                  <c:v>6.9093799591064453</c:v>
                </c:pt>
                <c:pt idx="396">
                  <c:v>6.9093799591064453</c:v>
                </c:pt>
                <c:pt idx="397">
                  <c:v>6.9093799591064453</c:v>
                </c:pt>
                <c:pt idx="398">
                  <c:v>6.833010196685791</c:v>
                </c:pt>
                <c:pt idx="399">
                  <c:v>6.833010196685791</c:v>
                </c:pt>
                <c:pt idx="400">
                  <c:v>6.833010196685791</c:v>
                </c:pt>
                <c:pt idx="401">
                  <c:v>6.833010196685791</c:v>
                </c:pt>
                <c:pt idx="402">
                  <c:v>6.833010196685791</c:v>
                </c:pt>
                <c:pt idx="403">
                  <c:v>6.7448000907897949</c:v>
                </c:pt>
                <c:pt idx="404">
                  <c:v>6.7448000907897949</c:v>
                </c:pt>
                <c:pt idx="405">
                  <c:v>6.7448000907897949</c:v>
                </c:pt>
                <c:pt idx="406">
                  <c:v>6.7448000907897949</c:v>
                </c:pt>
                <c:pt idx="407">
                  <c:v>6.672609806060791</c:v>
                </c:pt>
                <c:pt idx="408">
                  <c:v>6.672609806060791</c:v>
                </c:pt>
                <c:pt idx="409">
                  <c:v>6.638700008392334</c:v>
                </c:pt>
                <c:pt idx="410">
                  <c:v>6.638700008392334</c:v>
                </c:pt>
                <c:pt idx="411">
                  <c:v>6.6120200157165527</c:v>
                </c:pt>
                <c:pt idx="412">
                  <c:v>6.6120200157165527</c:v>
                </c:pt>
                <c:pt idx="413">
                  <c:v>6.5376100540161133</c:v>
                </c:pt>
                <c:pt idx="414">
                  <c:v>6.5376100540161133</c:v>
                </c:pt>
                <c:pt idx="415">
                  <c:v>6.498079776763916</c:v>
                </c:pt>
                <c:pt idx="416">
                  <c:v>6.498079776763916</c:v>
                </c:pt>
                <c:pt idx="417">
                  <c:v>6.498079776763916</c:v>
                </c:pt>
                <c:pt idx="418">
                  <c:v>6.4393200874328613</c:v>
                </c:pt>
                <c:pt idx="419">
                  <c:v>6.4393200874328613</c:v>
                </c:pt>
                <c:pt idx="420">
                  <c:v>6.3928399085998535</c:v>
                </c:pt>
                <c:pt idx="421">
                  <c:v>6.3928399085998535</c:v>
                </c:pt>
                <c:pt idx="422">
                  <c:v>6.3619699478149414</c:v>
                </c:pt>
                <c:pt idx="423">
                  <c:v>6.3619699478149414</c:v>
                </c:pt>
                <c:pt idx="424">
                  <c:v>6.3619699478149414</c:v>
                </c:pt>
                <c:pt idx="425">
                  <c:v>6.3619699478149414</c:v>
                </c:pt>
                <c:pt idx="426">
                  <c:v>6.2965798377990723</c:v>
                </c:pt>
                <c:pt idx="427">
                  <c:v>6.2965798377990723</c:v>
                </c:pt>
                <c:pt idx="428">
                  <c:v>6.2591700553894043</c:v>
                </c:pt>
                <c:pt idx="429">
                  <c:v>6.2591700553894043</c:v>
                </c:pt>
                <c:pt idx="430">
                  <c:v>6.2249898910522461</c:v>
                </c:pt>
                <c:pt idx="431">
                  <c:v>6.2249898910522461</c:v>
                </c:pt>
                <c:pt idx="432">
                  <c:v>6.1740798950195313</c:v>
                </c:pt>
                <c:pt idx="433">
                  <c:v>6.1740798950195313</c:v>
                </c:pt>
                <c:pt idx="434">
                  <c:v>6.1740798950195313</c:v>
                </c:pt>
                <c:pt idx="435">
                  <c:v>6.1284499168395996</c:v>
                </c:pt>
                <c:pt idx="436">
                  <c:v>6.1284499168395996</c:v>
                </c:pt>
                <c:pt idx="437">
                  <c:v>6.1040902137756348</c:v>
                </c:pt>
                <c:pt idx="438">
                  <c:v>6.1040902137756348</c:v>
                </c:pt>
                <c:pt idx="439">
                  <c:v>6.065849781036377</c:v>
                </c:pt>
                <c:pt idx="440">
                  <c:v>6.065849781036377</c:v>
                </c:pt>
                <c:pt idx="441">
                  <c:v>6.065849781036377</c:v>
                </c:pt>
                <c:pt idx="442">
                  <c:v>6.065849781036377</c:v>
                </c:pt>
                <c:pt idx="443">
                  <c:v>6.065849781036377</c:v>
                </c:pt>
                <c:pt idx="444">
                  <c:v>6.0069699287414551</c:v>
                </c:pt>
                <c:pt idx="445">
                  <c:v>5.9566798210144043</c:v>
                </c:pt>
                <c:pt idx="446">
                  <c:v>5.9008598327636719</c:v>
                </c:pt>
                <c:pt idx="447">
                  <c:v>5.8414797782897949</c:v>
                </c:pt>
                <c:pt idx="448">
                  <c:v>5.8414797782897949</c:v>
                </c:pt>
                <c:pt idx="449">
                  <c:v>5.8414797782897949</c:v>
                </c:pt>
                <c:pt idx="450">
                  <c:v>5.8414797782897949</c:v>
                </c:pt>
                <c:pt idx="451">
                  <c:v>5.7888998985290527</c:v>
                </c:pt>
                <c:pt idx="452">
                  <c:v>5.7888998985290527</c:v>
                </c:pt>
                <c:pt idx="453">
                  <c:v>5.7536501884460449</c:v>
                </c:pt>
                <c:pt idx="454">
                  <c:v>5.7536501884460449</c:v>
                </c:pt>
                <c:pt idx="455">
                  <c:v>5.6960201263427734</c:v>
                </c:pt>
                <c:pt idx="456">
                  <c:v>5.6960201263427734</c:v>
                </c:pt>
                <c:pt idx="457">
                  <c:v>5.6960201263427734</c:v>
                </c:pt>
                <c:pt idx="458">
                  <c:v>5.6344499588012695</c:v>
                </c:pt>
                <c:pt idx="459">
                  <c:v>5.6134400367736816</c:v>
                </c:pt>
                <c:pt idx="460">
                  <c:v>5.562960147857666</c:v>
                </c:pt>
                <c:pt idx="461">
                  <c:v>5.562960147857666</c:v>
                </c:pt>
                <c:pt idx="462">
                  <c:v>5.5231199264526367</c:v>
                </c:pt>
                <c:pt idx="463">
                  <c:v>5.4671797752380371</c:v>
                </c:pt>
                <c:pt idx="464">
                  <c:v>5.4671797752380371</c:v>
                </c:pt>
                <c:pt idx="465">
                  <c:v>5.4286899566650391</c:v>
                </c:pt>
                <c:pt idx="466">
                  <c:v>5.4286899566650391</c:v>
                </c:pt>
                <c:pt idx="467">
                  <c:v>5.4286899566650391</c:v>
                </c:pt>
                <c:pt idx="468">
                  <c:v>5.3939499855041504</c:v>
                </c:pt>
                <c:pt idx="469">
                  <c:v>5.3939499855041504</c:v>
                </c:pt>
                <c:pt idx="470">
                  <c:v>5.3294401168823242</c:v>
                </c:pt>
                <c:pt idx="471">
                  <c:v>5.3294401168823242</c:v>
                </c:pt>
                <c:pt idx="472">
                  <c:v>5.2849302291870117</c:v>
                </c:pt>
                <c:pt idx="473">
                  <c:v>5.2849302291870117</c:v>
                </c:pt>
                <c:pt idx="474">
                  <c:v>5.2849302291870117</c:v>
                </c:pt>
                <c:pt idx="475">
                  <c:v>5.238800048828125</c:v>
                </c:pt>
                <c:pt idx="476">
                  <c:v>5.238800048828125</c:v>
                </c:pt>
                <c:pt idx="477">
                  <c:v>5.1865701675415039</c:v>
                </c:pt>
                <c:pt idx="478">
                  <c:v>5.1865701675415039</c:v>
                </c:pt>
                <c:pt idx="479">
                  <c:v>5.140160083770752</c:v>
                </c:pt>
                <c:pt idx="480">
                  <c:v>5.140160083770752</c:v>
                </c:pt>
                <c:pt idx="481">
                  <c:v>5.140160083770752</c:v>
                </c:pt>
                <c:pt idx="482">
                  <c:v>5.0813899040222168</c:v>
                </c:pt>
                <c:pt idx="483">
                  <c:v>5.0813899040222168</c:v>
                </c:pt>
                <c:pt idx="484">
                  <c:v>5.0418601036071777</c:v>
                </c:pt>
                <c:pt idx="485">
                  <c:v>5.0418601036071777</c:v>
                </c:pt>
                <c:pt idx="486">
                  <c:v>5.0216898918151855</c:v>
                </c:pt>
                <c:pt idx="487">
                  <c:v>5.0216898918151855</c:v>
                </c:pt>
                <c:pt idx="488">
                  <c:v>5.0216898918151855</c:v>
                </c:pt>
                <c:pt idx="489">
                  <c:v>5.0216898918151855</c:v>
                </c:pt>
                <c:pt idx="490">
                  <c:v>5.0216898918151855</c:v>
                </c:pt>
                <c:pt idx="491">
                  <c:v>4.990729808807373</c:v>
                </c:pt>
                <c:pt idx="492">
                  <c:v>4.990729808807373</c:v>
                </c:pt>
                <c:pt idx="493">
                  <c:v>4.9912400245666504</c:v>
                </c:pt>
                <c:pt idx="494">
                  <c:v>4.9912400245666504</c:v>
                </c:pt>
                <c:pt idx="495">
                  <c:v>4.9912400245666504</c:v>
                </c:pt>
                <c:pt idx="496">
                  <c:v>4.9912400245666504</c:v>
                </c:pt>
                <c:pt idx="497">
                  <c:v>4.9977798461914063</c:v>
                </c:pt>
                <c:pt idx="498">
                  <c:v>4.9977798461914063</c:v>
                </c:pt>
                <c:pt idx="499">
                  <c:v>5.0099902153015137</c:v>
                </c:pt>
                <c:pt idx="500">
                  <c:v>5.0099902153015137</c:v>
                </c:pt>
                <c:pt idx="501">
                  <c:v>5.0099902153015137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AD-429A-A03A-BC31DC649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550216"/>
        <c:axId val="581548648"/>
      </c:scatterChart>
      <c:valAx>
        <c:axId val="58155021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48648"/>
        <c:crosses val="autoZero"/>
        <c:crossBetween val="midCat"/>
        <c:majorUnit val="5"/>
      </c:valAx>
      <c:valAx>
        <c:axId val="581548648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021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3.2"/>
            <c:dispRSqr val="0"/>
            <c:dispEq val="1"/>
            <c:trendlineLbl>
              <c:layout>
                <c:manualLayout>
                  <c:x val="-0.52112829040311637"/>
                  <c:y val="-0.2722823802297625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-0.0367x + 13.2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descendentes'!$L$6:$L$362</c:f>
              <c:numCache>
                <c:formatCode>0.00</c:formatCode>
                <c:ptCount val="357"/>
                <c:pt idx="0">
                  <c:v>0.48</c:v>
                </c:pt>
                <c:pt idx="1">
                  <c:v>0.48199999999999998</c:v>
                </c:pt>
                <c:pt idx="2">
                  <c:v>1.484</c:v>
                </c:pt>
                <c:pt idx="3">
                  <c:v>1.4849999999999999</c:v>
                </c:pt>
                <c:pt idx="4">
                  <c:v>2.488</c:v>
                </c:pt>
                <c:pt idx="5">
                  <c:v>2.4889999999999999</c:v>
                </c:pt>
                <c:pt idx="6">
                  <c:v>3.492</c:v>
                </c:pt>
                <c:pt idx="7">
                  <c:v>3.4929999999999999</c:v>
                </c:pt>
                <c:pt idx="8">
                  <c:v>4.4950000000000001</c:v>
                </c:pt>
                <c:pt idx="9">
                  <c:v>4.4969999999999999</c:v>
                </c:pt>
                <c:pt idx="10">
                  <c:v>5.4980000000000002</c:v>
                </c:pt>
                <c:pt idx="11">
                  <c:v>5.5010000000000003</c:v>
                </c:pt>
                <c:pt idx="12">
                  <c:v>6.5030000000000001</c:v>
                </c:pt>
                <c:pt idx="13">
                  <c:v>6.5060000000000002</c:v>
                </c:pt>
                <c:pt idx="14">
                  <c:v>7.5090000000000003</c:v>
                </c:pt>
                <c:pt idx="15">
                  <c:v>7.5110000000000001</c:v>
                </c:pt>
                <c:pt idx="16">
                  <c:v>8.5139999999999993</c:v>
                </c:pt>
                <c:pt idx="17">
                  <c:v>8.516</c:v>
                </c:pt>
                <c:pt idx="18">
                  <c:v>9.5190000000000001</c:v>
                </c:pt>
                <c:pt idx="19">
                  <c:v>9.5210000000000008</c:v>
                </c:pt>
                <c:pt idx="20">
                  <c:v>10.524000000000001</c:v>
                </c:pt>
                <c:pt idx="21">
                  <c:v>10.525</c:v>
                </c:pt>
                <c:pt idx="22">
                  <c:v>11.568</c:v>
                </c:pt>
                <c:pt idx="23">
                  <c:v>11.571</c:v>
                </c:pt>
                <c:pt idx="24">
                  <c:v>12.573</c:v>
                </c:pt>
                <c:pt idx="25">
                  <c:v>12.663</c:v>
                </c:pt>
                <c:pt idx="26">
                  <c:v>13.574999999999999</c:v>
                </c:pt>
                <c:pt idx="27">
                  <c:v>13.577</c:v>
                </c:pt>
                <c:pt idx="28">
                  <c:v>14.579000000000001</c:v>
                </c:pt>
                <c:pt idx="29">
                  <c:v>14.581</c:v>
                </c:pt>
                <c:pt idx="30">
                  <c:v>15.583</c:v>
                </c:pt>
                <c:pt idx="31">
                  <c:v>15.585000000000001</c:v>
                </c:pt>
                <c:pt idx="32">
                  <c:v>16.588000000000001</c:v>
                </c:pt>
                <c:pt idx="33">
                  <c:v>16.59</c:v>
                </c:pt>
                <c:pt idx="34">
                  <c:v>17.593</c:v>
                </c:pt>
                <c:pt idx="35">
                  <c:v>17.594000000000001</c:v>
                </c:pt>
                <c:pt idx="36">
                  <c:v>18.594999999999999</c:v>
                </c:pt>
                <c:pt idx="37">
                  <c:v>18.597999999999999</c:v>
                </c:pt>
                <c:pt idx="38">
                  <c:v>19.638999999999999</c:v>
                </c:pt>
                <c:pt idx="39">
                  <c:v>19.64</c:v>
                </c:pt>
                <c:pt idx="40">
                  <c:v>20.640999999999998</c:v>
                </c:pt>
                <c:pt idx="41">
                  <c:v>20.641999999999999</c:v>
                </c:pt>
                <c:pt idx="42">
                  <c:v>21.643000000000001</c:v>
                </c:pt>
                <c:pt idx="43">
                  <c:v>21.645</c:v>
                </c:pt>
                <c:pt idx="44">
                  <c:v>22.646999999999998</c:v>
                </c:pt>
                <c:pt idx="45">
                  <c:v>22.648</c:v>
                </c:pt>
                <c:pt idx="46">
                  <c:v>23.65</c:v>
                </c:pt>
                <c:pt idx="47">
                  <c:v>23.003</c:v>
                </c:pt>
                <c:pt idx="48">
                  <c:v>24.004000000000001</c:v>
                </c:pt>
                <c:pt idx="49">
                  <c:v>24.004999999999999</c:v>
                </c:pt>
                <c:pt idx="50">
                  <c:v>25.007999999999999</c:v>
                </c:pt>
                <c:pt idx="51">
                  <c:v>25.206</c:v>
                </c:pt>
                <c:pt idx="52">
                  <c:v>26.207000000000001</c:v>
                </c:pt>
                <c:pt idx="53">
                  <c:v>26.207999999999998</c:v>
                </c:pt>
                <c:pt idx="54">
                  <c:v>27.210999999999999</c:v>
                </c:pt>
                <c:pt idx="55">
                  <c:v>27.213000000000001</c:v>
                </c:pt>
                <c:pt idx="56">
                  <c:v>28.594999999999999</c:v>
                </c:pt>
                <c:pt idx="57">
                  <c:v>28.596</c:v>
                </c:pt>
                <c:pt idx="58">
                  <c:v>29.599</c:v>
                </c:pt>
                <c:pt idx="59">
                  <c:v>29.6</c:v>
                </c:pt>
                <c:pt idx="60">
                  <c:v>30.602</c:v>
                </c:pt>
                <c:pt idx="61">
                  <c:v>30.603000000000002</c:v>
                </c:pt>
                <c:pt idx="62">
                  <c:v>31.603999999999999</c:v>
                </c:pt>
                <c:pt idx="63">
                  <c:v>31.606999999999999</c:v>
                </c:pt>
                <c:pt idx="64">
                  <c:v>32.707000000000001</c:v>
                </c:pt>
                <c:pt idx="65">
                  <c:v>32.609000000000002</c:v>
                </c:pt>
                <c:pt idx="66">
                  <c:v>33.880000000000003</c:v>
                </c:pt>
                <c:pt idx="67">
                  <c:v>33.661000000000001</c:v>
                </c:pt>
                <c:pt idx="68">
                  <c:v>34.883000000000003</c:v>
                </c:pt>
                <c:pt idx="69">
                  <c:v>34.884</c:v>
                </c:pt>
                <c:pt idx="70">
                  <c:v>35.887</c:v>
                </c:pt>
                <c:pt idx="71">
                  <c:v>35.887999999999998</c:v>
                </c:pt>
                <c:pt idx="72">
                  <c:v>36.890999999999998</c:v>
                </c:pt>
                <c:pt idx="73">
                  <c:v>36.893999999999998</c:v>
                </c:pt>
                <c:pt idx="74">
                  <c:v>37.895000000000003</c:v>
                </c:pt>
                <c:pt idx="75">
                  <c:v>37.896999999999998</c:v>
                </c:pt>
                <c:pt idx="76">
                  <c:v>38.898000000000003</c:v>
                </c:pt>
                <c:pt idx="77">
                  <c:v>38.9</c:v>
                </c:pt>
                <c:pt idx="78">
                  <c:v>39.902999999999999</c:v>
                </c:pt>
                <c:pt idx="79">
                  <c:v>39.904000000000003</c:v>
                </c:pt>
                <c:pt idx="80">
                  <c:v>40.906999999999996</c:v>
                </c:pt>
                <c:pt idx="81">
                  <c:v>40.908000000000001</c:v>
                </c:pt>
                <c:pt idx="82">
                  <c:v>41.91</c:v>
                </c:pt>
                <c:pt idx="83">
                  <c:v>41.911999999999999</c:v>
                </c:pt>
                <c:pt idx="84">
                  <c:v>42.914999999999999</c:v>
                </c:pt>
                <c:pt idx="85">
                  <c:v>42.917000000000002</c:v>
                </c:pt>
                <c:pt idx="86">
                  <c:v>43.917999999999999</c:v>
                </c:pt>
                <c:pt idx="87">
                  <c:v>43.92</c:v>
                </c:pt>
                <c:pt idx="88">
                  <c:v>44.921999999999997</c:v>
                </c:pt>
                <c:pt idx="89">
                  <c:v>44.923000000000002</c:v>
                </c:pt>
                <c:pt idx="90">
                  <c:v>45.923999999999999</c:v>
                </c:pt>
                <c:pt idx="91">
                  <c:v>45.924999999999997</c:v>
                </c:pt>
                <c:pt idx="92">
                  <c:v>46.926000000000002</c:v>
                </c:pt>
                <c:pt idx="93">
                  <c:v>46.927</c:v>
                </c:pt>
                <c:pt idx="94">
                  <c:v>47.929000000000002</c:v>
                </c:pt>
                <c:pt idx="95">
                  <c:v>47.08</c:v>
                </c:pt>
                <c:pt idx="96">
                  <c:v>48.081000000000003</c:v>
                </c:pt>
                <c:pt idx="97">
                  <c:v>48.082000000000001</c:v>
                </c:pt>
                <c:pt idx="98">
                  <c:v>49.082999999999998</c:v>
                </c:pt>
                <c:pt idx="99">
                  <c:v>49.085000000000001</c:v>
                </c:pt>
                <c:pt idx="100">
                  <c:v>50.085999999999999</c:v>
                </c:pt>
                <c:pt idx="101">
                  <c:v>50.753999999999998</c:v>
                </c:pt>
                <c:pt idx="102">
                  <c:v>51.459000000000003</c:v>
                </c:pt>
                <c:pt idx="103">
                  <c:v>51.460999999999999</c:v>
                </c:pt>
                <c:pt idx="104">
                  <c:v>52.462000000000003</c:v>
                </c:pt>
                <c:pt idx="105">
                  <c:v>52.823999999999998</c:v>
                </c:pt>
                <c:pt idx="106">
                  <c:v>53.825000000000003</c:v>
                </c:pt>
                <c:pt idx="107">
                  <c:v>53.87</c:v>
                </c:pt>
                <c:pt idx="108">
                  <c:v>54.872</c:v>
                </c:pt>
                <c:pt idx="109">
                  <c:v>54.874000000000002</c:v>
                </c:pt>
                <c:pt idx="110">
                  <c:v>55.875999999999998</c:v>
                </c:pt>
                <c:pt idx="111">
                  <c:v>55.024000000000001</c:v>
                </c:pt>
                <c:pt idx="112">
                  <c:v>56.026000000000003</c:v>
                </c:pt>
                <c:pt idx="113">
                  <c:v>56.026000000000003</c:v>
                </c:pt>
                <c:pt idx="114">
                  <c:v>57.029000000000003</c:v>
                </c:pt>
                <c:pt idx="115">
                  <c:v>57.328000000000003</c:v>
                </c:pt>
                <c:pt idx="116">
                  <c:v>58.329000000000001</c:v>
                </c:pt>
                <c:pt idx="117">
                  <c:v>58.331000000000003</c:v>
                </c:pt>
                <c:pt idx="118">
                  <c:v>59.332000000000001</c:v>
                </c:pt>
                <c:pt idx="119">
                  <c:v>59.332999999999998</c:v>
                </c:pt>
                <c:pt idx="120">
                  <c:v>60.334000000000003</c:v>
                </c:pt>
                <c:pt idx="121">
                  <c:v>60.487000000000002</c:v>
                </c:pt>
                <c:pt idx="122">
                  <c:v>61.488</c:v>
                </c:pt>
                <c:pt idx="123">
                  <c:v>61.491</c:v>
                </c:pt>
                <c:pt idx="124">
                  <c:v>62.494</c:v>
                </c:pt>
                <c:pt idx="125">
                  <c:v>62.496000000000002</c:v>
                </c:pt>
                <c:pt idx="126">
                  <c:v>63.497</c:v>
                </c:pt>
                <c:pt idx="127">
                  <c:v>63.499000000000002</c:v>
                </c:pt>
                <c:pt idx="128">
                  <c:v>64.501000000000005</c:v>
                </c:pt>
                <c:pt idx="129">
                  <c:v>64.503</c:v>
                </c:pt>
                <c:pt idx="130">
                  <c:v>65.504999999999995</c:v>
                </c:pt>
                <c:pt idx="131">
                  <c:v>65.506</c:v>
                </c:pt>
                <c:pt idx="132">
                  <c:v>66.507999999999996</c:v>
                </c:pt>
                <c:pt idx="133">
                  <c:v>66.510999999999996</c:v>
                </c:pt>
                <c:pt idx="134">
                  <c:v>67.512</c:v>
                </c:pt>
                <c:pt idx="135">
                  <c:v>67.513000000000005</c:v>
                </c:pt>
                <c:pt idx="136">
                  <c:v>68.515000000000001</c:v>
                </c:pt>
                <c:pt idx="137">
                  <c:v>68.516000000000005</c:v>
                </c:pt>
                <c:pt idx="138">
                  <c:v>69.518000000000001</c:v>
                </c:pt>
                <c:pt idx="139">
                  <c:v>69.521000000000001</c:v>
                </c:pt>
                <c:pt idx="140">
                  <c:v>70.522999999999996</c:v>
                </c:pt>
                <c:pt idx="141">
                  <c:v>70.525999999999996</c:v>
                </c:pt>
                <c:pt idx="142">
                  <c:v>71.798000000000002</c:v>
                </c:pt>
                <c:pt idx="143">
                  <c:v>71.528000000000006</c:v>
                </c:pt>
                <c:pt idx="144">
                  <c:v>72.531000000000006</c:v>
                </c:pt>
                <c:pt idx="145">
                  <c:v>72.533000000000001</c:v>
                </c:pt>
                <c:pt idx="146">
                  <c:v>73.536000000000001</c:v>
                </c:pt>
                <c:pt idx="147">
                  <c:v>73.539000000000001</c:v>
                </c:pt>
                <c:pt idx="148">
                  <c:v>74.540999999999997</c:v>
                </c:pt>
                <c:pt idx="149">
                  <c:v>74.543999999999997</c:v>
                </c:pt>
                <c:pt idx="150">
                  <c:v>75.545000000000002</c:v>
                </c:pt>
                <c:pt idx="151">
                  <c:v>75.546000000000006</c:v>
                </c:pt>
                <c:pt idx="152">
                  <c:v>76.546999999999997</c:v>
                </c:pt>
                <c:pt idx="153">
                  <c:v>76.555000000000007</c:v>
                </c:pt>
                <c:pt idx="154">
                  <c:v>77.555999999999997</c:v>
                </c:pt>
                <c:pt idx="155">
                  <c:v>77.557000000000002</c:v>
                </c:pt>
                <c:pt idx="156">
                  <c:v>78.56</c:v>
                </c:pt>
                <c:pt idx="157">
                  <c:v>78.563000000000002</c:v>
                </c:pt>
                <c:pt idx="158">
                  <c:v>79.564999999999998</c:v>
                </c:pt>
                <c:pt idx="159">
                  <c:v>79.567999999999998</c:v>
                </c:pt>
                <c:pt idx="160">
                  <c:v>80.569999999999993</c:v>
                </c:pt>
                <c:pt idx="161">
                  <c:v>80.572999999999993</c:v>
                </c:pt>
                <c:pt idx="162">
                  <c:v>81.575999999999993</c:v>
                </c:pt>
                <c:pt idx="163">
                  <c:v>81.578000000000003</c:v>
                </c:pt>
                <c:pt idx="164">
                  <c:v>82.581000000000003</c:v>
                </c:pt>
                <c:pt idx="165">
                  <c:v>82.582999999999998</c:v>
                </c:pt>
                <c:pt idx="166">
                  <c:v>83.585999999999999</c:v>
                </c:pt>
                <c:pt idx="167">
                  <c:v>83.587999999999994</c:v>
                </c:pt>
                <c:pt idx="168">
                  <c:v>84.590999999999994</c:v>
                </c:pt>
                <c:pt idx="169">
                  <c:v>84.593999999999994</c:v>
                </c:pt>
                <c:pt idx="170">
                  <c:v>85.594999999999999</c:v>
                </c:pt>
                <c:pt idx="171">
                  <c:v>85.594999999999999</c:v>
                </c:pt>
                <c:pt idx="172">
                  <c:v>86.597999999999999</c:v>
                </c:pt>
                <c:pt idx="173">
                  <c:v>86.6</c:v>
                </c:pt>
                <c:pt idx="174">
                  <c:v>87.602999999999994</c:v>
                </c:pt>
                <c:pt idx="175">
                  <c:v>87.605999999999995</c:v>
                </c:pt>
                <c:pt idx="176">
                  <c:v>88.608000000000004</c:v>
                </c:pt>
                <c:pt idx="177">
                  <c:v>88.608999999999995</c:v>
                </c:pt>
                <c:pt idx="178">
                  <c:v>89.843999999999994</c:v>
                </c:pt>
                <c:pt idx="179">
                  <c:v>89.756</c:v>
                </c:pt>
                <c:pt idx="180">
                  <c:v>90.757000000000005</c:v>
                </c:pt>
                <c:pt idx="181">
                  <c:v>90.759</c:v>
                </c:pt>
                <c:pt idx="182">
                  <c:v>91.760999999999996</c:v>
                </c:pt>
                <c:pt idx="183">
                  <c:v>91.762</c:v>
                </c:pt>
                <c:pt idx="184">
                  <c:v>92.763999999999996</c:v>
                </c:pt>
                <c:pt idx="185">
                  <c:v>92.765000000000001</c:v>
                </c:pt>
                <c:pt idx="186">
                  <c:v>93.766000000000005</c:v>
                </c:pt>
                <c:pt idx="187">
                  <c:v>93.766999999999996</c:v>
                </c:pt>
                <c:pt idx="188">
                  <c:v>94.769000000000005</c:v>
                </c:pt>
                <c:pt idx="189">
                  <c:v>94.772000000000006</c:v>
                </c:pt>
                <c:pt idx="190">
                  <c:v>95.772999999999996</c:v>
                </c:pt>
                <c:pt idx="191">
                  <c:v>95.774000000000001</c:v>
                </c:pt>
                <c:pt idx="192">
                  <c:v>96.777000000000001</c:v>
                </c:pt>
                <c:pt idx="193">
                  <c:v>96.778000000000006</c:v>
                </c:pt>
                <c:pt idx="194">
                  <c:v>97.778000000000006</c:v>
                </c:pt>
                <c:pt idx="195">
                  <c:v>97.78</c:v>
                </c:pt>
                <c:pt idx="196">
                  <c:v>98.781999999999996</c:v>
                </c:pt>
                <c:pt idx="197">
                  <c:v>98.784000000000006</c:v>
                </c:pt>
                <c:pt idx="198">
                  <c:v>99.787000000000006</c:v>
                </c:pt>
                <c:pt idx="199">
                  <c:v>99.789000000000001</c:v>
                </c:pt>
                <c:pt idx="200">
                  <c:v>100.792</c:v>
                </c:pt>
                <c:pt idx="201">
                  <c:v>100.794</c:v>
                </c:pt>
                <c:pt idx="202">
                  <c:v>101.797</c:v>
                </c:pt>
                <c:pt idx="203">
                  <c:v>101.8</c:v>
                </c:pt>
                <c:pt idx="204">
                  <c:v>102.80200000000001</c:v>
                </c:pt>
                <c:pt idx="205">
                  <c:v>102.80500000000001</c:v>
                </c:pt>
                <c:pt idx="206">
                  <c:v>103.806</c:v>
                </c:pt>
                <c:pt idx="207">
                  <c:v>103.807</c:v>
                </c:pt>
                <c:pt idx="208">
                  <c:v>104.809</c:v>
                </c:pt>
                <c:pt idx="209">
                  <c:v>104.81100000000001</c:v>
                </c:pt>
                <c:pt idx="210">
                  <c:v>105.81399999999999</c:v>
                </c:pt>
                <c:pt idx="211">
                  <c:v>105.81699999999999</c:v>
                </c:pt>
                <c:pt idx="212">
                  <c:v>106.819</c:v>
                </c:pt>
                <c:pt idx="213">
                  <c:v>106.822</c:v>
                </c:pt>
                <c:pt idx="214">
                  <c:v>107.824</c:v>
                </c:pt>
                <c:pt idx="215">
                  <c:v>107.827</c:v>
                </c:pt>
                <c:pt idx="216">
                  <c:v>108.889</c:v>
                </c:pt>
                <c:pt idx="217">
                  <c:v>108.82899999999999</c:v>
                </c:pt>
                <c:pt idx="218">
                  <c:v>109.831</c:v>
                </c:pt>
                <c:pt idx="219">
                  <c:v>109.834</c:v>
                </c:pt>
                <c:pt idx="220">
                  <c:v>110.836</c:v>
                </c:pt>
                <c:pt idx="221">
                  <c:v>110.837</c:v>
                </c:pt>
                <c:pt idx="222">
                  <c:v>111.839</c:v>
                </c:pt>
                <c:pt idx="223">
                  <c:v>111.84099999999999</c:v>
                </c:pt>
                <c:pt idx="224">
                  <c:v>112.84399999999999</c:v>
                </c:pt>
                <c:pt idx="225">
                  <c:v>112.84699999999999</c:v>
                </c:pt>
                <c:pt idx="226">
                  <c:v>113.849</c:v>
                </c:pt>
                <c:pt idx="227">
                  <c:v>113.852</c:v>
                </c:pt>
                <c:pt idx="228">
                  <c:v>114.854</c:v>
                </c:pt>
                <c:pt idx="229">
                  <c:v>114.857</c:v>
                </c:pt>
                <c:pt idx="230">
                  <c:v>115.86</c:v>
                </c:pt>
                <c:pt idx="231">
                  <c:v>115.98699999999999</c:v>
                </c:pt>
                <c:pt idx="232">
                  <c:v>116.988</c:v>
                </c:pt>
                <c:pt idx="233">
                  <c:v>116.989</c:v>
                </c:pt>
                <c:pt idx="234">
                  <c:v>117.99</c:v>
                </c:pt>
                <c:pt idx="235">
                  <c:v>117.992</c:v>
                </c:pt>
                <c:pt idx="236">
                  <c:v>118.99299999999999</c:v>
                </c:pt>
                <c:pt idx="237">
                  <c:v>118.994</c:v>
                </c:pt>
                <c:pt idx="238">
                  <c:v>119.997</c:v>
                </c:pt>
                <c:pt idx="239">
                  <c:v>119</c:v>
                </c:pt>
                <c:pt idx="240">
                  <c:v>120.001</c:v>
                </c:pt>
                <c:pt idx="241">
                  <c:v>120.003</c:v>
                </c:pt>
                <c:pt idx="242">
                  <c:v>121.005</c:v>
                </c:pt>
                <c:pt idx="243">
                  <c:v>121.008</c:v>
                </c:pt>
                <c:pt idx="244">
                  <c:v>122.009</c:v>
                </c:pt>
                <c:pt idx="245">
                  <c:v>122.011</c:v>
                </c:pt>
                <c:pt idx="246">
                  <c:v>123.014</c:v>
                </c:pt>
                <c:pt idx="247">
                  <c:v>123.015</c:v>
                </c:pt>
                <c:pt idx="248">
                  <c:v>124.018</c:v>
                </c:pt>
                <c:pt idx="249">
                  <c:v>124.07899999999999</c:v>
                </c:pt>
                <c:pt idx="250">
                  <c:v>125.996</c:v>
                </c:pt>
                <c:pt idx="251">
                  <c:v>125.02</c:v>
                </c:pt>
                <c:pt idx="252">
                  <c:v>126.932</c:v>
                </c:pt>
                <c:pt idx="253">
                  <c:v>126.99299999999999</c:v>
                </c:pt>
                <c:pt idx="254">
                  <c:v>127.023</c:v>
                </c:pt>
                <c:pt idx="255">
                  <c:v>127.996</c:v>
                </c:pt>
                <c:pt idx="256">
                  <c:v>128.02500000000001</c:v>
                </c:pt>
                <c:pt idx="257">
                  <c:v>128.02699999999999</c:v>
                </c:pt>
                <c:pt idx="258">
                  <c:v>129.01499999999999</c:v>
                </c:pt>
                <c:pt idx="259">
                  <c:v>129.029</c:v>
                </c:pt>
                <c:pt idx="260">
                  <c:v>130.017</c:v>
                </c:pt>
                <c:pt idx="261">
                  <c:v>130.03100000000001</c:v>
                </c:pt>
                <c:pt idx="262">
                  <c:v>131.02000000000001</c:v>
                </c:pt>
                <c:pt idx="263">
                  <c:v>131.03399999999999</c:v>
                </c:pt>
                <c:pt idx="264">
                  <c:v>132.023</c:v>
                </c:pt>
                <c:pt idx="265">
                  <c:v>132.036</c:v>
                </c:pt>
                <c:pt idx="266">
                  <c:v>133.03700000000001</c:v>
                </c:pt>
                <c:pt idx="267">
                  <c:v>133.024</c:v>
                </c:pt>
                <c:pt idx="268">
                  <c:v>134.03899999999999</c:v>
                </c:pt>
                <c:pt idx="269">
                  <c:v>134.041</c:v>
                </c:pt>
                <c:pt idx="270">
                  <c:v>135.04300000000001</c:v>
                </c:pt>
                <c:pt idx="271">
                  <c:v>135.04599999999999</c:v>
                </c:pt>
                <c:pt idx="272">
                  <c:v>136.048</c:v>
                </c:pt>
                <c:pt idx="273">
                  <c:v>136.05099999999999</c:v>
                </c:pt>
                <c:pt idx="274">
                  <c:v>137.053</c:v>
                </c:pt>
                <c:pt idx="275">
                  <c:v>137.05600000000001</c:v>
                </c:pt>
                <c:pt idx="276">
                  <c:v>138.05799999999999</c:v>
                </c:pt>
                <c:pt idx="277">
                  <c:v>138.06100000000001</c:v>
                </c:pt>
                <c:pt idx="278">
                  <c:v>139.06299999999999</c:v>
                </c:pt>
                <c:pt idx="279">
                  <c:v>139.066</c:v>
                </c:pt>
                <c:pt idx="280">
                  <c:v>140.06899999999999</c:v>
                </c:pt>
                <c:pt idx="281">
                  <c:v>140.071</c:v>
                </c:pt>
                <c:pt idx="282">
                  <c:v>141.07400000000001</c:v>
                </c:pt>
                <c:pt idx="283">
                  <c:v>141.07599999999999</c:v>
                </c:pt>
                <c:pt idx="284">
                  <c:v>142.078</c:v>
                </c:pt>
                <c:pt idx="285">
                  <c:v>142.08099999999999</c:v>
                </c:pt>
                <c:pt idx="286">
                  <c:v>143.083</c:v>
                </c:pt>
                <c:pt idx="287">
                  <c:v>143.08600000000001</c:v>
                </c:pt>
                <c:pt idx="288">
                  <c:v>144.08799999999999</c:v>
                </c:pt>
                <c:pt idx="289">
                  <c:v>144.09100000000001</c:v>
                </c:pt>
                <c:pt idx="290">
                  <c:v>145.09299999999999</c:v>
                </c:pt>
                <c:pt idx="291">
                  <c:v>145.97800000000001</c:v>
                </c:pt>
                <c:pt idx="292">
                  <c:v>146.095</c:v>
                </c:pt>
                <c:pt idx="293">
                  <c:v>146.19900000000001</c:v>
                </c:pt>
                <c:pt idx="294">
                  <c:v>147.19999999999999</c:v>
                </c:pt>
                <c:pt idx="295">
                  <c:v>147.20099999999999</c:v>
                </c:pt>
                <c:pt idx="296">
                  <c:v>148.203</c:v>
                </c:pt>
                <c:pt idx="297">
                  <c:v>148.20599999999999</c:v>
                </c:pt>
                <c:pt idx="298">
                  <c:v>149.20699999999999</c:v>
                </c:pt>
                <c:pt idx="299">
                  <c:v>149.21</c:v>
                </c:pt>
                <c:pt idx="300">
                  <c:v>150.21299999999999</c:v>
                </c:pt>
                <c:pt idx="301">
                  <c:v>150.215</c:v>
                </c:pt>
                <c:pt idx="302">
                  <c:v>151.21799999999999</c:v>
                </c:pt>
                <c:pt idx="303">
                  <c:v>151.21899999999999</c:v>
                </c:pt>
                <c:pt idx="304">
                  <c:v>152.221</c:v>
                </c:pt>
                <c:pt idx="305">
                  <c:v>152.22399999999999</c:v>
                </c:pt>
                <c:pt idx="306">
                  <c:v>153.227</c:v>
                </c:pt>
                <c:pt idx="307">
                  <c:v>153.22800000000001</c:v>
                </c:pt>
                <c:pt idx="308">
                  <c:v>154.23099999999999</c:v>
                </c:pt>
                <c:pt idx="309">
                  <c:v>154.233</c:v>
                </c:pt>
                <c:pt idx="310">
                  <c:v>155.23599999999999</c:v>
                </c:pt>
                <c:pt idx="311">
                  <c:v>155.239</c:v>
                </c:pt>
                <c:pt idx="312">
                  <c:v>156.24100000000001</c:v>
                </c:pt>
                <c:pt idx="313">
                  <c:v>156.244</c:v>
                </c:pt>
                <c:pt idx="314">
                  <c:v>157.245</c:v>
                </c:pt>
                <c:pt idx="315">
                  <c:v>157.24600000000001</c:v>
                </c:pt>
                <c:pt idx="316">
                  <c:v>158.249</c:v>
                </c:pt>
                <c:pt idx="317">
                  <c:v>158.251</c:v>
                </c:pt>
                <c:pt idx="318">
                  <c:v>159.25200000000001</c:v>
                </c:pt>
                <c:pt idx="319">
                  <c:v>159.25399999999999</c:v>
                </c:pt>
                <c:pt idx="320">
                  <c:v>160.255</c:v>
                </c:pt>
                <c:pt idx="321">
                  <c:v>160.25700000000001</c:v>
                </c:pt>
                <c:pt idx="322">
                  <c:v>161.25700000000001</c:v>
                </c:pt>
                <c:pt idx="323">
                  <c:v>161.25899999999999</c:v>
                </c:pt>
                <c:pt idx="324">
                  <c:v>162.26</c:v>
                </c:pt>
                <c:pt idx="325">
                  <c:v>162.25899999999999</c:v>
                </c:pt>
                <c:pt idx="326">
                  <c:v>163.262</c:v>
                </c:pt>
                <c:pt idx="327">
                  <c:v>163.26300000000001</c:v>
                </c:pt>
                <c:pt idx="328">
                  <c:v>164.25899999999999</c:v>
                </c:pt>
                <c:pt idx="329">
                  <c:v>164.26400000000001</c:v>
                </c:pt>
                <c:pt idx="330">
                  <c:v>165.34100000000001</c:v>
                </c:pt>
                <c:pt idx="331">
                  <c:v>165.34200000000001</c:v>
                </c:pt>
                <c:pt idx="332">
                  <c:v>166.023</c:v>
                </c:pt>
                <c:pt idx="333">
                  <c:v>166.34399999999999</c:v>
                </c:pt>
                <c:pt idx="334">
                  <c:v>167.345</c:v>
                </c:pt>
                <c:pt idx="335">
                  <c:v>167.346</c:v>
                </c:pt>
                <c:pt idx="336">
                  <c:v>168.34700000000001</c:v>
                </c:pt>
                <c:pt idx="337">
                  <c:v>168.34700000000001</c:v>
                </c:pt>
                <c:pt idx="338">
                  <c:v>169.35</c:v>
                </c:pt>
                <c:pt idx="339">
                  <c:v>169.352</c:v>
                </c:pt>
                <c:pt idx="340">
                  <c:v>170.35300000000001</c:v>
                </c:pt>
                <c:pt idx="341">
                  <c:v>170.35499999999999</c:v>
                </c:pt>
                <c:pt idx="342">
                  <c:v>171.357</c:v>
                </c:pt>
                <c:pt idx="343">
                  <c:v>171.36</c:v>
                </c:pt>
                <c:pt idx="344">
                  <c:v>172.36099999999999</c:v>
                </c:pt>
                <c:pt idx="345">
                  <c:v>172.36099999999999</c:v>
                </c:pt>
                <c:pt idx="346">
                  <c:v>173.364</c:v>
                </c:pt>
                <c:pt idx="347">
                  <c:v>173.39500000000001</c:v>
                </c:pt>
                <c:pt idx="348">
                  <c:v>174.39599999999999</c:v>
                </c:pt>
                <c:pt idx="349">
                  <c:v>174.399</c:v>
                </c:pt>
                <c:pt idx="350">
                  <c:v>175.40199999999999</c:v>
                </c:pt>
                <c:pt idx="351">
                  <c:v>175.40299999999999</c:v>
                </c:pt>
                <c:pt idx="352">
                  <c:v>176.405</c:v>
                </c:pt>
                <c:pt idx="353">
                  <c:v>176.40600000000001</c:v>
                </c:pt>
                <c:pt idx="354">
                  <c:v>177.40700000000001</c:v>
                </c:pt>
                <c:pt idx="355">
                  <c:v>177.40899999999999</c:v>
                </c:pt>
                <c:pt idx="356">
                  <c:v>178.41</c:v>
                </c:pt>
              </c:numCache>
            </c:numRef>
          </c:xVal>
          <c:yVal>
            <c:numRef>
              <c:f>'Reg_Escalones descendentes'!$M$6:$M$362</c:f>
              <c:numCache>
                <c:formatCode>General</c:formatCode>
                <c:ptCount val="357"/>
                <c:pt idx="0">
                  <c:v>13.000060081481934</c:v>
                </c:pt>
                <c:pt idx="1">
                  <c:v>12.997770309448242</c:v>
                </c:pt>
                <c:pt idx="2">
                  <c:v>13.004590034484863</c:v>
                </c:pt>
                <c:pt idx="3">
                  <c:v>13.004590034484863</c:v>
                </c:pt>
                <c:pt idx="4">
                  <c:v>13.004590034484863</c:v>
                </c:pt>
                <c:pt idx="5">
                  <c:v>12.998490333557129</c:v>
                </c:pt>
                <c:pt idx="6">
                  <c:v>12.998490333557129</c:v>
                </c:pt>
                <c:pt idx="7">
                  <c:v>13.002900123596191</c:v>
                </c:pt>
                <c:pt idx="8">
                  <c:v>13.008429527282715</c:v>
                </c:pt>
                <c:pt idx="9">
                  <c:v>13.008429527282715</c:v>
                </c:pt>
                <c:pt idx="10">
                  <c:v>13.018799781799316</c:v>
                </c:pt>
                <c:pt idx="11">
                  <c:v>13.018799781799316</c:v>
                </c:pt>
                <c:pt idx="12">
                  <c:v>13.021920204162598</c:v>
                </c:pt>
                <c:pt idx="13">
                  <c:v>13.02733039855957</c:v>
                </c:pt>
                <c:pt idx="14">
                  <c:v>13.009579658508301</c:v>
                </c:pt>
                <c:pt idx="15">
                  <c:v>13.009579658508301</c:v>
                </c:pt>
                <c:pt idx="16">
                  <c:v>12.980279922485352</c:v>
                </c:pt>
                <c:pt idx="17">
                  <c:v>12.927980422973633</c:v>
                </c:pt>
                <c:pt idx="18">
                  <c:v>12.888890266418457</c:v>
                </c:pt>
                <c:pt idx="19">
                  <c:v>12.888890266418457</c:v>
                </c:pt>
                <c:pt idx="20">
                  <c:v>12.888890266418457</c:v>
                </c:pt>
                <c:pt idx="21">
                  <c:v>12.827890396118164</c:v>
                </c:pt>
                <c:pt idx="22">
                  <c:v>12.827890396118164</c:v>
                </c:pt>
                <c:pt idx="23">
                  <c:v>12.827890396118164</c:v>
                </c:pt>
                <c:pt idx="24">
                  <c:v>12.768549919128418</c:v>
                </c:pt>
                <c:pt idx="25">
                  <c:v>12.768549919128418</c:v>
                </c:pt>
                <c:pt idx="26">
                  <c:v>12.768549919128418</c:v>
                </c:pt>
                <c:pt idx="27">
                  <c:v>12.72346019744873</c:v>
                </c:pt>
                <c:pt idx="28">
                  <c:v>12.675569534301758</c:v>
                </c:pt>
                <c:pt idx="29">
                  <c:v>12.675569534301758</c:v>
                </c:pt>
                <c:pt idx="30">
                  <c:v>12.595930099487305</c:v>
                </c:pt>
                <c:pt idx="31">
                  <c:v>12.595930099487305</c:v>
                </c:pt>
                <c:pt idx="32">
                  <c:v>12.530179977416992</c:v>
                </c:pt>
                <c:pt idx="33">
                  <c:v>12.498680114746094</c:v>
                </c:pt>
                <c:pt idx="34">
                  <c:v>12.498680114746094</c:v>
                </c:pt>
                <c:pt idx="35">
                  <c:v>12.498680114746094</c:v>
                </c:pt>
                <c:pt idx="36">
                  <c:v>12.440019607543945</c:v>
                </c:pt>
                <c:pt idx="37">
                  <c:v>12.400050163269043</c:v>
                </c:pt>
                <c:pt idx="38">
                  <c:v>12.400050163269043</c:v>
                </c:pt>
                <c:pt idx="39">
                  <c:v>12.349530220031738</c:v>
                </c:pt>
                <c:pt idx="40">
                  <c:v>12.349530220031738</c:v>
                </c:pt>
                <c:pt idx="41">
                  <c:v>12.323010444641113</c:v>
                </c:pt>
                <c:pt idx="42">
                  <c:v>12.306550025939941</c:v>
                </c:pt>
                <c:pt idx="43">
                  <c:v>12.306550025939941</c:v>
                </c:pt>
                <c:pt idx="44">
                  <c:v>12.244440078735352</c:v>
                </c:pt>
                <c:pt idx="45">
                  <c:v>12.097330093383789</c:v>
                </c:pt>
                <c:pt idx="46">
                  <c:v>12.097330093383789</c:v>
                </c:pt>
                <c:pt idx="47">
                  <c:v>12.097330093383789</c:v>
                </c:pt>
                <c:pt idx="48">
                  <c:v>12.06842041015625</c:v>
                </c:pt>
                <c:pt idx="49">
                  <c:v>12.034480094909668</c:v>
                </c:pt>
                <c:pt idx="50">
                  <c:v>12.034480094909668</c:v>
                </c:pt>
                <c:pt idx="51">
                  <c:v>12.034480094909668</c:v>
                </c:pt>
                <c:pt idx="52">
                  <c:v>11.955989837646484</c:v>
                </c:pt>
                <c:pt idx="53">
                  <c:v>11.955989837646484</c:v>
                </c:pt>
                <c:pt idx="54">
                  <c:v>11.901040077209473</c:v>
                </c:pt>
                <c:pt idx="55">
                  <c:v>11.879090309143066</c:v>
                </c:pt>
                <c:pt idx="56">
                  <c:v>11.879090309143066</c:v>
                </c:pt>
                <c:pt idx="57">
                  <c:v>11.848959922790527</c:v>
                </c:pt>
                <c:pt idx="58">
                  <c:v>11.848959922790527</c:v>
                </c:pt>
                <c:pt idx="59">
                  <c:v>11.806119918823242</c:v>
                </c:pt>
                <c:pt idx="60">
                  <c:v>11.806119918823242</c:v>
                </c:pt>
                <c:pt idx="61">
                  <c:v>11.764559745788574</c:v>
                </c:pt>
                <c:pt idx="62">
                  <c:v>11.70110034942627</c:v>
                </c:pt>
                <c:pt idx="63">
                  <c:v>11.655679702758789</c:v>
                </c:pt>
                <c:pt idx="64">
                  <c:v>11.655679702758789</c:v>
                </c:pt>
                <c:pt idx="65">
                  <c:v>11.655679702758789</c:v>
                </c:pt>
                <c:pt idx="66">
                  <c:v>11.655679702758789</c:v>
                </c:pt>
                <c:pt idx="67">
                  <c:v>11.655679702758789</c:v>
                </c:pt>
                <c:pt idx="68">
                  <c:v>11.609149932861328</c:v>
                </c:pt>
                <c:pt idx="69">
                  <c:v>11.585100173950195</c:v>
                </c:pt>
                <c:pt idx="70">
                  <c:v>11.553350448608398</c:v>
                </c:pt>
                <c:pt idx="71">
                  <c:v>11.497369766235352</c:v>
                </c:pt>
                <c:pt idx="72">
                  <c:v>11.497369766235352</c:v>
                </c:pt>
                <c:pt idx="73">
                  <c:v>11.442049980163574</c:v>
                </c:pt>
                <c:pt idx="74">
                  <c:v>11.384810447692871</c:v>
                </c:pt>
                <c:pt idx="75">
                  <c:v>11.330050468444824</c:v>
                </c:pt>
                <c:pt idx="76">
                  <c:v>11.330050468444824</c:v>
                </c:pt>
                <c:pt idx="77">
                  <c:v>11.312789916992188</c:v>
                </c:pt>
                <c:pt idx="78">
                  <c:v>11.270870208740234</c:v>
                </c:pt>
                <c:pt idx="79">
                  <c:v>11.225110054016113</c:v>
                </c:pt>
                <c:pt idx="80">
                  <c:v>11.225110054016113</c:v>
                </c:pt>
                <c:pt idx="81">
                  <c:v>11.178680419921875</c:v>
                </c:pt>
                <c:pt idx="82">
                  <c:v>11.115360260009766</c:v>
                </c:pt>
                <c:pt idx="83">
                  <c:v>11.077540397644043</c:v>
                </c:pt>
                <c:pt idx="84">
                  <c:v>11.077540397644043</c:v>
                </c:pt>
                <c:pt idx="85">
                  <c:v>11.029179573059082</c:v>
                </c:pt>
                <c:pt idx="86">
                  <c:v>10.988320350646973</c:v>
                </c:pt>
                <c:pt idx="87">
                  <c:v>10.934650421142578</c:v>
                </c:pt>
                <c:pt idx="88">
                  <c:v>10.934650421142578</c:v>
                </c:pt>
                <c:pt idx="89">
                  <c:v>10.876640319824219</c:v>
                </c:pt>
                <c:pt idx="90">
                  <c:v>10.876640319824219</c:v>
                </c:pt>
                <c:pt idx="91">
                  <c:v>10.876640319824219</c:v>
                </c:pt>
                <c:pt idx="92">
                  <c:v>10.845760345458984</c:v>
                </c:pt>
                <c:pt idx="93">
                  <c:v>10.802209854125977</c:v>
                </c:pt>
                <c:pt idx="94">
                  <c:v>10.777779579162598</c:v>
                </c:pt>
                <c:pt idx="95">
                  <c:v>10.777779579162598</c:v>
                </c:pt>
                <c:pt idx="96">
                  <c:v>10.777779579162598</c:v>
                </c:pt>
                <c:pt idx="97">
                  <c:v>10.777779579162598</c:v>
                </c:pt>
                <c:pt idx="98">
                  <c:v>10.706110000610352</c:v>
                </c:pt>
                <c:pt idx="99">
                  <c:v>10.706110000610352</c:v>
                </c:pt>
                <c:pt idx="100">
                  <c:v>10.659370422363281</c:v>
                </c:pt>
                <c:pt idx="101">
                  <c:v>10.659370422363281</c:v>
                </c:pt>
                <c:pt idx="102">
                  <c:v>10.659370422363281</c:v>
                </c:pt>
                <c:pt idx="103">
                  <c:v>10.619259834289551</c:v>
                </c:pt>
                <c:pt idx="104">
                  <c:v>10.619259834289551</c:v>
                </c:pt>
                <c:pt idx="105">
                  <c:v>10.57056999206543</c:v>
                </c:pt>
                <c:pt idx="106">
                  <c:v>10.57056999206543</c:v>
                </c:pt>
                <c:pt idx="107">
                  <c:v>10.532589912414551</c:v>
                </c:pt>
                <c:pt idx="108">
                  <c:v>10.532589912414551</c:v>
                </c:pt>
                <c:pt idx="109">
                  <c:v>10.532589912414551</c:v>
                </c:pt>
                <c:pt idx="110">
                  <c:v>10.473239898681641</c:v>
                </c:pt>
                <c:pt idx="111">
                  <c:v>10.473239898681641</c:v>
                </c:pt>
                <c:pt idx="112">
                  <c:v>10.422229766845703</c:v>
                </c:pt>
                <c:pt idx="113">
                  <c:v>10.336730003356934</c:v>
                </c:pt>
                <c:pt idx="114">
                  <c:v>10.336730003356934</c:v>
                </c:pt>
                <c:pt idx="115">
                  <c:v>10.336730003356934</c:v>
                </c:pt>
                <c:pt idx="116">
                  <c:v>10.269120216369629</c:v>
                </c:pt>
                <c:pt idx="117">
                  <c:v>10.269120216369629</c:v>
                </c:pt>
                <c:pt idx="118">
                  <c:v>10.223019599914551</c:v>
                </c:pt>
                <c:pt idx="119">
                  <c:v>10.223019599914551</c:v>
                </c:pt>
                <c:pt idx="120">
                  <c:v>10.223019599914551</c:v>
                </c:pt>
                <c:pt idx="121">
                  <c:v>10.223019599914551</c:v>
                </c:pt>
                <c:pt idx="122">
                  <c:v>10.192939758300781</c:v>
                </c:pt>
                <c:pt idx="123">
                  <c:v>10.116000175476074</c:v>
                </c:pt>
                <c:pt idx="124">
                  <c:v>10.073619842529297</c:v>
                </c:pt>
                <c:pt idx="125">
                  <c:v>10.073619842529297</c:v>
                </c:pt>
                <c:pt idx="126">
                  <c:v>10.036520004272461</c:v>
                </c:pt>
                <c:pt idx="127">
                  <c:v>9.9991302490234375</c:v>
                </c:pt>
                <c:pt idx="128">
                  <c:v>9.9991302490234375</c:v>
                </c:pt>
                <c:pt idx="129">
                  <c:v>9.9589195251464844</c:v>
                </c:pt>
                <c:pt idx="130">
                  <c:v>9.9589195251464844</c:v>
                </c:pt>
                <c:pt idx="131">
                  <c:v>9.9046497344970703</c:v>
                </c:pt>
                <c:pt idx="132">
                  <c:v>9.8678903579711914</c:v>
                </c:pt>
                <c:pt idx="133">
                  <c:v>9.8678903579711914</c:v>
                </c:pt>
                <c:pt idx="134">
                  <c:v>9.8678903579711914</c:v>
                </c:pt>
                <c:pt idx="135">
                  <c:v>9.8231697082519531</c:v>
                </c:pt>
                <c:pt idx="136">
                  <c:v>9.740870475769043</c:v>
                </c:pt>
                <c:pt idx="137">
                  <c:v>9.7115201950073242</c:v>
                </c:pt>
                <c:pt idx="138">
                  <c:v>9.7115201950073242</c:v>
                </c:pt>
                <c:pt idx="139">
                  <c:v>9.6672897338867188</c:v>
                </c:pt>
                <c:pt idx="140">
                  <c:v>9.6233396530151367</c:v>
                </c:pt>
                <c:pt idx="141">
                  <c:v>9.5842695236206055</c:v>
                </c:pt>
                <c:pt idx="142">
                  <c:v>9.5842695236206055</c:v>
                </c:pt>
                <c:pt idx="143">
                  <c:v>9.5842695236206055</c:v>
                </c:pt>
                <c:pt idx="144">
                  <c:v>9.5325002670288086</c:v>
                </c:pt>
                <c:pt idx="145">
                  <c:v>9.5054903030395508</c:v>
                </c:pt>
                <c:pt idx="146">
                  <c:v>9.4526700973510742</c:v>
                </c:pt>
                <c:pt idx="147">
                  <c:v>9.4250602722167969</c:v>
                </c:pt>
                <c:pt idx="148">
                  <c:v>9.4250602722167969</c:v>
                </c:pt>
                <c:pt idx="149">
                  <c:v>9.4250602722167969</c:v>
                </c:pt>
                <c:pt idx="150">
                  <c:v>9.3587303161621094</c:v>
                </c:pt>
                <c:pt idx="151">
                  <c:v>9.3587303161621094</c:v>
                </c:pt>
                <c:pt idx="152">
                  <c:v>9.3115596771240234</c:v>
                </c:pt>
                <c:pt idx="153">
                  <c:v>9.3115596771240234</c:v>
                </c:pt>
                <c:pt idx="154">
                  <c:v>9.3115596771240234</c:v>
                </c:pt>
                <c:pt idx="155">
                  <c:v>9.2412700653076172</c:v>
                </c:pt>
                <c:pt idx="156">
                  <c:v>9.2156696319580078</c:v>
                </c:pt>
                <c:pt idx="157">
                  <c:v>9.1553802490234375</c:v>
                </c:pt>
                <c:pt idx="158">
                  <c:v>9.1553802490234375</c:v>
                </c:pt>
                <c:pt idx="159">
                  <c:v>9.1285696029663086</c:v>
                </c:pt>
                <c:pt idx="160">
                  <c:v>9.0710697174072266</c:v>
                </c:pt>
                <c:pt idx="161">
                  <c:v>9.0169296264648438</c:v>
                </c:pt>
                <c:pt idx="162">
                  <c:v>9.0169296264648438</c:v>
                </c:pt>
                <c:pt idx="163">
                  <c:v>8.9711103439331055</c:v>
                </c:pt>
                <c:pt idx="164">
                  <c:v>8.9153995513916016</c:v>
                </c:pt>
                <c:pt idx="165">
                  <c:v>8.8869895935058594</c:v>
                </c:pt>
                <c:pt idx="166">
                  <c:v>8.8504495620727539</c:v>
                </c:pt>
                <c:pt idx="167">
                  <c:v>8.8504495620727539</c:v>
                </c:pt>
                <c:pt idx="168">
                  <c:v>8.7905902862548828</c:v>
                </c:pt>
                <c:pt idx="169">
                  <c:v>8.7905902862548828</c:v>
                </c:pt>
                <c:pt idx="170">
                  <c:v>8.7398099899291992</c:v>
                </c:pt>
                <c:pt idx="171">
                  <c:v>8.7052898406982422</c:v>
                </c:pt>
                <c:pt idx="172">
                  <c:v>8.7052898406982422</c:v>
                </c:pt>
                <c:pt idx="173">
                  <c:v>8.6647300720214844</c:v>
                </c:pt>
                <c:pt idx="174">
                  <c:v>8.6125001907348633</c:v>
                </c:pt>
                <c:pt idx="175">
                  <c:v>8.6125001907348633</c:v>
                </c:pt>
                <c:pt idx="176">
                  <c:v>8.6125001907348633</c:v>
                </c:pt>
                <c:pt idx="177">
                  <c:v>8.5702104568481445</c:v>
                </c:pt>
                <c:pt idx="178">
                  <c:v>8.5702104568481445</c:v>
                </c:pt>
                <c:pt idx="179">
                  <c:v>8.5702104568481445</c:v>
                </c:pt>
                <c:pt idx="180">
                  <c:v>8.5352201461791992</c:v>
                </c:pt>
                <c:pt idx="181">
                  <c:v>8.467869758605957</c:v>
                </c:pt>
                <c:pt idx="182">
                  <c:v>8.467869758605957</c:v>
                </c:pt>
                <c:pt idx="183">
                  <c:v>8.4160604476928711</c:v>
                </c:pt>
                <c:pt idx="184">
                  <c:v>8.4160604476928711</c:v>
                </c:pt>
                <c:pt idx="185">
                  <c:v>8.4160604476928711</c:v>
                </c:pt>
                <c:pt idx="186">
                  <c:v>8.4160604476928711</c:v>
                </c:pt>
                <c:pt idx="187">
                  <c:v>8.3724203109741211</c:v>
                </c:pt>
                <c:pt idx="188">
                  <c:v>8.3134498596191406</c:v>
                </c:pt>
                <c:pt idx="189">
                  <c:v>8.3134498596191406</c:v>
                </c:pt>
                <c:pt idx="190">
                  <c:v>8.265080451965332</c:v>
                </c:pt>
                <c:pt idx="191">
                  <c:v>8.265080451965332</c:v>
                </c:pt>
                <c:pt idx="192">
                  <c:v>8.265080451965332</c:v>
                </c:pt>
                <c:pt idx="193">
                  <c:v>8.2357997894287109</c:v>
                </c:pt>
                <c:pt idx="194">
                  <c:v>8.190159797668457</c:v>
                </c:pt>
                <c:pt idx="195">
                  <c:v>8.190159797668457</c:v>
                </c:pt>
                <c:pt idx="196">
                  <c:v>8.1345195770263672</c:v>
                </c:pt>
                <c:pt idx="197">
                  <c:v>8.0828304290771484</c:v>
                </c:pt>
                <c:pt idx="198">
                  <c:v>8.0390501022338867</c:v>
                </c:pt>
                <c:pt idx="199">
                  <c:v>8.0390501022338867</c:v>
                </c:pt>
                <c:pt idx="200">
                  <c:v>7.9649300575256348</c:v>
                </c:pt>
                <c:pt idx="201">
                  <c:v>7.9347200393676758</c:v>
                </c:pt>
                <c:pt idx="202">
                  <c:v>7.9347200393676758</c:v>
                </c:pt>
                <c:pt idx="203">
                  <c:v>7.881659984588623</c:v>
                </c:pt>
                <c:pt idx="204">
                  <c:v>7.8176698684692383</c:v>
                </c:pt>
                <c:pt idx="205">
                  <c:v>7.8176698684692383</c:v>
                </c:pt>
                <c:pt idx="206">
                  <c:v>7.8176698684692383</c:v>
                </c:pt>
                <c:pt idx="207">
                  <c:v>7.7667698860168457</c:v>
                </c:pt>
                <c:pt idx="208">
                  <c:v>7.7130098342895508</c:v>
                </c:pt>
                <c:pt idx="209">
                  <c:v>7.6653299331665039</c:v>
                </c:pt>
                <c:pt idx="210">
                  <c:v>7.6653299331665039</c:v>
                </c:pt>
                <c:pt idx="211">
                  <c:v>7.6251301765441895</c:v>
                </c:pt>
                <c:pt idx="212">
                  <c:v>7.5849199295043945</c:v>
                </c:pt>
                <c:pt idx="213">
                  <c:v>7.5476398468017578</c:v>
                </c:pt>
                <c:pt idx="214">
                  <c:v>7.5476398468017578</c:v>
                </c:pt>
                <c:pt idx="215">
                  <c:v>7.5156698226928711</c:v>
                </c:pt>
                <c:pt idx="216">
                  <c:v>7.5156698226928711</c:v>
                </c:pt>
                <c:pt idx="217">
                  <c:v>7.4529600143432617</c:v>
                </c:pt>
                <c:pt idx="218">
                  <c:v>7.4060301780700684</c:v>
                </c:pt>
                <c:pt idx="219">
                  <c:v>7.4060301780700684</c:v>
                </c:pt>
                <c:pt idx="220">
                  <c:v>7.4060301780700684</c:v>
                </c:pt>
                <c:pt idx="221">
                  <c:v>7.3475098609924316</c:v>
                </c:pt>
                <c:pt idx="222">
                  <c:v>7.3020401000976563</c:v>
                </c:pt>
                <c:pt idx="223">
                  <c:v>7.2731599807739258</c:v>
                </c:pt>
                <c:pt idx="224">
                  <c:v>7.2361102104187012</c:v>
                </c:pt>
                <c:pt idx="225">
                  <c:v>7.2361102104187012</c:v>
                </c:pt>
                <c:pt idx="226">
                  <c:v>7.1909799575805664</c:v>
                </c:pt>
                <c:pt idx="227">
                  <c:v>7.1340498924255371</c:v>
                </c:pt>
                <c:pt idx="228">
                  <c:v>7.1062397956848145</c:v>
                </c:pt>
                <c:pt idx="229">
                  <c:v>7.1062397956848145</c:v>
                </c:pt>
                <c:pt idx="230">
                  <c:v>7.0535101890563965</c:v>
                </c:pt>
                <c:pt idx="231">
                  <c:v>7.0535101890563965</c:v>
                </c:pt>
                <c:pt idx="232">
                  <c:v>7.0098099708557129</c:v>
                </c:pt>
                <c:pt idx="233">
                  <c:v>7.0098099708557129</c:v>
                </c:pt>
                <c:pt idx="234">
                  <c:v>6.9446101188659668</c:v>
                </c:pt>
                <c:pt idx="235">
                  <c:v>6.9446101188659668</c:v>
                </c:pt>
                <c:pt idx="236">
                  <c:v>6.9446101188659668</c:v>
                </c:pt>
                <c:pt idx="237">
                  <c:v>6.8994197845458984</c:v>
                </c:pt>
                <c:pt idx="238">
                  <c:v>6.8437900543212891</c:v>
                </c:pt>
                <c:pt idx="239">
                  <c:v>6.8033900260925293</c:v>
                </c:pt>
                <c:pt idx="240">
                  <c:v>6.8033900260925293</c:v>
                </c:pt>
                <c:pt idx="241">
                  <c:v>6.743110179901123</c:v>
                </c:pt>
                <c:pt idx="242">
                  <c:v>6.7098197937011719</c:v>
                </c:pt>
                <c:pt idx="243">
                  <c:v>6.6682000160217285</c:v>
                </c:pt>
                <c:pt idx="244">
                  <c:v>6.6682000160217285</c:v>
                </c:pt>
                <c:pt idx="245">
                  <c:v>6.6278800964355469</c:v>
                </c:pt>
                <c:pt idx="246">
                  <c:v>6.5437002182006836</c:v>
                </c:pt>
                <c:pt idx="247">
                  <c:v>6.4741601943969727</c:v>
                </c:pt>
                <c:pt idx="248">
                  <c:v>6.4741601943969727</c:v>
                </c:pt>
                <c:pt idx="249">
                  <c:v>6.4741601943969727</c:v>
                </c:pt>
                <c:pt idx="250">
                  <c:v>6.4741601943969727</c:v>
                </c:pt>
                <c:pt idx="251">
                  <c:v>6.4438900947570801</c:v>
                </c:pt>
                <c:pt idx="252">
                  <c:v>6.4438900947570801</c:v>
                </c:pt>
                <c:pt idx="253">
                  <c:v>6.4438900947570801</c:v>
                </c:pt>
                <c:pt idx="254">
                  <c:v>6.4111099243164063</c:v>
                </c:pt>
                <c:pt idx="255">
                  <c:v>6.4111099243164063</c:v>
                </c:pt>
                <c:pt idx="256">
                  <c:v>6.4111099243164063</c:v>
                </c:pt>
                <c:pt idx="257">
                  <c:v>6.3285698890686035</c:v>
                </c:pt>
                <c:pt idx="258">
                  <c:v>6.3285698890686035</c:v>
                </c:pt>
                <c:pt idx="259">
                  <c:v>6.3285698890686035</c:v>
                </c:pt>
                <c:pt idx="260">
                  <c:v>6.3285698890686035</c:v>
                </c:pt>
                <c:pt idx="261">
                  <c:v>6.2713398933410645</c:v>
                </c:pt>
                <c:pt idx="262">
                  <c:v>6.2713398933410645</c:v>
                </c:pt>
                <c:pt idx="263">
                  <c:v>6.1610298156738281</c:v>
                </c:pt>
                <c:pt idx="264">
                  <c:v>6.1610298156738281</c:v>
                </c:pt>
                <c:pt idx="265">
                  <c:v>6.1610298156738281</c:v>
                </c:pt>
                <c:pt idx="266">
                  <c:v>6.1392698287963867</c:v>
                </c:pt>
                <c:pt idx="267">
                  <c:v>6.1392698287963867</c:v>
                </c:pt>
                <c:pt idx="268">
                  <c:v>6.1392698287963867</c:v>
                </c:pt>
                <c:pt idx="269">
                  <c:v>6.1392698287963867</c:v>
                </c:pt>
                <c:pt idx="270">
                  <c:v>6.0638599395751953</c:v>
                </c:pt>
                <c:pt idx="271">
                  <c:v>6.0358600616455078</c:v>
                </c:pt>
                <c:pt idx="272">
                  <c:v>6.0358600616455078</c:v>
                </c:pt>
                <c:pt idx="273">
                  <c:v>6.0358600616455078</c:v>
                </c:pt>
                <c:pt idx="274">
                  <c:v>6.000460147857666</c:v>
                </c:pt>
                <c:pt idx="275">
                  <c:v>5.9374399185180664</c:v>
                </c:pt>
                <c:pt idx="276">
                  <c:v>5.9017901420593262</c:v>
                </c:pt>
                <c:pt idx="277">
                  <c:v>5.9017901420593262</c:v>
                </c:pt>
                <c:pt idx="278">
                  <c:v>5.8562798500061035</c:v>
                </c:pt>
                <c:pt idx="279">
                  <c:v>5.7774300575256348</c:v>
                </c:pt>
                <c:pt idx="280">
                  <c:v>5.7477102279663086</c:v>
                </c:pt>
                <c:pt idx="281">
                  <c:v>5.7477102279663086</c:v>
                </c:pt>
                <c:pt idx="282">
                  <c:v>5.6986398696899414</c:v>
                </c:pt>
                <c:pt idx="283">
                  <c:v>5.661099910736084</c:v>
                </c:pt>
                <c:pt idx="284">
                  <c:v>5.5908398628234863</c:v>
                </c:pt>
                <c:pt idx="285">
                  <c:v>5.5615301132202148</c:v>
                </c:pt>
                <c:pt idx="286">
                  <c:v>5.5095601081848145</c:v>
                </c:pt>
                <c:pt idx="287">
                  <c:v>5.5095601081848145</c:v>
                </c:pt>
                <c:pt idx="288">
                  <c:v>5.4497199058532715</c:v>
                </c:pt>
                <c:pt idx="289">
                  <c:v>5.4497199058532715</c:v>
                </c:pt>
                <c:pt idx="290">
                  <c:v>5.4074001312255859</c:v>
                </c:pt>
                <c:pt idx="291">
                  <c:v>5.4074001312255859</c:v>
                </c:pt>
                <c:pt idx="292">
                  <c:v>5.3961901664733887</c:v>
                </c:pt>
                <c:pt idx="293">
                  <c:v>5.3961901664733887</c:v>
                </c:pt>
                <c:pt idx="294">
                  <c:v>5.3961901664733887</c:v>
                </c:pt>
                <c:pt idx="295">
                  <c:v>5.3514399528503418</c:v>
                </c:pt>
                <c:pt idx="296">
                  <c:v>5.3118700981140137</c:v>
                </c:pt>
                <c:pt idx="297">
                  <c:v>5.2274298667907715</c:v>
                </c:pt>
                <c:pt idx="298">
                  <c:v>5.1798501014709473</c:v>
                </c:pt>
                <c:pt idx="299">
                  <c:v>5.1798501014709473</c:v>
                </c:pt>
                <c:pt idx="300">
                  <c:v>5.1329197883605957</c:v>
                </c:pt>
                <c:pt idx="301">
                  <c:v>5.0975899696350098</c:v>
                </c:pt>
                <c:pt idx="302">
                  <c:v>5.0461201667785645</c:v>
                </c:pt>
                <c:pt idx="303">
                  <c:v>5.0461201667785645</c:v>
                </c:pt>
                <c:pt idx="304">
                  <c:v>5.0146799087524414</c:v>
                </c:pt>
                <c:pt idx="305">
                  <c:v>4.952509880065918</c:v>
                </c:pt>
                <c:pt idx="306">
                  <c:v>4.9131698608398438</c:v>
                </c:pt>
                <c:pt idx="307">
                  <c:v>4.9131698608398438</c:v>
                </c:pt>
                <c:pt idx="308">
                  <c:v>4.843019962310791</c:v>
                </c:pt>
                <c:pt idx="309">
                  <c:v>4.8034300804138184</c:v>
                </c:pt>
                <c:pt idx="310">
                  <c:v>4.7648301124572754</c:v>
                </c:pt>
                <c:pt idx="311">
                  <c:v>4.7648301124572754</c:v>
                </c:pt>
                <c:pt idx="312">
                  <c:v>4.668759822845459</c:v>
                </c:pt>
                <c:pt idx="313">
                  <c:v>4.668759822845459</c:v>
                </c:pt>
                <c:pt idx="314">
                  <c:v>4.631350040435791</c:v>
                </c:pt>
                <c:pt idx="315">
                  <c:v>4.598869800567627</c:v>
                </c:pt>
                <c:pt idx="316">
                  <c:v>4.598869800567627</c:v>
                </c:pt>
                <c:pt idx="317">
                  <c:v>4.598869800567627</c:v>
                </c:pt>
                <c:pt idx="318">
                  <c:v>4.5644798278808594</c:v>
                </c:pt>
                <c:pt idx="319">
                  <c:v>4.5644798278808594</c:v>
                </c:pt>
                <c:pt idx="320">
                  <c:v>4.5160698890686035</c:v>
                </c:pt>
                <c:pt idx="321">
                  <c:v>4.5160698890686035</c:v>
                </c:pt>
                <c:pt idx="322">
                  <c:v>4.5160698890686035</c:v>
                </c:pt>
                <c:pt idx="323">
                  <c:v>4.5160698890686035</c:v>
                </c:pt>
                <c:pt idx="324">
                  <c:v>4.4866900444030762</c:v>
                </c:pt>
                <c:pt idx="325">
                  <c:v>4.4866900444030762</c:v>
                </c:pt>
                <c:pt idx="326">
                  <c:v>4.4866900444030762</c:v>
                </c:pt>
                <c:pt idx="327">
                  <c:v>4.3921999931335449</c:v>
                </c:pt>
                <c:pt idx="328">
                  <c:v>4.3921999931335449</c:v>
                </c:pt>
                <c:pt idx="329">
                  <c:v>4.3921999931335449</c:v>
                </c:pt>
                <c:pt idx="330">
                  <c:v>4.3921999931335449</c:v>
                </c:pt>
                <c:pt idx="331">
                  <c:v>4.3921999931335449</c:v>
                </c:pt>
                <c:pt idx="332">
                  <c:v>4.3921999931335449</c:v>
                </c:pt>
                <c:pt idx="333">
                  <c:v>4.3921999931335449</c:v>
                </c:pt>
                <c:pt idx="334">
                  <c:v>4.3198599815368652</c:v>
                </c:pt>
                <c:pt idx="335">
                  <c:v>4.3198599815368652</c:v>
                </c:pt>
                <c:pt idx="336">
                  <c:v>4.2807598114013672</c:v>
                </c:pt>
                <c:pt idx="337">
                  <c:v>4.2508101463317871</c:v>
                </c:pt>
                <c:pt idx="338">
                  <c:v>4.2005801200866699</c:v>
                </c:pt>
                <c:pt idx="339">
                  <c:v>4.2005801200866699</c:v>
                </c:pt>
                <c:pt idx="340">
                  <c:v>4.1567897796630859</c:v>
                </c:pt>
                <c:pt idx="341">
                  <c:v>4.1200499534606934</c:v>
                </c:pt>
                <c:pt idx="342">
                  <c:v>4.0699901580810547</c:v>
                </c:pt>
                <c:pt idx="343">
                  <c:v>4.0699901580810547</c:v>
                </c:pt>
                <c:pt idx="344">
                  <c:v>4.0135397911071777</c:v>
                </c:pt>
                <c:pt idx="345">
                  <c:v>4.0135397911071777</c:v>
                </c:pt>
                <c:pt idx="346">
                  <c:v>4.0065698623657227</c:v>
                </c:pt>
                <c:pt idx="347">
                  <c:v>4.0065698623657227</c:v>
                </c:pt>
                <c:pt idx="348">
                  <c:v>4.0050601959228516</c:v>
                </c:pt>
                <c:pt idx="349">
                  <c:v>4.0050601959228516</c:v>
                </c:pt>
                <c:pt idx="350">
                  <c:v>3.989919900894165</c:v>
                </c:pt>
                <c:pt idx="351">
                  <c:v>3.9940600395202637</c:v>
                </c:pt>
                <c:pt idx="352">
                  <c:v>3.9940600395202637</c:v>
                </c:pt>
                <c:pt idx="353">
                  <c:v>4.0229101181030273</c:v>
                </c:pt>
                <c:pt idx="354">
                  <c:v>4.0229101181030273</c:v>
                </c:pt>
                <c:pt idx="355">
                  <c:v>4.0229101181030273</c:v>
                </c:pt>
                <c:pt idx="356">
                  <c:v>4.0400400161743164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86-47BB-8944-E43AE542E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553744"/>
        <c:axId val="581550608"/>
      </c:scatterChart>
      <c:valAx>
        <c:axId val="58155374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0608"/>
        <c:crosses val="autoZero"/>
        <c:crossBetween val="midCat"/>
        <c:majorUnit val="5"/>
      </c:valAx>
      <c:valAx>
        <c:axId val="58155060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374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trendline>
            <c:spPr>
              <a:ln w="28575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2.4"/>
            <c:dispRSqr val="0"/>
            <c:dispEq val="1"/>
            <c:trendlineLbl>
              <c:layout>
                <c:manualLayout>
                  <c:x val="-0.52112829040311637"/>
                  <c:y val="-0.2722823802297625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-0.0367x + 12.4</a:t>
                    </a:r>
                    <a:endParaRPr lang="en-US" sz="18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descendentes'!$Q$6:$Q$475</c:f>
              <c:numCache>
                <c:formatCode>0.00</c:formatCode>
                <c:ptCount val="470"/>
                <c:pt idx="0">
                  <c:v>0.19</c:v>
                </c:pt>
                <c:pt idx="1">
                  <c:v>0.193</c:v>
                </c:pt>
                <c:pt idx="2">
                  <c:v>1.351</c:v>
                </c:pt>
                <c:pt idx="3">
                  <c:v>1.353</c:v>
                </c:pt>
                <c:pt idx="4">
                  <c:v>2.3529999999999998</c:v>
                </c:pt>
                <c:pt idx="5">
                  <c:v>2.355</c:v>
                </c:pt>
                <c:pt idx="6">
                  <c:v>3.3559999999999999</c:v>
                </c:pt>
                <c:pt idx="7">
                  <c:v>3.3570000000000002</c:v>
                </c:pt>
                <c:pt idx="8">
                  <c:v>4.359</c:v>
                </c:pt>
                <c:pt idx="9">
                  <c:v>4.3620000000000001</c:v>
                </c:pt>
                <c:pt idx="10">
                  <c:v>5.3629999999999995</c:v>
                </c:pt>
                <c:pt idx="11">
                  <c:v>5.3659999999999997</c:v>
                </c:pt>
                <c:pt idx="12">
                  <c:v>6.3680000000000003</c:v>
                </c:pt>
                <c:pt idx="13">
                  <c:v>6.3689999999999998</c:v>
                </c:pt>
                <c:pt idx="14">
                  <c:v>7.3710000000000004</c:v>
                </c:pt>
                <c:pt idx="15">
                  <c:v>7.3730000000000002</c:v>
                </c:pt>
                <c:pt idx="16">
                  <c:v>8.3759999999999994</c:v>
                </c:pt>
                <c:pt idx="17">
                  <c:v>8.5340000000000007</c:v>
                </c:pt>
                <c:pt idx="18">
                  <c:v>9.3789999999999996</c:v>
                </c:pt>
                <c:pt idx="19">
                  <c:v>9.3810000000000002</c:v>
                </c:pt>
                <c:pt idx="20">
                  <c:v>10.384</c:v>
                </c:pt>
                <c:pt idx="21">
                  <c:v>10.385999999999999</c:v>
                </c:pt>
                <c:pt idx="22">
                  <c:v>11.388999999999999</c:v>
                </c:pt>
                <c:pt idx="23">
                  <c:v>11.391999999999999</c:v>
                </c:pt>
                <c:pt idx="24">
                  <c:v>12.393000000000001</c:v>
                </c:pt>
                <c:pt idx="25">
                  <c:v>12.394</c:v>
                </c:pt>
                <c:pt idx="26">
                  <c:v>13.397</c:v>
                </c:pt>
                <c:pt idx="27">
                  <c:v>13.399000000000001</c:v>
                </c:pt>
                <c:pt idx="28">
                  <c:v>14.401999999999999</c:v>
                </c:pt>
                <c:pt idx="29">
                  <c:v>14.403</c:v>
                </c:pt>
                <c:pt idx="30">
                  <c:v>15.404</c:v>
                </c:pt>
                <c:pt idx="31">
                  <c:v>15.404999999999999</c:v>
                </c:pt>
                <c:pt idx="32">
                  <c:v>16.407</c:v>
                </c:pt>
                <c:pt idx="33">
                  <c:v>16.408000000000001</c:v>
                </c:pt>
                <c:pt idx="34">
                  <c:v>17.411000000000001</c:v>
                </c:pt>
                <c:pt idx="35">
                  <c:v>17.585999999999999</c:v>
                </c:pt>
                <c:pt idx="36">
                  <c:v>18.588000000000001</c:v>
                </c:pt>
                <c:pt idx="37">
                  <c:v>18.588000000000001</c:v>
                </c:pt>
                <c:pt idx="38">
                  <c:v>19.588999999999999</c:v>
                </c:pt>
                <c:pt idx="39">
                  <c:v>19.59</c:v>
                </c:pt>
                <c:pt idx="40">
                  <c:v>20.766999999999999</c:v>
                </c:pt>
                <c:pt idx="41">
                  <c:v>20.768999999999998</c:v>
                </c:pt>
                <c:pt idx="42">
                  <c:v>21.768000000000001</c:v>
                </c:pt>
                <c:pt idx="43">
                  <c:v>21.768999999999998</c:v>
                </c:pt>
                <c:pt idx="44">
                  <c:v>22.771000000000001</c:v>
                </c:pt>
                <c:pt idx="45">
                  <c:v>22.773</c:v>
                </c:pt>
                <c:pt idx="46">
                  <c:v>23.776</c:v>
                </c:pt>
                <c:pt idx="47">
                  <c:v>23.777000000000001</c:v>
                </c:pt>
                <c:pt idx="48">
                  <c:v>24.779</c:v>
                </c:pt>
                <c:pt idx="49">
                  <c:v>24.780999999999999</c:v>
                </c:pt>
                <c:pt idx="50">
                  <c:v>25.782</c:v>
                </c:pt>
                <c:pt idx="51">
                  <c:v>25.783999999999999</c:v>
                </c:pt>
                <c:pt idx="52">
                  <c:v>26.786000000000001</c:v>
                </c:pt>
                <c:pt idx="53">
                  <c:v>26.789000000000001</c:v>
                </c:pt>
                <c:pt idx="54">
                  <c:v>27.791</c:v>
                </c:pt>
                <c:pt idx="55">
                  <c:v>27.579000000000001</c:v>
                </c:pt>
                <c:pt idx="56">
                  <c:v>28.792999999999999</c:v>
                </c:pt>
                <c:pt idx="57">
                  <c:v>28.795999999999999</c:v>
                </c:pt>
                <c:pt idx="58">
                  <c:v>29.798000000000002</c:v>
                </c:pt>
                <c:pt idx="59">
                  <c:v>29.798999999999999</c:v>
                </c:pt>
                <c:pt idx="60">
                  <c:v>30.800999999999998</c:v>
                </c:pt>
                <c:pt idx="61">
                  <c:v>30.803000000000001</c:v>
                </c:pt>
                <c:pt idx="62">
                  <c:v>31.806000000000001</c:v>
                </c:pt>
                <c:pt idx="63">
                  <c:v>31.809000000000001</c:v>
                </c:pt>
                <c:pt idx="64">
                  <c:v>32.811</c:v>
                </c:pt>
                <c:pt idx="65">
                  <c:v>32.814</c:v>
                </c:pt>
                <c:pt idx="66">
                  <c:v>33.816000000000003</c:v>
                </c:pt>
                <c:pt idx="67">
                  <c:v>33.817</c:v>
                </c:pt>
                <c:pt idx="68">
                  <c:v>34.817999999999998</c:v>
                </c:pt>
                <c:pt idx="69">
                  <c:v>34.887999999999998</c:v>
                </c:pt>
                <c:pt idx="70">
                  <c:v>35.889000000000003</c:v>
                </c:pt>
                <c:pt idx="71">
                  <c:v>35.046999999999997</c:v>
                </c:pt>
                <c:pt idx="72">
                  <c:v>36.048000000000002</c:v>
                </c:pt>
                <c:pt idx="73">
                  <c:v>36.051000000000002</c:v>
                </c:pt>
                <c:pt idx="74">
                  <c:v>37.052</c:v>
                </c:pt>
                <c:pt idx="75">
                  <c:v>37.052999999999997</c:v>
                </c:pt>
                <c:pt idx="76">
                  <c:v>38.338999999999999</c:v>
                </c:pt>
                <c:pt idx="77">
                  <c:v>38.340000000000003</c:v>
                </c:pt>
                <c:pt idx="78">
                  <c:v>39.341000000000001</c:v>
                </c:pt>
                <c:pt idx="79">
                  <c:v>39.341999999999999</c:v>
                </c:pt>
                <c:pt idx="80">
                  <c:v>40.344000000000001</c:v>
                </c:pt>
                <c:pt idx="81">
                  <c:v>40.406999999999996</c:v>
                </c:pt>
                <c:pt idx="82">
                  <c:v>41.411000000000001</c:v>
                </c:pt>
                <c:pt idx="83">
                  <c:v>41.414000000000001</c:v>
                </c:pt>
                <c:pt idx="84">
                  <c:v>42.414999999999999</c:v>
                </c:pt>
                <c:pt idx="85">
                  <c:v>42.417999999999999</c:v>
                </c:pt>
                <c:pt idx="86">
                  <c:v>43.418999999999997</c:v>
                </c:pt>
                <c:pt idx="87">
                  <c:v>43.420999999999999</c:v>
                </c:pt>
                <c:pt idx="88">
                  <c:v>44.612000000000002</c:v>
                </c:pt>
                <c:pt idx="89">
                  <c:v>44.615000000000002</c:v>
                </c:pt>
                <c:pt idx="90">
                  <c:v>45.613999999999997</c:v>
                </c:pt>
                <c:pt idx="91">
                  <c:v>45.615000000000002</c:v>
                </c:pt>
                <c:pt idx="92">
                  <c:v>46.618000000000002</c:v>
                </c:pt>
                <c:pt idx="93">
                  <c:v>46.621000000000002</c:v>
                </c:pt>
                <c:pt idx="94">
                  <c:v>47.664999999999999</c:v>
                </c:pt>
                <c:pt idx="95">
                  <c:v>47.665999999999997</c:v>
                </c:pt>
                <c:pt idx="96">
                  <c:v>48.625999999999998</c:v>
                </c:pt>
                <c:pt idx="97">
                  <c:v>48.667999999999999</c:v>
                </c:pt>
                <c:pt idx="98">
                  <c:v>49.668999999999997</c:v>
                </c:pt>
                <c:pt idx="99">
                  <c:v>49.671999999999997</c:v>
                </c:pt>
                <c:pt idx="100">
                  <c:v>50.673000000000002</c:v>
                </c:pt>
                <c:pt idx="101">
                  <c:v>50.674999999999997</c:v>
                </c:pt>
                <c:pt idx="102">
                  <c:v>51.676000000000002</c:v>
                </c:pt>
                <c:pt idx="103">
                  <c:v>51.677999999999997</c:v>
                </c:pt>
                <c:pt idx="104">
                  <c:v>52.679000000000002</c:v>
                </c:pt>
                <c:pt idx="105">
                  <c:v>52.682000000000002</c:v>
                </c:pt>
                <c:pt idx="106">
                  <c:v>53.683</c:v>
                </c:pt>
                <c:pt idx="107">
                  <c:v>53.683999999999997</c:v>
                </c:pt>
                <c:pt idx="108">
                  <c:v>54.685000000000002</c:v>
                </c:pt>
                <c:pt idx="109">
                  <c:v>54.688000000000002</c:v>
                </c:pt>
                <c:pt idx="110">
                  <c:v>55.689</c:v>
                </c:pt>
                <c:pt idx="111">
                  <c:v>55.691000000000003</c:v>
                </c:pt>
                <c:pt idx="112">
                  <c:v>56.692</c:v>
                </c:pt>
                <c:pt idx="113">
                  <c:v>56.695</c:v>
                </c:pt>
                <c:pt idx="114">
                  <c:v>57.695999999999998</c:v>
                </c:pt>
                <c:pt idx="115">
                  <c:v>57.698999999999998</c:v>
                </c:pt>
                <c:pt idx="116">
                  <c:v>58.7</c:v>
                </c:pt>
                <c:pt idx="117">
                  <c:v>58.701999999999998</c:v>
                </c:pt>
                <c:pt idx="118">
                  <c:v>59.703000000000003</c:v>
                </c:pt>
                <c:pt idx="119">
                  <c:v>59.706000000000003</c:v>
                </c:pt>
                <c:pt idx="120">
                  <c:v>60.707000000000001</c:v>
                </c:pt>
                <c:pt idx="121">
                  <c:v>60.709000000000003</c:v>
                </c:pt>
                <c:pt idx="122">
                  <c:v>61.71</c:v>
                </c:pt>
                <c:pt idx="123">
                  <c:v>61.713000000000001</c:v>
                </c:pt>
                <c:pt idx="124">
                  <c:v>62.713999999999999</c:v>
                </c:pt>
                <c:pt idx="125">
                  <c:v>62.716999999999999</c:v>
                </c:pt>
                <c:pt idx="126">
                  <c:v>63.718000000000004</c:v>
                </c:pt>
                <c:pt idx="127">
                  <c:v>63.72</c:v>
                </c:pt>
                <c:pt idx="128">
                  <c:v>64.721000000000004</c:v>
                </c:pt>
                <c:pt idx="129">
                  <c:v>64.724000000000004</c:v>
                </c:pt>
                <c:pt idx="130">
                  <c:v>65.724999999999994</c:v>
                </c:pt>
                <c:pt idx="131">
                  <c:v>65.727000000000004</c:v>
                </c:pt>
                <c:pt idx="132">
                  <c:v>66.727999999999994</c:v>
                </c:pt>
                <c:pt idx="133">
                  <c:v>66.730999999999995</c:v>
                </c:pt>
                <c:pt idx="134">
                  <c:v>67.731999999999999</c:v>
                </c:pt>
                <c:pt idx="135">
                  <c:v>67.733999999999995</c:v>
                </c:pt>
                <c:pt idx="136">
                  <c:v>68.734999999999999</c:v>
                </c:pt>
                <c:pt idx="137">
                  <c:v>68.739000000000004</c:v>
                </c:pt>
                <c:pt idx="138">
                  <c:v>69.739999999999995</c:v>
                </c:pt>
                <c:pt idx="139">
                  <c:v>69.742000000000004</c:v>
                </c:pt>
                <c:pt idx="140">
                  <c:v>70.742999999999995</c:v>
                </c:pt>
                <c:pt idx="141">
                  <c:v>70.745000000000005</c:v>
                </c:pt>
                <c:pt idx="142">
                  <c:v>71.745999999999995</c:v>
                </c:pt>
                <c:pt idx="143">
                  <c:v>71.748999999999995</c:v>
                </c:pt>
                <c:pt idx="144">
                  <c:v>72.75</c:v>
                </c:pt>
                <c:pt idx="145">
                  <c:v>72.81</c:v>
                </c:pt>
                <c:pt idx="146">
                  <c:v>73.816000000000003</c:v>
                </c:pt>
                <c:pt idx="147">
                  <c:v>73.819000000000003</c:v>
                </c:pt>
                <c:pt idx="148">
                  <c:v>74.819999999999993</c:v>
                </c:pt>
                <c:pt idx="149">
                  <c:v>74.820999999999998</c:v>
                </c:pt>
                <c:pt idx="150">
                  <c:v>75.822000000000003</c:v>
                </c:pt>
                <c:pt idx="151">
                  <c:v>75.823999999999998</c:v>
                </c:pt>
                <c:pt idx="152">
                  <c:v>76.825999999999993</c:v>
                </c:pt>
                <c:pt idx="153">
                  <c:v>76.826999999999998</c:v>
                </c:pt>
                <c:pt idx="154">
                  <c:v>77.926000000000002</c:v>
                </c:pt>
                <c:pt idx="155">
                  <c:v>77.927000000000007</c:v>
                </c:pt>
                <c:pt idx="156">
                  <c:v>78.671000000000006</c:v>
                </c:pt>
                <c:pt idx="157">
                  <c:v>78.929000000000002</c:v>
                </c:pt>
                <c:pt idx="158">
                  <c:v>79.930000000000007</c:v>
                </c:pt>
                <c:pt idx="159">
                  <c:v>79.933000000000007</c:v>
                </c:pt>
                <c:pt idx="160">
                  <c:v>80.933999999999997</c:v>
                </c:pt>
                <c:pt idx="161">
                  <c:v>80.936000000000007</c:v>
                </c:pt>
                <c:pt idx="162">
                  <c:v>81.936999999999998</c:v>
                </c:pt>
                <c:pt idx="163">
                  <c:v>81.652000000000001</c:v>
                </c:pt>
                <c:pt idx="164">
                  <c:v>82.052999999999997</c:v>
                </c:pt>
                <c:pt idx="165">
                  <c:v>82.054000000000002</c:v>
                </c:pt>
                <c:pt idx="166">
                  <c:v>83.055999999999997</c:v>
                </c:pt>
                <c:pt idx="167">
                  <c:v>83.057000000000002</c:v>
                </c:pt>
                <c:pt idx="168">
                  <c:v>84.061000000000007</c:v>
                </c:pt>
                <c:pt idx="169">
                  <c:v>84.063999999999993</c:v>
                </c:pt>
                <c:pt idx="170">
                  <c:v>85.066999999999993</c:v>
                </c:pt>
                <c:pt idx="171">
                  <c:v>85.067999999999998</c:v>
                </c:pt>
                <c:pt idx="172">
                  <c:v>86.07</c:v>
                </c:pt>
                <c:pt idx="173">
                  <c:v>86.070999999999998</c:v>
                </c:pt>
                <c:pt idx="174">
                  <c:v>87.075000000000003</c:v>
                </c:pt>
                <c:pt idx="175">
                  <c:v>87.075999999999993</c:v>
                </c:pt>
                <c:pt idx="176">
                  <c:v>88.078999999999994</c:v>
                </c:pt>
                <c:pt idx="177">
                  <c:v>88.08</c:v>
                </c:pt>
                <c:pt idx="178">
                  <c:v>89.081000000000003</c:v>
                </c:pt>
                <c:pt idx="179">
                  <c:v>89.081999999999994</c:v>
                </c:pt>
                <c:pt idx="180">
                  <c:v>90.466999999999999</c:v>
                </c:pt>
                <c:pt idx="181">
                  <c:v>90.468000000000004</c:v>
                </c:pt>
                <c:pt idx="182">
                  <c:v>91.471999999999994</c:v>
                </c:pt>
                <c:pt idx="183">
                  <c:v>91.472999999999999</c:v>
                </c:pt>
                <c:pt idx="184">
                  <c:v>92.474000000000004</c:v>
                </c:pt>
                <c:pt idx="185">
                  <c:v>92.474999999999994</c:v>
                </c:pt>
                <c:pt idx="186">
                  <c:v>93.477000000000004</c:v>
                </c:pt>
                <c:pt idx="187">
                  <c:v>93.477999999999994</c:v>
                </c:pt>
                <c:pt idx="188">
                  <c:v>94.478999999999999</c:v>
                </c:pt>
                <c:pt idx="189">
                  <c:v>94.48</c:v>
                </c:pt>
                <c:pt idx="190">
                  <c:v>95.481999999999999</c:v>
                </c:pt>
                <c:pt idx="191">
                  <c:v>95.484999999999999</c:v>
                </c:pt>
                <c:pt idx="192">
                  <c:v>96.486000000000004</c:v>
                </c:pt>
                <c:pt idx="193">
                  <c:v>96.486999999999995</c:v>
                </c:pt>
                <c:pt idx="194">
                  <c:v>97.488</c:v>
                </c:pt>
                <c:pt idx="195">
                  <c:v>97.492000000000004</c:v>
                </c:pt>
                <c:pt idx="196">
                  <c:v>98.492999999999995</c:v>
                </c:pt>
                <c:pt idx="197">
                  <c:v>98.494</c:v>
                </c:pt>
                <c:pt idx="198">
                  <c:v>99.495000000000005</c:v>
                </c:pt>
                <c:pt idx="199">
                  <c:v>99.498000000000005</c:v>
                </c:pt>
                <c:pt idx="200">
                  <c:v>100.499</c:v>
                </c:pt>
                <c:pt idx="201">
                  <c:v>100.501</c:v>
                </c:pt>
                <c:pt idx="202">
                  <c:v>101.502</c:v>
                </c:pt>
                <c:pt idx="203">
                  <c:v>101.506</c:v>
                </c:pt>
                <c:pt idx="204">
                  <c:v>102.509</c:v>
                </c:pt>
                <c:pt idx="205">
                  <c:v>102.51</c:v>
                </c:pt>
                <c:pt idx="206">
                  <c:v>103.51300000000001</c:v>
                </c:pt>
                <c:pt idx="207">
                  <c:v>103.517</c:v>
                </c:pt>
                <c:pt idx="208">
                  <c:v>104.72</c:v>
                </c:pt>
                <c:pt idx="209">
                  <c:v>104.51900000000001</c:v>
                </c:pt>
                <c:pt idx="210">
                  <c:v>105.268</c:v>
                </c:pt>
                <c:pt idx="211">
                  <c:v>105.271</c:v>
                </c:pt>
                <c:pt idx="212">
                  <c:v>106.273</c:v>
                </c:pt>
                <c:pt idx="213">
                  <c:v>106.276</c:v>
                </c:pt>
                <c:pt idx="214">
                  <c:v>107.27800000000001</c:v>
                </c:pt>
                <c:pt idx="215">
                  <c:v>107.28100000000001</c:v>
                </c:pt>
                <c:pt idx="216">
                  <c:v>108.28400000000001</c:v>
                </c:pt>
                <c:pt idx="217">
                  <c:v>108.286</c:v>
                </c:pt>
                <c:pt idx="218">
                  <c:v>109.289</c:v>
                </c:pt>
                <c:pt idx="219">
                  <c:v>109.291</c:v>
                </c:pt>
                <c:pt idx="220">
                  <c:v>110.461</c:v>
                </c:pt>
                <c:pt idx="221">
                  <c:v>110.462</c:v>
                </c:pt>
                <c:pt idx="222">
                  <c:v>111.464</c:v>
                </c:pt>
                <c:pt idx="223">
                  <c:v>111.46599999999999</c:v>
                </c:pt>
                <c:pt idx="224">
                  <c:v>112.468</c:v>
                </c:pt>
                <c:pt idx="225">
                  <c:v>112.46899999999999</c:v>
                </c:pt>
                <c:pt idx="226">
                  <c:v>113.46899999999999</c:v>
                </c:pt>
                <c:pt idx="227">
                  <c:v>113.47199999999999</c:v>
                </c:pt>
                <c:pt idx="228">
                  <c:v>114.47499999999999</c:v>
                </c:pt>
                <c:pt idx="229">
                  <c:v>114.476</c:v>
                </c:pt>
                <c:pt idx="230">
                  <c:v>115.479</c:v>
                </c:pt>
                <c:pt idx="231">
                  <c:v>115.48099999999999</c:v>
                </c:pt>
                <c:pt idx="232">
                  <c:v>116.48399999999999</c:v>
                </c:pt>
                <c:pt idx="233">
                  <c:v>116.48699999999999</c:v>
                </c:pt>
                <c:pt idx="234">
                  <c:v>117.489</c:v>
                </c:pt>
                <c:pt idx="235">
                  <c:v>117.492</c:v>
                </c:pt>
                <c:pt idx="236">
                  <c:v>118.49299999999999</c:v>
                </c:pt>
                <c:pt idx="237">
                  <c:v>118.495</c:v>
                </c:pt>
                <c:pt idx="238">
                  <c:v>119.496</c:v>
                </c:pt>
                <c:pt idx="239">
                  <c:v>119.529</c:v>
                </c:pt>
                <c:pt idx="240">
                  <c:v>120.53100000000001</c:v>
                </c:pt>
                <c:pt idx="241">
                  <c:v>120.53100000000001</c:v>
                </c:pt>
                <c:pt idx="242">
                  <c:v>121.532</c:v>
                </c:pt>
                <c:pt idx="243">
                  <c:v>121.535</c:v>
                </c:pt>
                <c:pt idx="244">
                  <c:v>122.53700000000001</c:v>
                </c:pt>
                <c:pt idx="245">
                  <c:v>122.76300000000001</c:v>
                </c:pt>
                <c:pt idx="246">
                  <c:v>123.54</c:v>
                </c:pt>
                <c:pt idx="247">
                  <c:v>123.541</c:v>
                </c:pt>
                <c:pt idx="248">
                  <c:v>124.544</c:v>
                </c:pt>
                <c:pt idx="249">
                  <c:v>124.54600000000001</c:v>
                </c:pt>
                <c:pt idx="250">
                  <c:v>125.547</c:v>
                </c:pt>
                <c:pt idx="251">
                  <c:v>125.548</c:v>
                </c:pt>
                <c:pt idx="252">
                  <c:v>126.551</c:v>
                </c:pt>
                <c:pt idx="253">
                  <c:v>126.55200000000001</c:v>
                </c:pt>
                <c:pt idx="254">
                  <c:v>127.554</c:v>
                </c:pt>
                <c:pt idx="255">
                  <c:v>127.55500000000001</c:v>
                </c:pt>
                <c:pt idx="256">
                  <c:v>128.55799999999999</c:v>
                </c:pt>
                <c:pt idx="257">
                  <c:v>128.559</c:v>
                </c:pt>
                <c:pt idx="258">
                  <c:v>129.56200000000001</c:v>
                </c:pt>
                <c:pt idx="259">
                  <c:v>129.565</c:v>
                </c:pt>
                <c:pt idx="260">
                  <c:v>130.566</c:v>
                </c:pt>
                <c:pt idx="261">
                  <c:v>130.56899999999999</c:v>
                </c:pt>
                <c:pt idx="262">
                  <c:v>131.57</c:v>
                </c:pt>
                <c:pt idx="263">
                  <c:v>131.572</c:v>
                </c:pt>
                <c:pt idx="264">
                  <c:v>132.57300000000001</c:v>
                </c:pt>
                <c:pt idx="265">
                  <c:v>132.577</c:v>
                </c:pt>
                <c:pt idx="266">
                  <c:v>133.578</c:v>
                </c:pt>
                <c:pt idx="267">
                  <c:v>133.68</c:v>
                </c:pt>
                <c:pt idx="268">
                  <c:v>134.68100000000001</c:v>
                </c:pt>
                <c:pt idx="269">
                  <c:v>134.684</c:v>
                </c:pt>
                <c:pt idx="270">
                  <c:v>135.68600000000001</c:v>
                </c:pt>
                <c:pt idx="271">
                  <c:v>135.68700000000001</c:v>
                </c:pt>
                <c:pt idx="272">
                  <c:v>136.68799999999999</c:v>
                </c:pt>
                <c:pt idx="273">
                  <c:v>136.691</c:v>
                </c:pt>
                <c:pt idx="274">
                  <c:v>137.69200000000001</c:v>
                </c:pt>
                <c:pt idx="275">
                  <c:v>137.69300000000001</c:v>
                </c:pt>
                <c:pt idx="276">
                  <c:v>138.69399999999999</c:v>
                </c:pt>
                <c:pt idx="277">
                  <c:v>138.696</c:v>
                </c:pt>
                <c:pt idx="278">
                  <c:v>139.697</c:v>
                </c:pt>
                <c:pt idx="279">
                  <c:v>139.69900000000001</c:v>
                </c:pt>
                <c:pt idx="280">
                  <c:v>140.69999999999999</c:v>
                </c:pt>
                <c:pt idx="281">
                  <c:v>140.702</c:v>
                </c:pt>
                <c:pt idx="282">
                  <c:v>141.703</c:v>
                </c:pt>
                <c:pt idx="283">
                  <c:v>141.70599999999999</c:v>
                </c:pt>
                <c:pt idx="284">
                  <c:v>142.70699999999999</c:v>
                </c:pt>
                <c:pt idx="285">
                  <c:v>142.709</c:v>
                </c:pt>
                <c:pt idx="286">
                  <c:v>143.71100000000001</c:v>
                </c:pt>
                <c:pt idx="287">
                  <c:v>143.71299999999999</c:v>
                </c:pt>
                <c:pt idx="288">
                  <c:v>144.714</c:v>
                </c:pt>
                <c:pt idx="289">
                  <c:v>144.71600000000001</c:v>
                </c:pt>
                <c:pt idx="290">
                  <c:v>145.71700000000001</c:v>
                </c:pt>
                <c:pt idx="291">
                  <c:v>145.721</c:v>
                </c:pt>
                <c:pt idx="292">
                  <c:v>146.72300000000001</c:v>
                </c:pt>
                <c:pt idx="293">
                  <c:v>146.72399999999999</c:v>
                </c:pt>
                <c:pt idx="294">
                  <c:v>147.727</c:v>
                </c:pt>
                <c:pt idx="295">
                  <c:v>147.72800000000001</c:v>
                </c:pt>
                <c:pt idx="296">
                  <c:v>148.73099999999999</c:v>
                </c:pt>
                <c:pt idx="297">
                  <c:v>148.732</c:v>
                </c:pt>
                <c:pt idx="298">
                  <c:v>149.73500000000001</c:v>
                </c:pt>
                <c:pt idx="299">
                  <c:v>149.738</c:v>
                </c:pt>
                <c:pt idx="300">
                  <c:v>150.739</c:v>
                </c:pt>
                <c:pt idx="301">
                  <c:v>150.74</c:v>
                </c:pt>
                <c:pt idx="302">
                  <c:v>151.74100000000001</c:v>
                </c:pt>
                <c:pt idx="303">
                  <c:v>151.97200000000001</c:v>
                </c:pt>
                <c:pt idx="304">
                  <c:v>152.744</c:v>
                </c:pt>
                <c:pt idx="305">
                  <c:v>152.745</c:v>
                </c:pt>
                <c:pt idx="306">
                  <c:v>153.749</c:v>
                </c:pt>
                <c:pt idx="307">
                  <c:v>153.75</c:v>
                </c:pt>
                <c:pt idx="308">
                  <c:v>154.81200000000001</c:v>
                </c:pt>
                <c:pt idx="309">
                  <c:v>154.81299999999999</c:v>
                </c:pt>
                <c:pt idx="310">
                  <c:v>155.81399999999999</c:v>
                </c:pt>
                <c:pt idx="311">
                  <c:v>155.815</c:v>
                </c:pt>
                <c:pt idx="312">
                  <c:v>156.81800000000001</c:v>
                </c:pt>
                <c:pt idx="313">
                  <c:v>156.81899999999999</c:v>
                </c:pt>
                <c:pt idx="314">
                  <c:v>157.821</c:v>
                </c:pt>
                <c:pt idx="315">
                  <c:v>157.82400000000001</c:v>
                </c:pt>
                <c:pt idx="316">
                  <c:v>158.828</c:v>
                </c:pt>
                <c:pt idx="317">
                  <c:v>158.82900000000001</c:v>
                </c:pt>
                <c:pt idx="318">
                  <c:v>159.82900000000001</c:v>
                </c:pt>
                <c:pt idx="319">
                  <c:v>159.83000000000001</c:v>
                </c:pt>
                <c:pt idx="320">
                  <c:v>160.834</c:v>
                </c:pt>
                <c:pt idx="321">
                  <c:v>160.83600000000001</c:v>
                </c:pt>
                <c:pt idx="322">
                  <c:v>161.83699999999999</c:v>
                </c:pt>
                <c:pt idx="323">
                  <c:v>161.84</c:v>
                </c:pt>
                <c:pt idx="324">
                  <c:v>162.84100000000001</c:v>
                </c:pt>
                <c:pt idx="325">
                  <c:v>162.84399999999999</c:v>
                </c:pt>
                <c:pt idx="326">
                  <c:v>163.845</c:v>
                </c:pt>
                <c:pt idx="327">
                  <c:v>163.84700000000001</c:v>
                </c:pt>
                <c:pt idx="328">
                  <c:v>164.84800000000001</c:v>
                </c:pt>
                <c:pt idx="329">
                  <c:v>164.852</c:v>
                </c:pt>
                <c:pt idx="330">
                  <c:v>165.85300000000001</c:v>
                </c:pt>
                <c:pt idx="331">
                  <c:v>165.85400000000001</c:v>
                </c:pt>
                <c:pt idx="332">
                  <c:v>166.85499999999999</c:v>
                </c:pt>
                <c:pt idx="333">
                  <c:v>166.858</c:v>
                </c:pt>
                <c:pt idx="334">
                  <c:v>167.85900000000001</c:v>
                </c:pt>
                <c:pt idx="335">
                  <c:v>167.86199999999999</c:v>
                </c:pt>
                <c:pt idx="336">
                  <c:v>168.863</c:v>
                </c:pt>
                <c:pt idx="337">
                  <c:v>168.86500000000001</c:v>
                </c:pt>
                <c:pt idx="338">
                  <c:v>169.86600000000001</c:v>
                </c:pt>
                <c:pt idx="339">
                  <c:v>169.87</c:v>
                </c:pt>
                <c:pt idx="340">
                  <c:v>170.87100000000001</c:v>
                </c:pt>
                <c:pt idx="341">
                  <c:v>170.87200000000001</c:v>
                </c:pt>
                <c:pt idx="342">
                  <c:v>171.87299999999999</c:v>
                </c:pt>
                <c:pt idx="343">
                  <c:v>171.876</c:v>
                </c:pt>
                <c:pt idx="344">
                  <c:v>172.87700000000001</c:v>
                </c:pt>
                <c:pt idx="345">
                  <c:v>172.88</c:v>
                </c:pt>
                <c:pt idx="346">
                  <c:v>173.881</c:v>
                </c:pt>
                <c:pt idx="347">
                  <c:v>173.88300000000001</c:v>
                </c:pt>
                <c:pt idx="348">
                  <c:v>174.88399999999999</c:v>
                </c:pt>
                <c:pt idx="349">
                  <c:v>174.887</c:v>
                </c:pt>
                <c:pt idx="350">
                  <c:v>175.88800000000001</c:v>
                </c:pt>
                <c:pt idx="351">
                  <c:v>175.89099999999999</c:v>
                </c:pt>
                <c:pt idx="352">
                  <c:v>176.892</c:v>
                </c:pt>
                <c:pt idx="353">
                  <c:v>176.89400000000001</c:v>
                </c:pt>
                <c:pt idx="354">
                  <c:v>177.89500000000001</c:v>
                </c:pt>
                <c:pt idx="355">
                  <c:v>177.89699999999999</c:v>
                </c:pt>
                <c:pt idx="356">
                  <c:v>178.898</c:v>
                </c:pt>
                <c:pt idx="357">
                  <c:v>178.90199999999999</c:v>
                </c:pt>
                <c:pt idx="358">
                  <c:v>179.90299999999999</c:v>
                </c:pt>
                <c:pt idx="359">
                  <c:v>179.904</c:v>
                </c:pt>
                <c:pt idx="360">
                  <c:v>180.905</c:v>
                </c:pt>
                <c:pt idx="361">
                  <c:v>180.018</c:v>
                </c:pt>
                <c:pt idx="362">
                  <c:v>181.16900000000001</c:v>
                </c:pt>
                <c:pt idx="363">
                  <c:v>181.17</c:v>
                </c:pt>
                <c:pt idx="364">
                  <c:v>182.173</c:v>
                </c:pt>
                <c:pt idx="365">
                  <c:v>182.17400000000001</c:v>
                </c:pt>
                <c:pt idx="366">
                  <c:v>183.17699999999999</c:v>
                </c:pt>
                <c:pt idx="367">
                  <c:v>183.178</c:v>
                </c:pt>
                <c:pt idx="368">
                  <c:v>184.18</c:v>
                </c:pt>
                <c:pt idx="369">
                  <c:v>184.18100000000001</c:v>
                </c:pt>
                <c:pt idx="370">
                  <c:v>185.18299999999999</c:v>
                </c:pt>
                <c:pt idx="371">
                  <c:v>185.184</c:v>
                </c:pt>
                <c:pt idx="372">
                  <c:v>186.18799999999999</c:v>
                </c:pt>
                <c:pt idx="373">
                  <c:v>186.18899999999999</c:v>
                </c:pt>
                <c:pt idx="374">
                  <c:v>187.20599999999999</c:v>
                </c:pt>
                <c:pt idx="375">
                  <c:v>187.20699999999999</c:v>
                </c:pt>
                <c:pt idx="376">
                  <c:v>188.209</c:v>
                </c:pt>
                <c:pt idx="377">
                  <c:v>188.21</c:v>
                </c:pt>
                <c:pt idx="378">
                  <c:v>189.214</c:v>
                </c:pt>
                <c:pt idx="379">
                  <c:v>189.21600000000001</c:v>
                </c:pt>
                <c:pt idx="380">
                  <c:v>190.21799999999999</c:v>
                </c:pt>
                <c:pt idx="381">
                  <c:v>190.21899999999999</c:v>
                </c:pt>
                <c:pt idx="382">
                  <c:v>191.22200000000001</c:v>
                </c:pt>
                <c:pt idx="383">
                  <c:v>191.22300000000001</c:v>
                </c:pt>
                <c:pt idx="384">
                  <c:v>192.22499999999999</c:v>
                </c:pt>
                <c:pt idx="385">
                  <c:v>192.226</c:v>
                </c:pt>
                <c:pt idx="386">
                  <c:v>193.22900000000001</c:v>
                </c:pt>
                <c:pt idx="387">
                  <c:v>193.23099999999999</c:v>
                </c:pt>
                <c:pt idx="388">
                  <c:v>194.232</c:v>
                </c:pt>
                <c:pt idx="389">
                  <c:v>194.23500000000001</c:v>
                </c:pt>
                <c:pt idx="390">
                  <c:v>195.23599999999999</c:v>
                </c:pt>
                <c:pt idx="391">
                  <c:v>195.239</c:v>
                </c:pt>
                <c:pt idx="392">
                  <c:v>196.24</c:v>
                </c:pt>
                <c:pt idx="393">
                  <c:v>196.24199999999999</c:v>
                </c:pt>
                <c:pt idx="394">
                  <c:v>197.24299999999999</c:v>
                </c:pt>
                <c:pt idx="395">
                  <c:v>197.24600000000001</c:v>
                </c:pt>
                <c:pt idx="396">
                  <c:v>198.24700000000001</c:v>
                </c:pt>
                <c:pt idx="397">
                  <c:v>198.249</c:v>
                </c:pt>
                <c:pt idx="398">
                  <c:v>199.25</c:v>
                </c:pt>
                <c:pt idx="399">
                  <c:v>199.25299999999999</c:v>
                </c:pt>
                <c:pt idx="400">
                  <c:v>200.25399999999999</c:v>
                </c:pt>
                <c:pt idx="401">
                  <c:v>200.256</c:v>
                </c:pt>
                <c:pt idx="402">
                  <c:v>201.25700000000001</c:v>
                </c:pt>
                <c:pt idx="403">
                  <c:v>201.261</c:v>
                </c:pt>
                <c:pt idx="404">
                  <c:v>202.26400000000001</c:v>
                </c:pt>
                <c:pt idx="405">
                  <c:v>202.26499999999999</c:v>
                </c:pt>
                <c:pt idx="406">
                  <c:v>203.267</c:v>
                </c:pt>
                <c:pt idx="407">
                  <c:v>203.268</c:v>
                </c:pt>
                <c:pt idx="408">
                  <c:v>204.44499999999999</c:v>
                </c:pt>
                <c:pt idx="409">
                  <c:v>204.446</c:v>
                </c:pt>
                <c:pt idx="410">
                  <c:v>205.44900000000001</c:v>
                </c:pt>
                <c:pt idx="411">
                  <c:v>205.45</c:v>
                </c:pt>
                <c:pt idx="412">
                  <c:v>206.45099999999999</c:v>
                </c:pt>
                <c:pt idx="413">
                  <c:v>206.452</c:v>
                </c:pt>
                <c:pt idx="414">
                  <c:v>207.45599999999999</c:v>
                </c:pt>
                <c:pt idx="415">
                  <c:v>207.458</c:v>
                </c:pt>
                <c:pt idx="416">
                  <c:v>208.459</c:v>
                </c:pt>
                <c:pt idx="417">
                  <c:v>208.06200000000001</c:v>
                </c:pt>
                <c:pt idx="418">
                  <c:v>209.458</c:v>
                </c:pt>
                <c:pt idx="419">
                  <c:v>209.46100000000001</c:v>
                </c:pt>
                <c:pt idx="420">
                  <c:v>210.46199999999999</c:v>
                </c:pt>
                <c:pt idx="421">
                  <c:v>210.459</c:v>
                </c:pt>
                <c:pt idx="422">
                  <c:v>211.465</c:v>
                </c:pt>
                <c:pt idx="423">
                  <c:v>211.46600000000001</c:v>
                </c:pt>
                <c:pt idx="424">
                  <c:v>212.46799999999999</c:v>
                </c:pt>
                <c:pt idx="425">
                  <c:v>212.46899999999999</c:v>
                </c:pt>
                <c:pt idx="426">
                  <c:v>213.53700000000001</c:v>
                </c:pt>
                <c:pt idx="427">
                  <c:v>213.53800000000001</c:v>
                </c:pt>
                <c:pt idx="428">
                  <c:v>214.53899999999999</c:v>
                </c:pt>
                <c:pt idx="429">
                  <c:v>214.541</c:v>
                </c:pt>
                <c:pt idx="430">
                  <c:v>215.542</c:v>
                </c:pt>
                <c:pt idx="431">
                  <c:v>215.54499999999999</c:v>
                </c:pt>
                <c:pt idx="432">
                  <c:v>216.548</c:v>
                </c:pt>
                <c:pt idx="433">
                  <c:v>216.54900000000001</c:v>
                </c:pt>
                <c:pt idx="434">
                  <c:v>217.59</c:v>
                </c:pt>
                <c:pt idx="435">
                  <c:v>217.59100000000001</c:v>
                </c:pt>
                <c:pt idx="436">
                  <c:v>218.59299999999999</c:v>
                </c:pt>
                <c:pt idx="437">
                  <c:v>218.596</c:v>
                </c:pt>
                <c:pt idx="438">
                  <c:v>219.59700000000001</c:v>
                </c:pt>
                <c:pt idx="439">
                  <c:v>219.59899999999999</c:v>
                </c:pt>
                <c:pt idx="440">
                  <c:v>220.6</c:v>
                </c:pt>
                <c:pt idx="441">
                  <c:v>220.60300000000001</c:v>
                </c:pt>
                <c:pt idx="442">
                  <c:v>221.60499999999999</c:v>
                </c:pt>
                <c:pt idx="443">
                  <c:v>221.60599999999999</c:v>
                </c:pt>
                <c:pt idx="444">
                  <c:v>222.60900000000001</c:v>
                </c:pt>
                <c:pt idx="445">
                  <c:v>222.61</c:v>
                </c:pt>
                <c:pt idx="446">
                  <c:v>223.61199999999999</c:v>
                </c:pt>
                <c:pt idx="447">
                  <c:v>223.613</c:v>
                </c:pt>
                <c:pt idx="448">
                  <c:v>224.61600000000001</c:v>
                </c:pt>
                <c:pt idx="449">
                  <c:v>224.61699999999999</c:v>
                </c:pt>
                <c:pt idx="450">
                  <c:v>225.62</c:v>
                </c:pt>
                <c:pt idx="451">
                  <c:v>225.62100000000001</c:v>
                </c:pt>
                <c:pt idx="452">
                  <c:v>226.62299999999999</c:v>
                </c:pt>
                <c:pt idx="453">
                  <c:v>226.624</c:v>
                </c:pt>
                <c:pt idx="454">
                  <c:v>227.62799999999999</c:v>
                </c:pt>
                <c:pt idx="455">
                  <c:v>227.63</c:v>
                </c:pt>
                <c:pt idx="456">
                  <c:v>228.631</c:v>
                </c:pt>
                <c:pt idx="457">
                  <c:v>228.63399999999999</c:v>
                </c:pt>
                <c:pt idx="458">
                  <c:v>229.63499999999999</c:v>
                </c:pt>
                <c:pt idx="459">
                  <c:v>229.63800000000001</c:v>
                </c:pt>
                <c:pt idx="460">
                  <c:v>230.63900000000001</c:v>
                </c:pt>
                <c:pt idx="461">
                  <c:v>230.64</c:v>
                </c:pt>
                <c:pt idx="462">
                  <c:v>231.64099999999999</c:v>
                </c:pt>
                <c:pt idx="463">
                  <c:v>231.64400000000001</c:v>
                </c:pt>
                <c:pt idx="464">
                  <c:v>232.64500000000001</c:v>
                </c:pt>
                <c:pt idx="465">
                  <c:v>232.648</c:v>
                </c:pt>
                <c:pt idx="466">
                  <c:v>233.649</c:v>
                </c:pt>
                <c:pt idx="467">
                  <c:v>233.90299999999999</c:v>
                </c:pt>
                <c:pt idx="468">
                  <c:v>234.90600000000001</c:v>
                </c:pt>
                <c:pt idx="469">
                  <c:v>234.90700000000001</c:v>
                </c:pt>
              </c:numCache>
            </c:numRef>
          </c:xVal>
          <c:yVal>
            <c:numRef>
              <c:f>'Reg_Escalones descendentes'!$R$6:$R$475</c:f>
              <c:numCache>
                <c:formatCode>General</c:formatCode>
                <c:ptCount val="470"/>
                <c:pt idx="0">
                  <c:v>13.00022029876709</c:v>
                </c:pt>
                <c:pt idx="1">
                  <c:v>13.001489639282227</c:v>
                </c:pt>
                <c:pt idx="2">
                  <c:v>13.001489639282227</c:v>
                </c:pt>
                <c:pt idx="3">
                  <c:v>12.996430397033691</c:v>
                </c:pt>
                <c:pt idx="4">
                  <c:v>13.002229690551758</c:v>
                </c:pt>
                <c:pt idx="5">
                  <c:v>13.002229690551758</c:v>
                </c:pt>
                <c:pt idx="6">
                  <c:v>13.002229690551758</c:v>
                </c:pt>
                <c:pt idx="7">
                  <c:v>13.003870010375977</c:v>
                </c:pt>
                <c:pt idx="8">
                  <c:v>12.994790077209473</c:v>
                </c:pt>
                <c:pt idx="9">
                  <c:v>12.994790077209473</c:v>
                </c:pt>
                <c:pt idx="10">
                  <c:v>12.99131965637207</c:v>
                </c:pt>
                <c:pt idx="11">
                  <c:v>13.000499725341797</c:v>
                </c:pt>
                <c:pt idx="12">
                  <c:v>13.000499725341797</c:v>
                </c:pt>
                <c:pt idx="13">
                  <c:v>13.006699562072754</c:v>
                </c:pt>
                <c:pt idx="14">
                  <c:v>13.006699562072754</c:v>
                </c:pt>
                <c:pt idx="15">
                  <c:v>12.99193000793457</c:v>
                </c:pt>
                <c:pt idx="16">
                  <c:v>12.934029579162598</c:v>
                </c:pt>
                <c:pt idx="17">
                  <c:v>12.934029579162598</c:v>
                </c:pt>
                <c:pt idx="18">
                  <c:v>12.934029579162598</c:v>
                </c:pt>
                <c:pt idx="19">
                  <c:v>12.883480072021484</c:v>
                </c:pt>
                <c:pt idx="20">
                  <c:v>12.868330001831055</c:v>
                </c:pt>
                <c:pt idx="21">
                  <c:v>12.848910331726074</c:v>
                </c:pt>
                <c:pt idx="22">
                  <c:v>12.79557991027832</c:v>
                </c:pt>
                <c:pt idx="23">
                  <c:v>12.79557991027832</c:v>
                </c:pt>
                <c:pt idx="24">
                  <c:v>12.79557991027832</c:v>
                </c:pt>
                <c:pt idx="25">
                  <c:v>12.764869689941406</c:v>
                </c:pt>
                <c:pt idx="26">
                  <c:v>12.671199798583984</c:v>
                </c:pt>
                <c:pt idx="27">
                  <c:v>12.561189651489258</c:v>
                </c:pt>
                <c:pt idx="28">
                  <c:v>12.530289649963379</c:v>
                </c:pt>
                <c:pt idx="29">
                  <c:v>12.530289649963379</c:v>
                </c:pt>
                <c:pt idx="30">
                  <c:v>12.530289649963379</c:v>
                </c:pt>
                <c:pt idx="31">
                  <c:v>12.500229835510254</c:v>
                </c:pt>
                <c:pt idx="32">
                  <c:v>12.431619644165039</c:v>
                </c:pt>
                <c:pt idx="33">
                  <c:v>12.431619644165039</c:v>
                </c:pt>
                <c:pt idx="34">
                  <c:v>12.411319732666016</c:v>
                </c:pt>
                <c:pt idx="35">
                  <c:v>12.411319732666016</c:v>
                </c:pt>
                <c:pt idx="36">
                  <c:v>12.272259712219238</c:v>
                </c:pt>
                <c:pt idx="37">
                  <c:v>12.272259712219238</c:v>
                </c:pt>
                <c:pt idx="38">
                  <c:v>12.210350036621094</c:v>
                </c:pt>
                <c:pt idx="39">
                  <c:v>12.210350036621094</c:v>
                </c:pt>
                <c:pt idx="40">
                  <c:v>12.210350036621094</c:v>
                </c:pt>
                <c:pt idx="41">
                  <c:v>12.176859855651855</c:v>
                </c:pt>
                <c:pt idx="42">
                  <c:v>12.176859855651855</c:v>
                </c:pt>
                <c:pt idx="43">
                  <c:v>12.060549736022949</c:v>
                </c:pt>
                <c:pt idx="44">
                  <c:v>11.984430313110352</c:v>
                </c:pt>
                <c:pt idx="45">
                  <c:v>11.984430313110352</c:v>
                </c:pt>
                <c:pt idx="46">
                  <c:v>11.984430313110352</c:v>
                </c:pt>
                <c:pt idx="47">
                  <c:v>11.978240013122559</c:v>
                </c:pt>
                <c:pt idx="48">
                  <c:v>11.988140106201172</c:v>
                </c:pt>
                <c:pt idx="49">
                  <c:v>11.988140106201172</c:v>
                </c:pt>
                <c:pt idx="50">
                  <c:v>11.891030311584473</c:v>
                </c:pt>
                <c:pt idx="51">
                  <c:v>11.891030311584473</c:v>
                </c:pt>
                <c:pt idx="52">
                  <c:v>11.768759727478027</c:v>
                </c:pt>
                <c:pt idx="53">
                  <c:v>11.694330215454102</c:v>
                </c:pt>
                <c:pt idx="54">
                  <c:v>11.608110427856445</c:v>
                </c:pt>
                <c:pt idx="55">
                  <c:v>11.608110427856445</c:v>
                </c:pt>
                <c:pt idx="56">
                  <c:v>11.608110427856445</c:v>
                </c:pt>
                <c:pt idx="57">
                  <c:v>11.571419715881348</c:v>
                </c:pt>
                <c:pt idx="58">
                  <c:v>11.571419715881348</c:v>
                </c:pt>
                <c:pt idx="59">
                  <c:v>11.562919616699219</c:v>
                </c:pt>
                <c:pt idx="60">
                  <c:v>11.562919616699219</c:v>
                </c:pt>
                <c:pt idx="61">
                  <c:v>11.538660049438477</c:v>
                </c:pt>
                <c:pt idx="62">
                  <c:v>11.410699844360352</c:v>
                </c:pt>
                <c:pt idx="63">
                  <c:v>11.342350006103516</c:v>
                </c:pt>
                <c:pt idx="64">
                  <c:v>11.355239868164063</c:v>
                </c:pt>
                <c:pt idx="65">
                  <c:v>11.355239868164063</c:v>
                </c:pt>
                <c:pt idx="66">
                  <c:v>11.355239868164063</c:v>
                </c:pt>
                <c:pt idx="67">
                  <c:v>11.344980239868164</c:v>
                </c:pt>
                <c:pt idx="68">
                  <c:v>11.352499961853027</c:v>
                </c:pt>
                <c:pt idx="69">
                  <c:v>11.352499961853027</c:v>
                </c:pt>
                <c:pt idx="70">
                  <c:v>11.307909965515137</c:v>
                </c:pt>
                <c:pt idx="71">
                  <c:v>11.307909965515137</c:v>
                </c:pt>
                <c:pt idx="72">
                  <c:v>11.307909965515137</c:v>
                </c:pt>
                <c:pt idx="73">
                  <c:v>11.307909965515137</c:v>
                </c:pt>
                <c:pt idx="74">
                  <c:v>11.234060287475586</c:v>
                </c:pt>
                <c:pt idx="75">
                  <c:v>11.141429901123047</c:v>
                </c:pt>
                <c:pt idx="76">
                  <c:v>11.141429901123047</c:v>
                </c:pt>
                <c:pt idx="77">
                  <c:v>11.043990135192871</c:v>
                </c:pt>
                <c:pt idx="78">
                  <c:v>11.043990135192871</c:v>
                </c:pt>
                <c:pt idx="79">
                  <c:v>10.977510452270508</c:v>
                </c:pt>
                <c:pt idx="80">
                  <c:v>11.023449897766113</c:v>
                </c:pt>
                <c:pt idx="81">
                  <c:v>11.023449897766113</c:v>
                </c:pt>
                <c:pt idx="82">
                  <c:v>11.023449897766113</c:v>
                </c:pt>
                <c:pt idx="83">
                  <c:v>11.05128002166748</c:v>
                </c:pt>
                <c:pt idx="84">
                  <c:v>11.002070426940918</c:v>
                </c:pt>
                <c:pt idx="85">
                  <c:v>11.001079559326172</c:v>
                </c:pt>
                <c:pt idx="86">
                  <c:v>11.001079559326172</c:v>
                </c:pt>
                <c:pt idx="87">
                  <c:v>10.905529975891113</c:v>
                </c:pt>
                <c:pt idx="88">
                  <c:v>10.905529975891113</c:v>
                </c:pt>
                <c:pt idx="89">
                  <c:v>10.860199928283691</c:v>
                </c:pt>
                <c:pt idx="90">
                  <c:v>10.860199928283691</c:v>
                </c:pt>
                <c:pt idx="91">
                  <c:v>10.910799980163574</c:v>
                </c:pt>
                <c:pt idx="92">
                  <c:v>10.865389823913574</c:v>
                </c:pt>
                <c:pt idx="93">
                  <c:v>10.865389823913574</c:v>
                </c:pt>
                <c:pt idx="94">
                  <c:v>10.865389823913574</c:v>
                </c:pt>
                <c:pt idx="95">
                  <c:v>10.973030090332031</c:v>
                </c:pt>
                <c:pt idx="96">
                  <c:v>10.973030090332031</c:v>
                </c:pt>
                <c:pt idx="97">
                  <c:v>10.973030090332031</c:v>
                </c:pt>
                <c:pt idx="98">
                  <c:v>11.086250305175781</c:v>
                </c:pt>
                <c:pt idx="99">
                  <c:v>11.086250305175781</c:v>
                </c:pt>
                <c:pt idx="100">
                  <c:v>10.878720283508301</c:v>
                </c:pt>
                <c:pt idx="101">
                  <c:v>10.878720283508301</c:v>
                </c:pt>
                <c:pt idx="102">
                  <c:v>10.878720283508301</c:v>
                </c:pt>
                <c:pt idx="103">
                  <c:v>10.878720283508301</c:v>
                </c:pt>
                <c:pt idx="104">
                  <c:v>10.774970054626465</c:v>
                </c:pt>
                <c:pt idx="105">
                  <c:v>10.774970054626465</c:v>
                </c:pt>
                <c:pt idx="106">
                  <c:v>10.885580062866211</c:v>
                </c:pt>
                <c:pt idx="107">
                  <c:v>10.885580062866211</c:v>
                </c:pt>
                <c:pt idx="108">
                  <c:v>10.885580062866211</c:v>
                </c:pt>
                <c:pt idx="109">
                  <c:v>10.885580062866211</c:v>
                </c:pt>
                <c:pt idx="110">
                  <c:v>10.824769973754883</c:v>
                </c:pt>
                <c:pt idx="111">
                  <c:v>10.824769973754883</c:v>
                </c:pt>
                <c:pt idx="112">
                  <c:v>10.760470390319824</c:v>
                </c:pt>
                <c:pt idx="113">
                  <c:v>10.760470390319824</c:v>
                </c:pt>
                <c:pt idx="114">
                  <c:v>10.811380386352539</c:v>
                </c:pt>
                <c:pt idx="115">
                  <c:v>10.811380386352539</c:v>
                </c:pt>
                <c:pt idx="116">
                  <c:v>10.811380386352539</c:v>
                </c:pt>
                <c:pt idx="117">
                  <c:v>10.811380386352539</c:v>
                </c:pt>
                <c:pt idx="118">
                  <c:v>10.853919982910156</c:v>
                </c:pt>
                <c:pt idx="119">
                  <c:v>10.853919982910156</c:v>
                </c:pt>
                <c:pt idx="120">
                  <c:v>10.920590400695801</c:v>
                </c:pt>
                <c:pt idx="121">
                  <c:v>10.920590400695801</c:v>
                </c:pt>
                <c:pt idx="122">
                  <c:v>10.894450187683105</c:v>
                </c:pt>
                <c:pt idx="123">
                  <c:v>10.894450187683105</c:v>
                </c:pt>
                <c:pt idx="124">
                  <c:v>10.831069946289063</c:v>
                </c:pt>
                <c:pt idx="125">
                  <c:v>10.831069946289063</c:v>
                </c:pt>
                <c:pt idx="126">
                  <c:v>10.831069946289063</c:v>
                </c:pt>
                <c:pt idx="127">
                  <c:v>10.831069946289063</c:v>
                </c:pt>
                <c:pt idx="128">
                  <c:v>10.695699691772461</c:v>
                </c:pt>
                <c:pt idx="129">
                  <c:v>10.695699691772461</c:v>
                </c:pt>
                <c:pt idx="130">
                  <c:v>10.704070091247559</c:v>
                </c:pt>
                <c:pt idx="131">
                  <c:v>10.704070091247559</c:v>
                </c:pt>
                <c:pt idx="132">
                  <c:v>10.704070091247559</c:v>
                </c:pt>
                <c:pt idx="133">
                  <c:v>10.704070091247559</c:v>
                </c:pt>
                <c:pt idx="134">
                  <c:v>10.724129676818848</c:v>
                </c:pt>
                <c:pt idx="135">
                  <c:v>10.724129676818848</c:v>
                </c:pt>
                <c:pt idx="136">
                  <c:v>10.565540313720703</c:v>
                </c:pt>
                <c:pt idx="137">
                  <c:v>10.565540313720703</c:v>
                </c:pt>
                <c:pt idx="138">
                  <c:v>10.366009712219238</c:v>
                </c:pt>
                <c:pt idx="139">
                  <c:v>10.366009712219238</c:v>
                </c:pt>
                <c:pt idx="140">
                  <c:v>10.366009712219238</c:v>
                </c:pt>
                <c:pt idx="141">
                  <c:v>10.366009712219238</c:v>
                </c:pt>
                <c:pt idx="142">
                  <c:v>10.31525993347168</c:v>
                </c:pt>
                <c:pt idx="143">
                  <c:v>10.31525993347168</c:v>
                </c:pt>
                <c:pt idx="144">
                  <c:v>10.202239990234375</c:v>
                </c:pt>
                <c:pt idx="145">
                  <c:v>10.202239990234375</c:v>
                </c:pt>
                <c:pt idx="146">
                  <c:v>10.202239990234375</c:v>
                </c:pt>
                <c:pt idx="147">
                  <c:v>10.202239990234375</c:v>
                </c:pt>
                <c:pt idx="148">
                  <c:v>10.115119934082031</c:v>
                </c:pt>
                <c:pt idx="149">
                  <c:v>10.115119934082031</c:v>
                </c:pt>
                <c:pt idx="150">
                  <c:v>10.077269554138184</c:v>
                </c:pt>
                <c:pt idx="151">
                  <c:v>10.086170196533203</c:v>
                </c:pt>
                <c:pt idx="152">
                  <c:v>10.086170196533203</c:v>
                </c:pt>
                <c:pt idx="153">
                  <c:v>10.011989593505859</c:v>
                </c:pt>
                <c:pt idx="154">
                  <c:v>10.011989593505859</c:v>
                </c:pt>
                <c:pt idx="155">
                  <c:v>10.011989593505859</c:v>
                </c:pt>
                <c:pt idx="156">
                  <c:v>10.011989593505859</c:v>
                </c:pt>
                <c:pt idx="157">
                  <c:v>10.011989593505859</c:v>
                </c:pt>
                <c:pt idx="158">
                  <c:v>9.9780101776123047</c:v>
                </c:pt>
                <c:pt idx="159">
                  <c:v>9.9780101776123047</c:v>
                </c:pt>
                <c:pt idx="160">
                  <c:v>9.9829597473144531</c:v>
                </c:pt>
                <c:pt idx="161">
                  <c:v>9.9829597473144531</c:v>
                </c:pt>
                <c:pt idx="162">
                  <c:v>9.9533596038818359</c:v>
                </c:pt>
                <c:pt idx="163">
                  <c:v>9.8854398727416992</c:v>
                </c:pt>
                <c:pt idx="164">
                  <c:v>9.8854398727416992</c:v>
                </c:pt>
                <c:pt idx="165">
                  <c:v>9.8854398727416992</c:v>
                </c:pt>
                <c:pt idx="166">
                  <c:v>9.8854398727416992</c:v>
                </c:pt>
                <c:pt idx="167">
                  <c:v>9.8854398727416992</c:v>
                </c:pt>
                <c:pt idx="168">
                  <c:v>9.8854398727416992</c:v>
                </c:pt>
                <c:pt idx="169">
                  <c:v>9.8854398727416992</c:v>
                </c:pt>
                <c:pt idx="170">
                  <c:v>9.8854398727416992</c:v>
                </c:pt>
                <c:pt idx="171">
                  <c:v>9.8296003341674805</c:v>
                </c:pt>
                <c:pt idx="172">
                  <c:v>9.8296003341674805</c:v>
                </c:pt>
                <c:pt idx="173">
                  <c:v>9.7222700119018555</c:v>
                </c:pt>
                <c:pt idx="174">
                  <c:v>9.7222700119018555</c:v>
                </c:pt>
                <c:pt idx="175">
                  <c:v>9.6995697021484375</c:v>
                </c:pt>
                <c:pt idx="176">
                  <c:v>9.6995697021484375</c:v>
                </c:pt>
                <c:pt idx="177">
                  <c:v>9.5165700912475586</c:v>
                </c:pt>
                <c:pt idx="178">
                  <c:v>9.5165700912475586</c:v>
                </c:pt>
                <c:pt idx="179">
                  <c:v>9.5165700912475586</c:v>
                </c:pt>
                <c:pt idx="180">
                  <c:v>9.5165700912475586</c:v>
                </c:pt>
                <c:pt idx="181">
                  <c:v>9.4484395980834961</c:v>
                </c:pt>
                <c:pt idx="182">
                  <c:v>9.4484395980834961</c:v>
                </c:pt>
                <c:pt idx="183">
                  <c:v>9.3373899459838867</c:v>
                </c:pt>
                <c:pt idx="184">
                  <c:v>9.3373899459838867</c:v>
                </c:pt>
                <c:pt idx="185">
                  <c:v>9.2830495834350586</c:v>
                </c:pt>
                <c:pt idx="186">
                  <c:v>9.2830495834350586</c:v>
                </c:pt>
                <c:pt idx="187">
                  <c:v>9.2830495834350586</c:v>
                </c:pt>
                <c:pt idx="188">
                  <c:v>9.2830495834350586</c:v>
                </c:pt>
                <c:pt idx="189">
                  <c:v>9.2860698699951172</c:v>
                </c:pt>
                <c:pt idx="190">
                  <c:v>9.2286100387573242</c:v>
                </c:pt>
                <c:pt idx="191">
                  <c:v>9.2286100387573242</c:v>
                </c:pt>
                <c:pt idx="192">
                  <c:v>9.1621198654174805</c:v>
                </c:pt>
                <c:pt idx="193">
                  <c:v>9.1621198654174805</c:v>
                </c:pt>
                <c:pt idx="194">
                  <c:v>9.1621198654174805</c:v>
                </c:pt>
                <c:pt idx="195">
                  <c:v>9.1621198654174805</c:v>
                </c:pt>
                <c:pt idx="196">
                  <c:v>9.1464099884033203</c:v>
                </c:pt>
                <c:pt idx="197">
                  <c:v>9.1464099884033203</c:v>
                </c:pt>
                <c:pt idx="198">
                  <c:v>9.0048904418945313</c:v>
                </c:pt>
                <c:pt idx="199">
                  <c:v>9.0048904418945313</c:v>
                </c:pt>
                <c:pt idx="200">
                  <c:v>9.0048904418945313</c:v>
                </c:pt>
                <c:pt idx="201">
                  <c:v>9.0048904418945313</c:v>
                </c:pt>
                <c:pt idx="202">
                  <c:v>8.9395999908447266</c:v>
                </c:pt>
                <c:pt idx="203">
                  <c:v>8.9322395324707031</c:v>
                </c:pt>
                <c:pt idx="204">
                  <c:v>8.9322395324707031</c:v>
                </c:pt>
                <c:pt idx="205">
                  <c:v>8.8763799667358398</c:v>
                </c:pt>
                <c:pt idx="206">
                  <c:v>8.8763799667358398</c:v>
                </c:pt>
                <c:pt idx="207">
                  <c:v>8.81781005859375</c:v>
                </c:pt>
                <c:pt idx="208">
                  <c:v>8.81781005859375</c:v>
                </c:pt>
                <c:pt idx="209">
                  <c:v>8.81781005859375</c:v>
                </c:pt>
                <c:pt idx="210">
                  <c:v>8.7701997756958008</c:v>
                </c:pt>
                <c:pt idx="211">
                  <c:v>8.7288303375244141</c:v>
                </c:pt>
                <c:pt idx="212">
                  <c:v>8.6798295974731445</c:v>
                </c:pt>
                <c:pt idx="213">
                  <c:v>8.6159601211547852</c:v>
                </c:pt>
                <c:pt idx="214">
                  <c:v>8.6159601211547852</c:v>
                </c:pt>
                <c:pt idx="215">
                  <c:v>8.6159601211547852</c:v>
                </c:pt>
                <c:pt idx="216">
                  <c:v>8.5752096176147461</c:v>
                </c:pt>
                <c:pt idx="217">
                  <c:v>8.5361900329589844</c:v>
                </c:pt>
                <c:pt idx="218">
                  <c:v>8.4570798873901367</c:v>
                </c:pt>
                <c:pt idx="219">
                  <c:v>8.4244499206542969</c:v>
                </c:pt>
                <c:pt idx="220">
                  <c:v>8.4244499206542969</c:v>
                </c:pt>
                <c:pt idx="221">
                  <c:v>8.4244499206542969</c:v>
                </c:pt>
                <c:pt idx="222">
                  <c:v>8.3648796081542969</c:v>
                </c:pt>
                <c:pt idx="223">
                  <c:v>8.3175802230834961</c:v>
                </c:pt>
                <c:pt idx="224">
                  <c:v>8.3175802230834961</c:v>
                </c:pt>
                <c:pt idx="225">
                  <c:v>8.252960205078125</c:v>
                </c:pt>
                <c:pt idx="226">
                  <c:v>8.2282800674438477</c:v>
                </c:pt>
                <c:pt idx="227">
                  <c:v>8.1855297088623047</c:v>
                </c:pt>
                <c:pt idx="228">
                  <c:v>8.1855297088623047</c:v>
                </c:pt>
                <c:pt idx="229">
                  <c:v>8.1451797485351563</c:v>
                </c:pt>
                <c:pt idx="230">
                  <c:v>8.1015501022338867</c:v>
                </c:pt>
                <c:pt idx="231">
                  <c:v>8.1015501022338867</c:v>
                </c:pt>
                <c:pt idx="232">
                  <c:v>8.0429897308349609</c:v>
                </c:pt>
                <c:pt idx="233">
                  <c:v>7.9782299995422363</c:v>
                </c:pt>
                <c:pt idx="234">
                  <c:v>7.9053301811218262</c:v>
                </c:pt>
                <c:pt idx="235">
                  <c:v>7.9053301811218262</c:v>
                </c:pt>
                <c:pt idx="236">
                  <c:v>7.9053301811218262</c:v>
                </c:pt>
                <c:pt idx="237">
                  <c:v>7.9053301811218262</c:v>
                </c:pt>
                <c:pt idx="238">
                  <c:v>7.8783202171325684</c:v>
                </c:pt>
                <c:pt idx="239">
                  <c:v>7.8783202171325684</c:v>
                </c:pt>
                <c:pt idx="240">
                  <c:v>7.8312602043151855</c:v>
                </c:pt>
                <c:pt idx="241">
                  <c:v>7.8312602043151855</c:v>
                </c:pt>
                <c:pt idx="242">
                  <c:v>7.8312602043151855</c:v>
                </c:pt>
                <c:pt idx="243">
                  <c:v>7.8159799575805664</c:v>
                </c:pt>
                <c:pt idx="244">
                  <c:v>7.769780158996582</c:v>
                </c:pt>
                <c:pt idx="245">
                  <c:v>7.769780158996582</c:v>
                </c:pt>
                <c:pt idx="246">
                  <c:v>7.769780158996582</c:v>
                </c:pt>
                <c:pt idx="247">
                  <c:v>7.7078499794006348</c:v>
                </c:pt>
                <c:pt idx="248">
                  <c:v>7.7078499794006348</c:v>
                </c:pt>
                <c:pt idx="249">
                  <c:v>7.7078499794006348</c:v>
                </c:pt>
                <c:pt idx="250">
                  <c:v>7.7078499794006348</c:v>
                </c:pt>
                <c:pt idx="251">
                  <c:v>7.6669301986694336</c:v>
                </c:pt>
                <c:pt idx="252">
                  <c:v>7.6669301986694336</c:v>
                </c:pt>
                <c:pt idx="253">
                  <c:v>7.5674901008605957</c:v>
                </c:pt>
                <c:pt idx="254">
                  <c:v>7.5674901008605957</c:v>
                </c:pt>
                <c:pt idx="255">
                  <c:v>7.539909839630127</c:v>
                </c:pt>
                <c:pt idx="256">
                  <c:v>7.539909839630127</c:v>
                </c:pt>
                <c:pt idx="257">
                  <c:v>7.539909839630127</c:v>
                </c:pt>
                <c:pt idx="258">
                  <c:v>7.4876699447631836</c:v>
                </c:pt>
                <c:pt idx="259">
                  <c:v>7.4876699447631836</c:v>
                </c:pt>
                <c:pt idx="260">
                  <c:v>7.4396700859069824</c:v>
                </c:pt>
                <c:pt idx="261">
                  <c:v>7.4396700859069824</c:v>
                </c:pt>
                <c:pt idx="262">
                  <c:v>7.4097399711608887</c:v>
                </c:pt>
                <c:pt idx="263">
                  <c:v>7.4097399711608887</c:v>
                </c:pt>
                <c:pt idx="264">
                  <c:v>7.4097399711608887</c:v>
                </c:pt>
                <c:pt idx="265">
                  <c:v>7.4097399711608887</c:v>
                </c:pt>
                <c:pt idx="266">
                  <c:v>7.3853898048400879</c:v>
                </c:pt>
                <c:pt idx="267">
                  <c:v>7.3853898048400879</c:v>
                </c:pt>
                <c:pt idx="268">
                  <c:v>7.3214898109436035</c:v>
                </c:pt>
                <c:pt idx="269">
                  <c:v>7.3214898109436035</c:v>
                </c:pt>
                <c:pt idx="270">
                  <c:v>7.2582798004150391</c:v>
                </c:pt>
                <c:pt idx="271">
                  <c:v>7.2582798004150391</c:v>
                </c:pt>
                <c:pt idx="272">
                  <c:v>7.2094998359680176</c:v>
                </c:pt>
                <c:pt idx="273">
                  <c:v>7.2094998359680176</c:v>
                </c:pt>
                <c:pt idx="274">
                  <c:v>7.2094998359680176</c:v>
                </c:pt>
                <c:pt idx="275">
                  <c:v>7.2094998359680176</c:v>
                </c:pt>
                <c:pt idx="276">
                  <c:v>7.1579999923706055</c:v>
                </c:pt>
                <c:pt idx="277">
                  <c:v>7.1579999923706055</c:v>
                </c:pt>
                <c:pt idx="278">
                  <c:v>7.1217899322509766</c:v>
                </c:pt>
                <c:pt idx="279">
                  <c:v>7.1217899322509766</c:v>
                </c:pt>
                <c:pt idx="280">
                  <c:v>7.1217899322509766</c:v>
                </c:pt>
                <c:pt idx="281">
                  <c:v>7.1217899322509766</c:v>
                </c:pt>
                <c:pt idx="282">
                  <c:v>7.0910801887512207</c:v>
                </c:pt>
                <c:pt idx="283">
                  <c:v>7.0910801887512207</c:v>
                </c:pt>
                <c:pt idx="284">
                  <c:v>7.0292201042175293</c:v>
                </c:pt>
                <c:pt idx="285">
                  <c:v>7.0292201042175293</c:v>
                </c:pt>
                <c:pt idx="286">
                  <c:v>6.9883899688720703</c:v>
                </c:pt>
                <c:pt idx="287">
                  <c:v>6.9883899688720703</c:v>
                </c:pt>
                <c:pt idx="288">
                  <c:v>6.9537901878356934</c:v>
                </c:pt>
                <c:pt idx="289">
                  <c:v>6.9537901878356934</c:v>
                </c:pt>
                <c:pt idx="290">
                  <c:v>6.9121499061584473</c:v>
                </c:pt>
                <c:pt idx="291">
                  <c:v>6.9121499061584473</c:v>
                </c:pt>
                <c:pt idx="292">
                  <c:v>6.9121499061584473</c:v>
                </c:pt>
                <c:pt idx="293">
                  <c:v>6.8680200576782227</c:v>
                </c:pt>
                <c:pt idx="294">
                  <c:v>6.8680200576782227</c:v>
                </c:pt>
                <c:pt idx="295">
                  <c:v>6.8121600151062012</c:v>
                </c:pt>
                <c:pt idx="296">
                  <c:v>6.8121600151062012</c:v>
                </c:pt>
                <c:pt idx="297">
                  <c:v>6.7554998397827148</c:v>
                </c:pt>
                <c:pt idx="298">
                  <c:v>6.7554998397827148</c:v>
                </c:pt>
                <c:pt idx="299">
                  <c:v>6.7554998397827148</c:v>
                </c:pt>
                <c:pt idx="300">
                  <c:v>6.674069881439209</c:v>
                </c:pt>
                <c:pt idx="301">
                  <c:v>6.674069881439209</c:v>
                </c:pt>
                <c:pt idx="302">
                  <c:v>6.674069881439209</c:v>
                </c:pt>
                <c:pt idx="303">
                  <c:v>6.674069881439209</c:v>
                </c:pt>
                <c:pt idx="304">
                  <c:v>6.674069881439209</c:v>
                </c:pt>
                <c:pt idx="305">
                  <c:v>6.6279401779174805</c:v>
                </c:pt>
                <c:pt idx="306">
                  <c:v>6.6279401779174805</c:v>
                </c:pt>
                <c:pt idx="307">
                  <c:v>6.5752902030944824</c:v>
                </c:pt>
                <c:pt idx="308">
                  <c:v>6.5752902030944824</c:v>
                </c:pt>
                <c:pt idx="309">
                  <c:v>6.5752902030944824</c:v>
                </c:pt>
                <c:pt idx="310">
                  <c:v>6.5752902030944824</c:v>
                </c:pt>
                <c:pt idx="311">
                  <c:v>6.5125398635864258</c:v>
                </c:pt>
                <c:pt idx="312">
                  <c:v>6.5125398635864258</c:v>
                </c:pt>
                <c:pt idx="313">
                  <c:v>6.4655098915100098</c:v>
                </c:pt>
                <c:pt idx="314">
                  <c:v>6.4655098915100098</c:v>
                </c:pt>
                <c:pt idx="315">
                  <c:v>6.4391098022460938</c:v>
                </c:pt>
                <c:pt idx="316">
                  <c:v>6.4391098022460938</c:v>
                </c:pt>
                <c:pt idx="317">
                  <c:v>6.3899698257446289</c:v>
                </c:pt>
                <c:pt idx="318">
                  <c:v>6.3899698257446289</c:v>
                </c:pt>
                <c:pt idx="319">
                  <c:v>6.3390698432922363</c:v>
                </c:pt>
                <c:pt idx="320">
                  <c:v>6.3390698432922363</c:v>
                </c:pt>
                <c:pt idx="321">
                  <c:v>6.3390698432922363</c:v>
                </c:pt>
                <c:pt idx="322">
                  <c:v>6.3111200332641602</c:v>
                </c:pt>
                <c:pt idx="323">
                  <c:v>6.3111200332641602</c:v>
                </c:pt>
                <c:pt idx="324">
                  <c:v>6.2600698471069336</c:v>
                </c:pt>
                <c:pt idx="325">
                  <c:v>6.2600698471069336</c:v>
                </c:pt>
                <c:pt idx="326">
                  <c:v>6.2237701416015625</c:v>
                </c:pt>
                <c:pt idx="327">
                  <c:v>6.2237701416015625</c:v>
                </c:pt>
                <c:pt idx="328">
                  <c:v>6.2237701416015625</c:v>
                </c:pt>
                <c:pt idx="329">
                  <c:v>6.2237701416015625</c:v>
                </c:pt>
                <c:pt idx="330">
                  <c:v>6.1647300720214844</c:v>
                </c:pt>
                <c:pt idx="331">
                  <c:v>6.1647300720214844</c:v>
                </c:pt>
                <c:pt idx="332">
                  <c:v>6.1347498893737793</c:v>
                </c:pt>
                <c:pt idx="333">
                  <c:v>6.1347498893737793</c:v>
                </c:pt>
                <c:pt idx="334">
                  <c:v>6.1347498893737793</c:v>
                </c:pt>
                <c:pt idx="335">
                  <c:v>6.1347498893737793</c:v>
                </c:pt>
                <c:pt idx="336">
                  <c:v>6.0776300430297852</c:v>
                </c:pt>
                <c:pt idx="337">
                  <c:v>6.0776300430297852</c:v>
                </c:pt>
                <c:pt idx="338">
                  <c:v>5.9962601661682129</c:v>
                </c:pt>
                <c:pt idx="339">
                  <c:v>5.9962601661682129</c:v>
                </c:pt>
                <c:pt idx="340">
                  <c:v>5.9962601661682129</c:v>
                </c:pt>
                <c:pt idx="341">
                  <c:v>5.9962601661682129</c:v>
                </c:pt>
                <c:pt idx="342">
                  <c:v>5.9661798477172852</c:v>
                </c:pt>
                <c:pt idx="343">
                  <c:v>5.9661798477172852</c:v>
                </c:pt>
                <c:pt idx="344">
                  <c:v>5.913599967956543</c:v>
                </c:pt>
                <c:pt idx="345">
                  <c:v>5.913599967956543</c:v>
                </c:pt>
                <c:pt idx="346">
                  <c:v>5.8686299324035645</c:v>
                </c:pt>
                <c:pt idx="347">
                  <c:v>5.8686299324035645</c:v>
                </c:pt>
                <c:pt idx="348">
                  <c:v>5.8230099678039551</c:v>
                </c:pt>
                <c:pt idx="349">
                  <c:v>5.8230099678039551</c:v>
                </c:pt>
                <c:pt idx="350">
                  <c:v>5.8230099678039551</c:v>
                </c:pt>
                <c:pt idx="351">
                  <c:v>5.8230099678039551</c:v>
                </c:pt>
                <c:pt idx="352">
                  <c:v>5.7926502227783203</c:v>
                </c:pt>
                <c:pt idx="353">
                  <c:v>5.7926502227783203</c:v>
                </c:pt>
                <c:pt idx="354">
                  <c:v>5.7405600547790527</c:v>
                </c:pt>
                <c:pt idx="355">
                  <c:v>5.7405600547790527</c:v>
                </c:pt>
                <c:pt idx="356">
                  <c:v>5.6815099716186523</c:v>
                </c:pt>
                <c:pt idx="357">
                  <c:v>5.6815099716186523</c:v>
                </c:pt>
                <c:pt idx="358">
                  <c:v>5.6815099716186523</c:v>
                </c:pt>
                <c:pt idx="359">
                  <c:v>5.6815099716186523</c:v>
                </c:pt>
                <c:pt idx="360">
                  <c:v>5.6456699371337891</c:v>
                </c:pt>
                <c:pt idx="361">
                  <c:v>5.6456699371337891</c:v>
                </c:pt>
                <c:pt idx="362">
                  <c:v>5.6456699371337891</c:v>
                </c:pt>
                <c:pt idx="363">
                  <c:v>5.5896801948547363</c:v>
                </c:pt>
                <c:pt idx="364">
                  <c:v>5.5896801948547363</c:v>
                </c:pt>
                <c:pt idx="365">
                  <c:v>5.53302001953125</c:v>
                </c:pt>
                <c:pt idx="366">
                  <c:v>5.53302001953125</c:v>
                </c:pt>
                <c:pt idx="367">
                  <c:v>5.53302001953125</c:v>
                </c:pt>
                <c:pt idx="368">
                  <c:v>5.53302001953125</c:v>
                </c:pt>
                <c:pt idx="369">
                  <c:v>5.4622898101806641</c:v>
                </c:pt>
                <c:pt idx="370">
                  <c:v>5.4622898101806641</c:v>
                </c:pt>
                <c:pt idx="371">
                  <c:v>5.4285497665405273</c:v>
                </c:pt>
                <c:pt idx="372">
                  <c:v>5.4285497665405273</c:v>
                </c:pt>
                <c:pt idx="373">
                  <c:v>5.4285497665405273</c:v>
                </c:pt>
                <c:pt idx="374">
                  <c:v>5.4285497665405273</c:v>
                </c:pt>
                <c:pt idx="375">
                  <c:v>5.3653597831726074</c:v>
                </c:pt>
                <c:pt idx="376">
                  <c:v>5.3653597831726074</c:v>
                </c:pt>
                <c:pt idx="377">
                  <c:v>5.3161802291870117</c:v>
                </c:pt>
                <c:pt idx="378">
                  <c:v>5.3161802291870117</c:v>
                </c:pt>
                <c:pt idx="379">
                  <c:v>5.3161802291870117</c:v>
                </c:pt>
                <c:pt idx="380">
                  <c:v>5.3161802291870117</c:v>
                </c:pt>
                <c:pt idx="381">
                  <c:v>5.2314000129699707</c:v>
                </c:pt>
                <c:pt idx="382">
                  <c:v>5.2314000129699707</c:v>
                </c:pt>
                <c:pt idx="383">
                  <c:v>5.2039399147033691</c:v>
                </c:pt>
                <c:pt idx="384">
                  <c:v>5.2039399147033691</c:v>
                </c:pt>
                <c:pt idx="385">
                  <c:v>5.1869702339172363</c:v>
                </c:pt>
                <c:pt idx="386">
                  <c:v>5.1523900032043457</c:v>
                </c:pt>
                <c:pt idx="387">
                  <c:v>5.1523900032043457</c:v>
                </c:pt>
                <c:pt idx="388">
                  <c:v>5.1236300468444824</c:v>
                </c:pt>
                <c:pt idx="389">
                  <c:v>5.1236300468444824</c:v>
                </c:pt>
                <c:pt idx="390">
                  <c:v>5.1236300468444824</c:v>
                </c:pt>
                <c:pt idx="391">
                  <c:v>5.1236300468444824</c:v>
                </c:pt>
                <c:pt idx="392">
                  <c:v>5.0682902336120605</c:v>
                </c:pt>
                <c:pt idx="393">
                  <c:v>5.0682902336120605</c:v>
                </c:pt>
                <c:pt idx="394">
                  <c:v>5.0125298500061035</c:v>
                </c:pt>
                <c:pt idx="395">
                  <c:v>5.0125298500061035</c:v>
                </c:pt>
                <c:pt idx="396">
                  <c:v>5.0125298500061035</c:v>
                </c:pt>
                <c:pt idx="397">
                  <c:v>5.0125298500061035</c:v>
                </c:pt>
                <c:pt idx="398">
                  <c:v>4.9714498519897461</c:v>
                </c:pt>
                <c:pt idx="399">
                  <c:v>4.9714498519897461</c:v>
                </c:pt>
                <c:pt idx="400">
                  <c:v>4.9353599548339844</c:v>
                </c:pt>
                <c:pt idx="401">
                  <c:v>4.9353599548339844</c:v>
                </c:pt>
                <c:pt idx="402">
                  <c:v>4.8715901374816895</c:v>
                </c:pt>
                <c:pt idx="403">
                  <c:v>4.8258800506591797</c:v>
                </c:pt>
                <c:pt idx="404">
                  <c:v>4.8258800506591797</c:v>
                </c:pt>
                <c:pt idx="405">
                  <c:v>4.8258800506591797</c:v>
                </c:pt>
                <c:pt idx="406">
                  <c:v>4.8258800506591797</c:v>
                </c:pt>
                <c:pt idx="407">
                  <c:v>4.7806200981140137</c:v>
                </c:pt>
                <c:pt idx="408">
                  <c:v>4.7806200981140137</c:v>
                </c:pt>
                <c:pt idx="409">
                  <c:v>4.7305798530578613</c:v>
                </c:pt>
                <c:pt idx="410">
                  <c:v>4.7305798530578613</c:v>
                </c:pt>
                <c:pt idx="411">
                  <c:v>4.7305798530578613</c:v>
                </c:pt>
                <c:pt idx="412">
                  <c:v>4.7305798530578613</c:v>
                </c:pt>
                <c:pt idx="413">
                  <c:v>4.6781902313232422</c:v>
                </c:pt>
                <c:pt idx="414">
                  <c:v>4.6306400299072266</c:v>
                </c:pt>
                <c:pt idx="415">
                  <c:v>4.6306400299072266</c:v>
                </c:pt>
                <c:pt idx="416">
                  <c:v>4.5876598358154297</c:v>
                </c:pt>
                <c:pt idx="417">
                  <c:v>4.5876598358154297</c:v>
                </c:pt>
                <c:pt idx="418">
                  <c:v>4.5876598358154297</c:v>
                </c:pt>
                <c:pt idx="419">
                  <c:v>4.5876598358154297</c:v>
                </c:pt>
                <c:pt idx="420">
                  <c:v>4.5298299789428711</c:v>
                </c:pt>
                <c:pt idx="421">
                  <c:v>4.5298299789428711</c:v>
                </c:pt>
                <c:pt idx="422">
                  <c:v>4.5298299789428711</c:v>
                </c:pt>
                <c:pt idx="423">
                  <c:v>4.4845700263977051</c:v>
                </c:pt>
                <c:pt idx="424">
                  <c:v>4.4845700263977051</c:v>
                </c:pt>
                <c:pt idx="425">
                  <c:v>4.4845700263977051</c:v>
                </c:pt>
                <c:pt idx="426">
                  <c:v>4.4845700263977051</c:v>
                </c:pt>
                <c:pt idx="427">
                  <c:v>4.4845700263977051</c:v>
                </c:pt>
                <c:pt idx="428">
                  <c:v>4.4502601623535156</c:v>
                </c:pt>
                <c:pt idx="429">
                  <c:v>4.4502601623535156</c:v>
                </c:pt>
                <c:pt idx="430">
                  <c:v>4.4220800399780273</c:v>
                </c:pt>
                <c:pt idx="431">
                  <c:v>4.3369297981262207</c:v>
                </c:pt>
                <c:pt idx="432">
                  <c:v>4.3369297981262207</c:v>
                </c:pt>
                <c:pt idx="433">
                  <c:v>4.3369297981262207</c:v>
                </c:pt>
                <c:pt idx="434">
                  <c:v>4.3369297981262207</c:v>
                </c:pt>
                <c:pt idx="435">
                  <c:v>4.3369297981262207</c:v>
                </c:pt>
                <c:pt idx="436">
                  <c:v>4.2248601913452148</c:v>
                </c:pt>
                <c:pt idx="437">
                  <c:v>4.2248601913452148</c:v>
                </c:pt>
                <c:pt idx="438">
                  <c:v>4.2248601913452148</c:v>
                </c:pt>
                <c:pt idx="439">
                  <c:v>4.2248601913452148</c:v>
                </c:pt>
                <c:pt idx="440">
                  <c:v>4.1778497695922852</c:v>
                </c:pt>
                <c:pt idx="441">
                  <c:v>4.1334099769592285</c:v>
                </c:pt>
                <c:pt idx="442">
                  <c:v>4.1334099769592285</c:v>
                </c:pt>
                <c:pt idx="443">
                  <c:v>4.1334099769592285</c:v>
                </c:pt>
                <c:pt idx="444">
                  <c:v>4.1334099769592285</c:v>
                </c:pt>
                <c:pt idx="445">
                  <c:v>4.0930099487304688</c:v>
                </c:pt>
                <c:pt idx="446">
                  <c:v>4.0930099487304688</c:v>
                </c:pt>
                <c:pt idx="447">
                  <c:v>4.0552902221679688</c:v>
                </c:pt>
                <c:pt idx="448">
                  <c:v>4.0552902221679688</c:v>
                </c:pt>
                <c:pt idx="449">
                  <c:v>4.0219001770019531</c:v>
                </c:pt>
                <c:pt idx="450">
                  <c:v>4.0219001770019531</c:v>
                </c:pt>
                <c:pt idx="451">
                  <c:v>4.0219001770019531</c:v>
                </c:pt>
                <c:pt idx="452">
                  <c:v>4.0219001770019531</c:v>
                </c:pt>
                <c:pt idx="453">
                  <c:v>4.0101699829101563</c:v>
                </c:pt>
                <c:pt idx="454">
                  <c:v>3.9997599124908447</c:v>
                </c:pt>
                <c:pt idx="455">
                  <c:v>3.9997599124908447</c:v>
                </c:pt>
                <c:pt idx="456">
                  <c:v>3.9997599124908447</c:v>
                </c:pt>
                <c:pt idx="457">
                  <c:v>3.9997599124908447</c:v>
                </c:pt>
                <c:pt idx="458">
                  <c:v>3.9614799022674561</c:v>
                </c:pt>
                <c:pt idx="459">
                  <c:v>3.9614799022674561</c:v>
                </c:pt>
                <c:pt idx="460">
                  <c:v>3.9622499942779541</c:v>
                </c:pt>
                <c:pt idx="461">
                  <c:v>3.9622499942779541</c:v>
                </c:pt>
                <c:pt idx="462">
                  <c:v>3.9673500061035156</c:v>
                </c:pt>
                <c:pt idx="463">
                  <c:v>3.9673500061035156</c:v>
                </c:pt>
                <c:pt idx="464">
                  <c:v>3.9856200218200684</c:v>
                </c:pt>
                <c:pt idx="465">
                  <c:v>3.9856200218200684</c:v>
                </c:pt>
                <c:pt idx="466">
                  <c:v>3.9987099170684814</c:v>
                </c:pt>
                <c:pt idx="467">
                  <c:v>3.9987099170684814</c:v>
                </c:pt>
                <c:pt idx="468">
                  <c:v>3.9987099170684814</c:v>
                </c:pt>
                <c:pt idx="469">
                  <c:v>4.0034799575805664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FE-4783-ABEB-F3478F8FD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551000"/>
        <c:axId val="581551392"/>
      </c:scatterChart>
      <c:valAx>
        <c:axId val="58155100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1392"/>
        <c:crosses val="autoZero"/>
        <c:crossBetween val="midCat"/>
        <c:majorUnit val="5"/>
      </c:valAx>
      <c:valAx>
        <c:axId val="581551392"/>
        <c:scaling>
          <c:orientation val="minMax"/>
          <c:min val="3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15510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253365</xdr:colOff>
      <xdr:row>0</xdr:row>
      <xdr:rowOff>584200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705" cy="584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0</xdr:row>
      <xdr:rowOff>0</xdr:rowOff>
    </xdr:from>
    <xdr:ext cx="1392331" cy="58420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1445671" cy="5842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567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1392331" cy="5842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2565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0</xdr:colOff>
      <xdr:row>0</xdr:row>
      <xdr:rowOff>0</xdr:rowOff>
    </xdr:from>
    <xdr:ext cx="1445671" cy="584200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2565" y="0"/>
          <a:ext cx="144567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0</xdr:row>
      <xdr:rowOff>0</xdr:rowOff>
    </xdr:from>
    <xdr:ext cx="1392331" cy="5842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047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0</xdr:row>
      <xdr:rowOff>0</xdr:rowOff>
    </xdr:from>
    <xdr:ext cx="1445671" cy="584200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047" y="0"/>
          <a:ext cx="144567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20</xdr:col>
      <xdr:colOff>0</xdr:colOff>
      <xdr:row>0</xdr:row>
      <xdr:rowOff>0</xdr:rowOff>
    </xdr:from>
    <xdr:ext cx="1392331" cy="584200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9459" y="0"/>
          <a:ext cx="1392331" cy="584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20</xdr:col>
      <xdr:colOff>0</xdr:colOff>
      <xdr:row>0</xdr:row>
      <xdr:rowOff>0</xdr:rowOff>
    </xdr:from>
    <xdr:ext cx="1445671" cy="584200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9459" y="0"/>
          <a:ext cx="1445671" cy="584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225425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15</xdr:col>
      <xdr:colOff>603737</xdr:colOff>
      <xdr:row>53</xdr:row>
      <xdr:rowOff>94759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15</xdr:col>
      <xdr:colOff>571080</xdr:colOff>
      <xdr:row>103</xdr:row>
      <xdr:rowOff>173136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106</xdr:row>
      <xdr:rowOff>0</xdr:rowOff>
    </xdr:from>
    <xdr:to>
      <xdr:col>15</xdr:col>
      <xdr:colOff>571080</xdr:colOff>
      <xdr:row>154</xdr:row>
      <xdr:rowOff>173136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157</xdr:row>
      <xdr:rowOff>0</xdr:rowOff>
    </xdr:from>
    <xdr:to>
      <xdr:col>15</xdr:col>
      <xdr:colOff>571080</xdr:colOff>
      <xdr:row>205</xdr:row>
      <xdr:rowOff>173136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208</xdr:row>
      <xdr:rowOff>0</xdr:rowOff>
    </xdr:from>
    <xdr:to>
      <xdr:col>15</xdr:col>
      <xdr:colOff>571080</xdr:colOff>
      <xdr:row>256</xdr:row>
      <xdr:rowOff>173136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15</xdr:col>
      <xdr:colOff>408883</xdr:colOff>
      <xdr:row>55</xdr:row>
      <xdr:rowOff>104557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15</xdr:col>
      <xdr:colOff>372960</xdr:colOff>
      <xdr:row>107</xdr:row>
      <xdr:rowOff>178579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15</xdr:col>
      <xdr:colOff>372960</xdr:colOff>
      <xdr:row>160</xdr:row>
      <xdr:rowOff>178579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15</xdr:col>
      <xdr:colOff>372960</xdr:colOff>
      <xdr:row>213</xdr:row>
      <xdr:rowOff>178579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216</xdr:row>
      <xdr:rowOff>0</xdr:rowOff>
    </xdr:from>
    <xdr:to>
      <xdr:col>15</xdr:col>
      <xdr:colOff>372960</xdr:colOff>
      <xdr:row>266</xdr:row>
      <xdr:rowOff>178579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workbookViewId="0">
      <selection activeCell="I13" sqref="I13"/>
    </sheetView>
  </sheetViews>
  <sheetFormatPr baseColWidth="10" defaultRowHeight="14.4" x14ac:dyDescent="0.3"/>
  <cols>
    <col min="1" max="1" width="18" customWidth="1"/>
    <col min="2" max="2" width="13.33203125" customWidth="1"/>
    <col min="3" max="3" width="33.44140625" customWidth="1"/>
    <col min="4" max="4" width="13.77734375" customWidth="1"/>
    <col min="5" max="5" width="20.33203125" bestFit="1" customWidth="1"/>
    <col min="6" max="6" width="14.21875" customWidth="1"/>
  </cols>
  <sheetData>
    <row r="1" spans="1:8" ht="55.95" customHeight="1" x14ac:dyDescent="0.3">
      <c r="C1" s="15" t="s">
        <v>29</v>
      </c>
    </row>
    <row r="2" spans="1:8" x14ac:dyDescent="0.3">
      <c r="A2" s="5" t="s">
        <v>19</v>
      </c>
      <c r="B2" t="s">
        <v>21</v>
      </c>
    </row>
    <row r="4" spans="1:8" ht="15" customHeight="1" x14ac:dyDescent="0.3">
      <c r="A4" s="32" t="s">
        <v>0</v>
      </c>
      <c r="B4" s="32"/>
      <c r="C4" s="32"/>
      <c r="D4" s="32"/>
      <c r="E4" s="32"/>
      <c r="F4" t="s">
        <v>31</v>
      </c>
      <c r="G4">
        <f>0.12*17.9</f>
        <v>2.1479999999999997</v>
      </c>
      <c r="H4" t="s">
        <v>32</v>
      </c>
    </row>
    <row r="5" spans="1:8" ht="30" customHeight="1" x14ac:dyDescent="0.3">
      <c r="A5" s="32" t="s">
        <v>1</v>
      </c>
      <c r="B5" s="32" t="s">
        <v>2</v>
      </c>
      <c r="C5" s="10" t="s">
        <v>3</v>
      </c>
      <c r="D5" s="32" t="s">
        <v>5</v>
      </c>
      <c r="E5" s="32" t="s">
        <v>26</v>
      </c>
    </row>
    <row r="6" spans="1:8" x14ac:dyDescent="0.3">
      <c r="A6" s="32"/>
      <c r="B6" s="32"/>
      <c r="C6" s="10" t="s">
        <v>4</v>
      </c>
      <c r="D6" s="32"/>
      <c r="E6" s="32"/>
    </row>
    <row r="7" spans="1:8" ht="22.8" x14ac:dyDescent="0.4">
      <c r="A7" s="8">
        <v>1</v>
      </c>
      <c r="B7" s="9">
        <v>9</v>
      </c>
      <c r="C7" s="23">
        <f>+B7/17.9</f>
        <v>0.5027932960893855</v>
      </c>
      <c r="D7" s="11">
        <v>2.1659999999999999</v>
      </c>
      <c r="E7" s="16">
        <f>+D7/17.9</f>
        <v>0.12100558659217878</v>
      </c>
    </row>
    <row r="8" spans="1:8" ht="22.8" x14ac:dyDescent="0.4">
      <c r="A8" s="1">
        <v>2</v>
      </c>
      <c r="B8" s="2">
        <v>9</v>
      </c>
      <c r="C8" s="23">
        <f>+B8/17.9</f>
        <v>0.5027932960893855</v>
      </c>
      <c r="D8" s="12">
        <v>2.1</v>
      </c>
      <c r="E8" s="16">
        <f t="shared" ref="E8:E11" si="0">+D8/17.9</f>
        <v>0.11731843575418996</v>
      </c>
    </row>
    <row r="9" spans="1:8" ht="22.8" x14ac:dyDescent="0.4">
      <c r="A9" s="1">
        <v>3</v>
      </c>
      <c r="B9" s="2">
        <v>9</v>
      </c>
      <c r="C9" s="23">
        <f>+B9/17.9</f>
        <v>0.5027932960893855</v>
      </c>
      <c r="D9" s="12">
        <v>2.19</v>
      </c>
      <c r="E9" s="16">
        <f t="shared" si="0"/>
        <v>0.12234636871508381</v>
      </c>
    </row>
    <row r="10" spans="1:8" ht="22.8" x14ac:dyDescent="0.4">
      <c r="A10" s="1">
        <v>4</v>
      </c>
      <c r="B10" s="2">
        <v>9</v>
      </c>
      <c r="C10" s="23">
        <f>+B10/17.9</f>
        <v>0.5027932960893855</v>
      </c>
      <c r="D10" s="12">
        <v>2.1779999999999999</v>
      </c>
      <c r="E10" s="16">
        <f t="shared" si="0"/>
        <v>0.12167597765363129</v>
      </c>
    </row>
    <row r="11" spans="1:8" ht="23.4" thickBot="1" x14ac:dyDescent="0.45">
      <c r="A11" s="1">
        <v>5</v>
      </c>
      <c r="B11" s="2">
        <v>9</v>
      </c>
      <c r="C11" s="27">
        <f>+B11/17.9</f>
        <v>0.5027932960893855</v>
      </c>
      <c r="D11" s="13">
        <v>2.1659999999999999</v>
      </c>
      <c r="E11" s="16">
        <f t="shared" si="0"/>
        <v>0.12100558659217878</v>
      </c>
    </row>
    <row r="12" spans="1:8" ht="15" thickBot="1" x14ac:dyDescent="0.35">
      <c r="A12" s="35" t="s">
        <v>6</v>
      </c>
      <c r="B12" s="36"/>
      <c r="C12" s="36"/>
      <c r="D12" s="14">
        <f>AVERAGE(D7:D11)</f>
        <v>2.16</v>
      </c>
      <c r="E12" s="17">
        <f>AVERAGE(E7:E11)</f>
        <v>0.12067039106145253</v>
      </c>
    </row>
    <row r="13" spans="1:8" ht="15" thickBot="1" x14ac:dyDescent="0.35">
      <c r="A13" s="35" t="s">
        <v>7</v>
      </c>
      <c r="B13" s="36"/>
      <c r="C13" s="36"/>
      <c r="D13" s="33">
        <f>STDEV(D7:D11)</f>
        <v>3.4985711369071741E-2</v>
      </c>
      <c r="E13" s="33"/>
    </row>
    <row r="14" spans="1:8" ht="15" thickBot="1" x14ac:dyDescent="0.35">
      <c r="A14" s="35" t="s">
        <v>8</v>
      </c>
      <c r="B14" s="36"/>
      <c r="C14" s="36"/>
      <c r="D14" s="34">
        <f>D13/D12</f>
        <v>1.6197088596792471E-2</v>
      </c>
      <c r="E14" s="34"/>
      <c r="F14" t="s">
        <v>30</v>
      </c>
    </row>
    <row r="16" spans="1:8" x14ac:dyDescent="0.3">
      <c r="C16" s="10" t="s">
        <v>27</v>
      </c>
      <c r="D16" s="24">
        <f>ABS((D12-G4)/G4)</f>
        <v>5.5865921787711624E-3</v>
      </c>
      <c r="E16" t="s">
        <v>28</v>
      </c>
    </row>
  </sheetData>
  <mergeCells count="10"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18"/>
  <sheetViews>
    <sheetView zoomScale="85" zoomScaleNormal="85" workbookViewId="0">
      <selection activeCell="F12" sqref="F12"/>
    </sheetView>
  </sheetViews>
  <sheetFormatPr baseColWidth="10" defaultRowHeight="14.4" x14ac:dyDescent="0.3"/>
  <cols>
    <col min="1" max="1" width="17.44140625" style="19" customWidth="1"/>
    <col min="2" max="2" width="14" style="4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7" width="14" style="4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1" width="14.21875" style="4" customWidth="1"/>
    <col min="12" max="12" width="14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3.109375" style="4" customWidth="1"/>
    <col min="17" max="17" width="14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1" width="16.21875" style="4" customWidth="1"/>
    <col min="22" max="22" width="14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8" width="14.21875" bestFit="1" customWidth="1"/>
  </cols>
  <sheetData>
    <row r="1" spans="1:27" s="6" customFormat="1" ht="49.95" customHeight="1" x14ac:dyDescent="0.3">
      <c r="A1" s="20"/>
      <c r="D1" s="15" t="s">
        <v>29</v>
      </c>
    </row>
    <row r="2" spans="1:27" s="6" customFormat="1" x14ac:dyDescent="0.3">
      <c r="A2" s="21" t="s">
        <v>19</v>
      </c>
      <c r="C2" t="s">
        <v>22</v>
      </c>
    </row>
    <row r="3" spans="1:27" s="6" customFormat="1" x14ac:dyDescent="0.3">
      <c r="A3" s="20"/>
      <c r="G3" s="31"/>
    </row>
    <row r="4" spans="1:27" x14ac:dyDescent="0.3">
      <c r="A4" s="37" t="s">
        <v>10</v>
      </c>
      <c r="B4" s="37"/>
      <c r="C4" s="37"/>
      <c r="D4" s="37"/>
      <c r="E4" s="37"/>
      <c r="F4" s="37" t="s">
        <v>15</v>
      </c>
      <c r="G4" s="37"/>
      <c r="H4" s="37"/>
      <c r="I4" s="37"/>
      <c r="J4" s="37"/>
      <c r="K4" s="37" t="s">
        <v>16</v>
      </c>
      <c r="L4" s="37"/>
      <c r="M4" s="37"/>
      <c r="N4" s="37"/>
      <c r="O4" s="37"/>
      <c r="P4" s="37" t="s">
        <v>17</v>
      </c>
      <c r="Q4" s="37"/>
      <c r="R4" s="37"/>
      <c r="S4" s="37"/>
      <c r="T4" s="37"/>
      <c r="U4" s="37" t="s">
        <v>18</v>
      </c>
      <c r="V4" s="37"/>
      <c r="W4" s="37"/>
      <c r="X4" s="37"/>
      <c r="Y4" s="37"/>
    </row>
    <row r="5" spans="1:27" x14ac:dyDescent="0.3">
      <c r="A5" s="3" t="s">
        <v>39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39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39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39</v>
      </c>
      <c r="Q5" s="3" t="s">
        <v>11</v>
      </c>
      <c r="R5" s="3" t="s">
        <v>12</v>
      </c>
      <c r="S5" s="3" t="s">
        <v>13</v>
      </c>
      <c r="T5" s="3" t="s">
        <v>14</v>
      </c>
      <c r="U5" s="3" t="s">
        <v>39</v>
      </c>
      <c r="V5" s="3" t="s">
        <v>11</v>
      </c>
      <c r="W5" s="3" t="s">
        <v>12</v>
      </c>
      <c r="X5" s="3" t="s">
        <v>13</v>
      </c>
      <c r="Y5" s="3" t="s">
        <v>14</v>
      </c>
    </row>
    <row r="6" spans="1:27" x14ac:dyDescent="0.3">
      <c r="A6" s="28">
        <v>44764.593936550926</v>
      </c>
      <c r="B6" s="30">
        <f>RIGHT(TEXT(A6,"h:mm:ss,000"),3)/1000+$AA6</f>
        <v>0.11799999999999999</v>
      </c>
      <c r="C6" s="25">
        <v>8.0010099411010742</v>
      </c>
      <c r="D6" s="25">
        <v>59.99</v>
      </c>
      <c r="E6" s="25">
        <v>8</v>
      </c>
      <c r="F6" s="28">
        <v>44764.602396689814</v>
      </c>
      <c r="G6" s="30">
        <f>RIGHT(TEXT(F6,"h:mm:ss,000"),3)/1000+$AA6</f>
        <v>7.3999999999999996E-2</v>
      </c>
      <c r="H6" s="25">
        <v>4.9917597770690918</v>
      </c>
      <c r="I6" s="25">
        <v>60</v>
      </c>
      <c r="J6" s="25">
        <v>5</v>
      </c>
      <c r="K6" s="28">
        <v>44764.609951458333</v>
      </c>
      <c r="L6" s="30">
        <f>RIGHT(TEXT(K6,"h:mm:ss,000"),3)/1000+$AA6</f>
        <v>0.80600000000000005</v>
      </c>
      <c r="M6" s="25">
        <v>4.0013899803161621</v>
      </c>
      <c r="N6" s="25">
        <v>59.96</v>
      </c>
      <c r="O6" s="25">
        <v>4</v>
      </c>
      <c r="P6" s="28">
        <v>44764.61745849537</v>
      </c>
      <c r="Q6" s="30">
        <f>RIGHT(TEXT(P6,"h:mm:ss,000"),3)/1000+$AA6</f>
        <v>0.41399999999999998</v>
      </c>
      <c r="R6" s="25">
        <v>4.0098700523376465</v>
      </c>
      <c r="S6" s="25">
        <v>59.97</v>
      </c>
      <c r="T6" s="25">
        <v>4</v>
      </c>
      <c r="U6" s="29">
        <v>44764.631593356484</v>
      </c>
      <c r="V6" s="30">
        <f>RIGHT(TEXT(U6,"h:mm:ss,000"),3)/1000+$AA6</f>
        <v>0.66600000000000004</v>
      </c>
      <c r="W6" s="4">
        <v>4.0153098106384277</v>
      </c>
      <c r="X6" s="4">
        <v>60.02</v>
      </c>
      <c r="Y6" s="4">
        <v>4</v>
      </c>
      <c r="AA6">
        <v>0</v>
      </c>
    </row>
    <row r="7" spans="1:27" x14ac:dyDescent="0.3">
      <c r="A7" s="28">
        <v>44764.593948136571</v>
      </c>
      <c r="B7" s="30">
        <f t="shared" ref="B7:B70" si="0">RIGHT(TEXT(A7,"h:mm:ss,000"),3)/1000+$AA7</f>
        <v>0.11899999999999999</v>
      </c>
      <c r="C7" s="25">
        <v>8.0046396255493164</v>
      </c>
      <c r="D7" s="25">
        <v>59.99</v>
      </c>
      <c r="E7" s="25">
        <v>8</v>
      </c>
      <c r="F7" s="28">
        <v>44764.602408298611</v>
      </c>
      <c r="G7" s="30">
        <f t="shared" ref="G7:G70" si="1">RIGHT(TEXT(F7,"h:mm:ss,000"),3)/1000+$AA7</f>
        <v>7.6999999999999999E-2</v>
      </c>
      <c r="H7" s="25">
        <v>4.9917597770690918</v>
      </c>
      <c r="I7" s="25">
        <v>60</v>
      </c>
      <c r="J7" s="25">
        <v>5</v>
      </c>
      <c r="K7" s="28">
        <v>44764.609963055555</v>
      </c>
      <c r="L7" s="30">
        <f t="shared" ref="L7:L70" si="2">RIGHT(TEXT(K7,"h:mm:ss,000"),3)/1000+$AA7</f>
        <v>0.80800000000000005</v>
      </c>
      <c r="M7" s="25">
        <v>4.0013899803161621</v>
      </c>
      <c r="N7" s="25">
        <v>59.96</v>
      </c>
      <c r="O7" s="25">
        <v>4</v>
      </c>
      <c r="P7" s="28">
        <v>44764.617470092591</v>
      </c>
      <c r="Q7" s="30">
        <f t="shared" ref="Q7:Q70" si="3">RIGHT(TEXT(P7,"h:mm:ss,000"),3)/1000+$AA7</f>
        <v>0.41599999999999998</v>
      </c>
      <c r="R7" s="25">
        <v>4.0098700523376465</v>
      </c>
      <c r="S7" s="25">
        <v>59.97</v>
      </c>
      <c r="T7" s="25">
        <v>4</v>
      </c>
      <c r="U7" s="29">
        <v>44764.631593368053</v>
      </c>
      <c r="V7" s="30">
        <f t="shared" ref="V7:V70" si="4">RIGHT(TEXT(U7,"h:mm:ss,000"),3)/1000+$AA7</f>
        <v>0.66700000000000004</v>
      </c>
      <c r="W7" s="4">
        <v>4.0153098106384277</v>
      </c>
      <c r="X7" s="4">
        <v>60.02</v>
      </c>
      <c r="Y7" s="4">
        <v>4</v>
      </c>
      <c r="AA7">
        <v>0</v>
      </c>
    </row>
    <row r="8" spans="1:27" x14ac:dyDescent="0.3">
      <c r="A8" s="28">
        <v>44764.593959745369</v>
      </c>
      <c r="B8" s="30">
        <f t="shared" si="0"/>
        <v>1.1219999999999999</v>
      </c>
      <c r="C8" s="25">
        <v>8.0046396255493164</v>
      </c>
      <c r="D8" s="25">
        <v>59.99</v>
      </c>
      <c r="E8" s="25">
        <v>8</v>
      </c>
      <c r="F8" s="28">
        <v>44764.602408310187</v>
      </c>
      <c r="G8" s="30">
        <f t="shared" si="1"/>
        <v>1.0780000000000001</v>
      </c>
      <c r="H8" s="25">
        <v>4.9899301528930664</v>
      </c>
      <c r="I8" s="25">
        <v>60</v>
      </c>
      <c r="J8" s="25">
        <v>5</v>
      </c>
      <c r="K8" s="28">
        <v>44764.609963067131</v>
      </c>
      <c r="L8" s="30">
        <f t="shared" si="2"/>
        <v>1.8090000000000002</v>
      </c>
      <c r="M8" s="25">
        <v>4.0111598968505859</v>
      </c>
      <c r="N8" s="25">
        <v>59.96</v>
      </c>
      <c r="O8" s="25">
        <v>4</v>
      </c>
      <c r="P8" s="28">
        <v>44764.617470104167</v>
      </c>
      <c r="Q8" s="30">
        <f t="shared" si="3"/>
        <v>1.417</v>
      </c>
      <c r="R8" s="25">
        <v>4.0098700523376465</v>
      </c>
      <c r="S8" s="25">
        <v>59.97</v>
      </c>
      <c r="T8" s="25">
        <v>4</v>
      </c>
      <c r="U8" s="29">
        <v>44764.631604953705</v>
      </c>
      <c r="V8" s="30">
        <f t="shared" si="4"/>
        <v>1.6680000000000001</v>
      </c>
      <c r="W8" s="4">
        <v>4.0153098106384277</v>
      </c>
      <c r="X8" s="4">
        <v>60.02</v>
      </c>
      <c r="Y8" s="4">
        <v>4</v>
      </c>
      <c r="AA8">
        <f>+AA6+1</f>
        <v>1</v>
      </c>
    </row>
    <row r="9" spans="1:27" x14ac:dyDescent="0.3">
      <c r="A9" s="28">
        <v>44764.593971342591</v>
      </c>
      <c r="B9" s="30">
        <f t="shared" si="0"/>
        <v>1.1240000000000001</v>
      </c>
      <c r="C9" s="25">
        <v>8.0052700042724609</v>
      </c>
      <c r="D9" s="25">
        <v>59.99</v>
      </c>
      <c r="E9" s="25">
        <v>8</v>
      </c>
      <c r="F9" s="28">
        <v>44764.602419907409</v>
      </c>
      <c r="G9" s="30">
        <f t="shared" si="1"/>
        <v>1.08</v>
      </c>
      <c r="H9" s="25">
        <v>4.9899301528930664</v>
      </c>
      <c r="I9" s="25">
        <v>60</v>
      </c>
      <c r="J9" s="25">
        <v>5</v>
      </c>
      <c r="K9" s="28">
        <v>44764.609974664352</v>
      </c>
      <c r="L9" s="30">
        <f t="shared" si="2"/>
        <v>1.8109999999999999</v>
      </c>
      <c r="M9" s="25">
        <v>3.994379997253418</v>
      </c>
      <c r="N9" s="25">
        <v>59.96</v>
      </c>
      <c r="O9" s="25">
        <v>4</v>
      </c>
      <c r="P9" s="28">
        <v>44764.617481689813</v>
      </c>
      <c r="Q9" s="30">
        <f t="shared" si="3"/>
        <v>1.4179999999999999</v>
      </c>
      <c r="R9" s="25">
        <v>4.0046100616455078</v>
      </c>
      <c r="S9" s="25">
        <v>59.97</v>
      </c>
      <c r="T9" s="25">
        <v>4</v>
      </c>
      <c r="U9" s="29">
        <v>44764.631604965274</v>
      </c>
      <c r="V9" s="30">
        <f t="shared" si="4"/>
        <v>1.669</v>
      </c>
      <c r="W9" s="4">
        <v>4.0112099647521973</v>
      </c>
      <c r="X9" s="4">
        <v>60.02</v>
      </c>
      <c r="Y9" s="4">
        <v>4</v>
      </c>
      <c r="AA9">
        <f>+AA7+1</f>
        <v>1</v>
      </c>
    </row>
    <row r="10" spans="1:27" x14ac:dyDescent="0.3">
      <c r="A10" s="28">
        <v>44764.593982951388</v>
      </c>
      <c r="B10" s="30">
        <f t="shared" si="0"/>
        <v>2.1269999999999998</v>
      </c>
      <c r="C10" s="25">
        <v>7.9954900741577148</v>
      </c>
      <c r="D10" s="25">
        <v>59.99</v>
      </c>
      <c r="E10" s="25">
        <v>8</v>
      </c>
      <c r="F10" s="28">
        <v>44764.602419918985</v>
      </c>
      <c r="G10" s="30">
        <f t="shared" si="1"/>
        <v>2.081</v>
      </c>
      <c r="H10" s="25">
        <v>5.0053300857543945</v>
      </c>
      <c r="I10" s="25">
        <v>60</v>
      </c>
      <c r="J10" s="25">
        <v>5</v>
      </c>
      <c r="K10" s="28">
        <v>44764.609986261574</v>
      </c>
      <c r="L10" s="30">
        <f t="shared" si="2"/>
        <v>2.8129999999999997</v>
      </c>
      <c r="M10" s="25">
        <v>3.994379997253418</v>
      </c>
      <c r="N10" s="25">
        <v>59.96</v>
      </c>
      <c r="O10" s="25">
        <v>4</v>
      </c>
      <c r="P10" s="28">
        <v>44764.61749329861</v>
      </c>
      <c r="Q10" s="30">
        <f t="shared" si="3"/>
        <v>2.4209999999999998</v>
      </c>
      <c r="R10" s="25">
        <v>4.0044999122619629</v>
      </c>
      <c r="S10" s="25">
        <v>59.97</v>
      </c>
      <c r="T10" s="25">
        <v>4</v>
      </c>
      <c r="U10" s="29">
        <v>44764.631618263891</v>
      </c>
      <c r="V10" s="30">
        <f t="shared" si="4"/>
        <v>2.8180000000000001</v>
      </c>
      <c r="W10" s="4">
        <v>4.0112099647521973</v>
      </c>
      <c r="X10" s="4">
        <v>60.02</v>
      </c>
      <c r="Y10" s="4">
        <v>4</v>
      </c>
      <c r="AA10">
        <f>+AA8+1</f>
        <v>2</v>
      </c>
    </row>
    <row r="11" spans="1:27" x14ac:dyDescent="0.3">
      <c r="A11" s="28">
        <v>44764.593994560186</v>
      </c>
      <c r="B11" s="30">
        <f t="shared" si="0"/>
        <v>2.13</v>
      </c>
      <c r="C11" s="25">
        <v>8.0011301040649414</v>
      </c>
      <c r="D11" s="25">
        <v>59.99</v>
      </c>
      <c r="E11" s="25">
        <v>8</v>
      </c>
      <c r="F11" s="28">
        <v>44764.602431539352</v>
      </c>
      <c r="G11" s="30">
        <f t="shared" si="1"/>
        <v>2.085</v>
      </c>
      <c r="H11" s="25">
        <v>5.0131001472473145</v>
      </c>
      <c r="I11" s="25">
        <v>60</v>
      </c>
      <c r="J11" s="25">
        <v>5</v>
      </c>
      <c r="K11" s="28">
        <v>44764.609997870371</v>
      </c>
      <c r="L11" s="30">
        <f t="shared" si="2"/>
        <v>2.8159999999999998</v>
      </c>
      <c r="M11" s="25">
        <v>3.9940299987792969</v>
      </c>
      <c r="N11" s="25">
        <v>59.96</v>
      </c>
      <c r="O11" s="25">
        <v>4</v>
      </c>
      <c r="P11" s="28">
        <v>44764.617504884256</v>
      </c>
      <c r="Q11" s="30">
        <f t="shared" si="3"/>
        <v>2.4220000000000002</v>
      </c>
      <c r="R11" s="25">
        <v>3.9960799217224121</v>
      </c>
      <c r="S11" s="25">
        <v>59.97</v>
      </c>
      <c r="T11" s="25">
        <v>4</v>
      </c>
      <c r="U11" s="29">
        <v>44764.63161827546</v>
      </c>
      <c r="V11" s="30">
        <f t="shared" si="4"/>
        <v>2.819</v>
      </c>
      <c r="W11" s="4">
        <v>4.009580135345459</v>
      </c>
      <c r="X11" s="4">
        <v>60.02</v>
      </c>
      <c r="Y11" s="4">
        <v>4</v>
      </c>
      <c r="AA11">
        <f t="shared" ref="AA11:AA74" si="5">+AA9+1</f>
        <v>2</v>
      </c>
    </row>
    <row r="12" spans="1:27" x14ac:dyDescent="0.3">
      <c r="A12" s="28">
        <v>44764.594006157407</v>
      </c>
      <c r="B12" s="30">
        <f t="shared" si="0"/>
        <v>3.1320000000000001</v>
      </c>
      <c r="C12" s="25">
        <v>8.0042400360107422</v>
      </c>
      <c r="D12" s="25">
        <v>59.99</v>
      </c>
      <c r="E12" s="25">
        <v>8</v>
      </c>
      <c r="F12" s="28">
        <v>44764.602443148149</v>
      </c>
      <c r="G12" s="30">
        <f t="shared" si="1"/>
        <v>3.0880000000000001</v>
      </c>
      <c r="H12" s="25">
        <v>5.0131001472473145</v>
      </c>
      <c r="I12" s="25">
        <v>60</v>
      </c>
      <c r="J12" s="25">
        <v>5</v>
      </c>
      <c r="K12" s="28">
        <v>44764.610009479169</v>
      </c>
      <c r="L12" s="30">
        <f t="shared" si="2"/>
        <v>3.819</v>
      </c>
      <c r="M12" s="25">
        <v>4.0038399696350098</v>
      </c>
      <c r="N12" s="25">
        <v>59.96</v>
      </c>
      <c r="O12" s="25">
        <v>4</v>
      </c>
      <c r="P12" s="28">
        <v>44764.617516481485</v>
      </c>
      <c r="Q12" s="30">
        <f t="shared" si="3"/>
        <v>3.4239999999999999</v>
      </c>
      <c r="R12" s="25">
        <v>3.9960799217224121</v>
      </c>
      <c r="S12" s="25">
        <v>59.97</v>
      </c>
      <c r="T12" s="25">
        <v>4</v>
      </c>
      <c r="U12" s="29">
        <v>44764.631629884258</v>
      </c>
      <c r="V12" s="30">
        <f t="shared" si="4"/>
        <v>3.8220000000000001</v>
      </c>
      <c r="W12" s="4">
        <v>4.009580135345459</v>
      </c>
      <c r="X12" s="4">
        <v>60.02</v>
      </c>
      <c r="Y12" s="4">
        <v>4</v>
      </c>
      <c r="AA12">
        <f t="shared" si="5"/>
        <v>3</v>
      </c>
    </row>
    <row r="13" spans="1:27" x14ac:dyDescent="0.3">
      <c r="A13" s="28">
        <v>44764.594017766205</v>
      </c>
      <c r="B13" s="30">
        <f t="shared" si="0"/>
        <v>3.1349999999999998</v>
      </c>
      <c r="C13" s="25">
        <v>8.0042400360107422</v>
      </c>
      <c r="D13" s="25">
        <v>59.99</v>
      </c>
      <c r="E13" s="25">
        <v>8</v>
      </c>
      <c r="F13" s="28">
        <v>44764.602443159725</v>
      </c>
      <c r="G13" s="30">
        <f t="shared" si="1"/>
        <v>3.089</v>
      </c>
      <c r="H13" s="25">
        <v>4.9937601089477539</v>
      </c>
      <c r="I13" s="25">
        <v>60</v>
      </c>
      <c r="J13" s="25">
        <v>5</v>
      </c>
      <c r="K13" s="28">
        <v>44764.610021076391</v>
      </c>
      <c r="L13" s="30">
        <f t="shared" si="2"/>
        <v>3.8209999999999997</v>
      </c>
      <c r="M13" s="25">
        <v>4.0107598304748535</v>
      </c>
      <c r="N13" s="25">
        <v>59.96</v>
      </c>
      <c r="O13" s="25">
        <v>4</v>
      </c>
      <c r="P13" s="28">
        <v>44764.617528078707</v>
      </c>
      <c r="Q13" s="30">
        <f t="shared" si="3"/>
        <v>3.4260000000000002</v>
      </c>
      <c r="R13" s="25">
        <v>3.9979400634765625</v>
      </c>
      <c r="S13" s="25">
        <v>59.97</v>
      </c>
      <c r="T13" s="25">
        <v>4</v>
      </c>
      <c r="U13" s="29">
        <v>44764.631629895834</v>
      </c>
      <c r="V13" s="30">
        <f t="shared" si="4"/>
        <v>3.823</v>
      </c>
      <c r="W13" s="4">
        <v>3.9921801090240479</v>
      </c>
      <c r="X13" s="4">
        <v>60.02</v>
      </c>
      <c r="Y13" s="4">
        <v>4</v>
      </c>
      <c r="AA13">
        <f t="shared" si="5"/>
        <v>3</v>
      </c>
    </row>
    <row r="14" spans="1:27" x14ac:dyDescent="0.3">
      <c r="A14" s="28">
        <v>44764.594029351851</v>
      </c>
      <c r="B14" s="30">
        <f t="shared" si="0"/>
        <v>4.1360000000000001</v>
      </c>
      <c r="C14" s="25">
        <v>7.9966602325439453</v>
      </c>
      <c r="D14" s="25">
        <v>59.99</v>
      </c>
      <c r="E14" s="25">
        <v>8</v>
      </c>
      <c r="F14" s="28">
        <v>44764.602454768516</v>
      </c>
      <c r="G14" s="30">
        <f t="shared" si="1"/>
        <v>4.0919999999999996</v>
      </c>
      <c r="H14" s="25">
        <v>4.9902400970458984</v>
      </c>
      <c r="I14" s="25">
        <v>60</v>
      </c>
      <c r="J14" s="25">
        <v>5</v>
      </c>
      <c r="K14" s="28">
        <v>44764.610032685188</v>
      </c>
      <c r="L14" s="30">
        <f t="shared" si="2"/>
        <v>4.8239999999999998</v>
      </c>
      <c r="M14" s="25">
        <v>3.9947800636291504</v>
      </c>
      <c r="N14" s="25">
        <v>59.96</v>
      </c>
      <c r="O14" s="25">
        <v>4</v>
      </c>
      <c r="P14" s="28">
        <v>44764.617539664352</v>
      </c>
      <c r="Q14" s="30">
        <f t="shared" si="3"/>
        <v>4.4269999999999996</v>
      </c>
      <c r="R14" s="25">
        <v>4.0062899589538574</v>
      </c>
      <c r="S14" s="25">
        <v>59.97</v>
      </c>
      <c r="T14" s="25">
        <v>4</v>
      </c>
      <c r="U14" s="29">
        <v>44764.631641481479</v>
      </c>
      <c r="V14" s="30">
        <f t="shared" si="4"/>
        <v>4.8239999999999998</v>
      </c>
      <c r="W14" s="4">
        <v>3.9921801090240479</v>
      </c>
      <c r="X14" s="4">
        <v>60.02</v>
      </c>
      <c r="Y14" s="4">
        <v>4</v>
      </c>
      <c r="AA14">
        <f t="shared" si="5"/>
        <v>4</v>
      </c>
    </row>
    <row r="15" spans="1:27" x14ac:dyDescent="0.3">
      <c r="A15" s="28">
        <v>44764.594040960648</v>
      </c>
      <c r="B15" s="30">
        <f t="shared" si="0"/>
        <v>4.1390000000000002</v>
      </c>
      <c r="C15" s="25">
        <v>7.9844298362731934</v>
      </c>
      <c r="D15" s="25">
        <v>59.99</v>
      </c>
      <c r="E15" s="25">
        <v>8</v>
      </c>
      <c r="F15" s="28">
        <v>44764.602466377313</v>
      </c>
      <c r="G15" s="30">
        <f t="shared" si="1"/>
        <v>4.0949999999999998</v>
      </c>
      <c r="H15" s="25">
        <v>4.9902400970458984</v>
      </c>
      <c r="I15" s="25">
        <v>60</v>
      </c>
      <c r="J15" s="25">
        <v>5.0315000000000003</v>
      </c>
      <c r="K15" s="28">
        <v>44764.61004428241</v>
      </c>
      <c r="L15" s="30">
        <f t="shared" si="2"/>
        <v>4.8259999999999996</v>
      </c>
      <c r="M15" s="25">
        <v>3.9947800636291504</v>
      </c>
      <c r="N15" s="25">
        <v>59.96</v>
      </c>
      <c r="O15" s="25">
        <v>4</v>
      </c>
      <c r="P15" s="28">
        <v>44764.617551261574</v>
      </c>
      <c r="Q15" s="30">
        <f t="shared" si="3"/>
        <v>4.4290000000000003</v>
      </c>
      <c r="R15" s="25">
        <v>4.0062899589538574</v>
      </c>
      <c r="S15" s="25">
        <v>59.97</v>
      </c>
      <c r="T15" s="25">
        <v>4</v>
      </c>
      <c r="U15" s="29">
        <v>44764.631641493055</v>
      </c>
      <c r="V15" s="30">
        <f t="shared" si="4"/>
        <v>4.8250000000000002</v>
      </c>
      <c r="W15" s="4">
        <v>3.9923300743103027</v>
      </c>
      <c r="X15" s="4">
        <v>60.02</v>
      </c>
      <c r="Y15" s="4">
        <v>4</v>
      </c>
      <c r="AA15">
        <f t="shared" si="5"/>
        <v>4</v>
      </c>
    </row>
    <row r="16" spans="1:27" x14ac:dyDescent="0.3">
      <c r="A16" s="28">
        <v>44764.59405255787</v>
      </c>
      <c r="B16" s="30">
        <f t="shared" si="0"/>
        <v>5.141</v>
      </c>
      <c r="C16" s="25">
        <v>8.0019998550415039</v>
      </c>
      <c r="D16" s="25">
        <v>59.99</v>
      </c>
      <c r="E16" s="25">
        <v>8</v>
      </c>
      <c r="F16" s="28">
        <v>44764.602466388889</v>
      </c>
      <c r="G16" s="30">
        <f t="shared" si="1"/>
        <v>5.0960000000000001</v>
      </c>
      <c r="H16" s="25">
        <v>4.9902400970458984</v>
      </c>
      <c r="I16" s="25">
        <v>60</v>
      </c>
      <c r="J16" s="25">
        <v>5.0315000000000003</v>
      </c>
      <c r="K16" s="28">
        <v>44764.6100558912</v>
      </c>
      <c r="L16" s="30">
        <f t="shared" si="2"/>
        <v>5.8289999999999997</v>
      </c>
      <c r="M16" s="25">
        <v>3.9940600395202637</v>
      </c>
      <c r="N16" s="25">
        <v>59.96</v>
      </c>
      <c r="O16" s="25">
        <v>4</v>
      </c>
      <c r="P16" s="28">
        <v>44764.617562847219</v>
      </c>
      <c r="Q16" s="30">
        <f t="shared" si="3"/>
        <v>5.43</v>
      </c>
      <c r="R16" s="25">
        <v>4.0052099227905273</v>
      </c>
      <c r="S16" s="25">
        <v>59.97</v>
      </c>
      <c r="T16" s="25">
        <v>4</v>
      </c>
      <c r="U16" s="29">
        <v>44764.631653090277</v>
      </c>
      <c r="V16" s="30">
        <f t="shared" si="4"/>
        <v>5.827</v>
      </c>
      <c r="W16" s="4">
        <v>3.9923300743103027</v>
      </c>
      <c r="X16" s="4">
        <v>60.02</v>
      </c>
      <c r="Y16" s="4">
        <v>4</v>
      </c>
      <c r="AA16">
        <f t="shared" si="5"/>
        <v>5</v>
      </c>
    </row>
    <row r="17" spans="1:28" x14ac:dyDescent="0.3">
      <c r="A17" s="28">
        <v>44764.594064155091</v>
      </c>
      <c r="B17" s="30">
        <f t="shared" si="0"/>
        <v>5.1429999999999998</v>
      </c>
      <c r="C17" s="25">
        <v>8.0019998550415039</v>
      </c>
      <c r="D17" s="25">
        <v>59.99</v>
      </c>
      <c r="E17" s="25">
        <v>8</v>
      </c>
      <c r="F17" s="28">
        <v>44764.602477986111</v>
      </c>
      <c r="G17" s="30">
        <f t="shared" si="1"/>
        <v>5.0979999999999999</v>
      </c>
      <c r="H17" s="25">
        <v>4.9902400970458984</v>
      </c>
      <c r="I17" s="25">
        <v>60</v>
      </c>
      <c r="J17" s="25">
        <v>5.0664999999999996</v>
      </c>
      <c r="K17" s="28">
        <v>44764.610067488429</v>
      </c>
      <c r="L17" s="30">
        <f t="shared" si="2"/>
        <v>5.8309999999999995</v>
      </c>
      <c r="M17" s="25">
        <v>3.9965500831604004</v>
      </c>
      <c r="N17" s="25">
        <v>59.96</v>
      </c>
      <c r="O17" s="25">
        <v>4</v>
      </c>
      <c r="P17" s="28">
        <v>44764.617574456017</v>
      </c>
      <c r="Q17" s="30">
        <f t="shared" si="3"/>
        <v>5.4329999999999998</v>
      </c>
      <c r="R17" s="25">
        <v>4.0052099227905273</v>
      </c>
      <c r="S17" s="25">
        <v>59.97</v>
      </c>
      <c r="T17" s="25">
        <v>4</v>
      </c>
      <c r="U17" s="29">
        <v>44764.631653101853</v>
      </c>
      <c r="V17" s="30">
        <f t="shared" si="4"/>
        <v>5.8280000000000003</v>
      </c>
      <c r="W17" s="4">
        <v>3.9923300743103027</v>
      </c>
      <c r="X17" s="4">
        <v>60.02</v>
      </c>
      <c r="Y17" s="4">
        <v>4</v>
      </c>
      <c r="AA17">
        <f t="shared" si="5"/>
        <v>5</v>
      </c>
    </row>
    <row r="18" spans="1:28" x14ac:dyDescent="0.3">
      <c r="A18" s="28">
        <v>44764.594075763889</v>
      </c>
      <c r="B18" s="30">
        <f t="shared" si="0"/>
        <v>6.1459999999999999</v>
      </c>
      <c r="C18" s="25">
        <v>8.0033302307128906</v>
      </c>
      <c r="D18" s="25">
        <v>59.99</v>
      </c>
      <c r="E18" s="25">
        <v>8.0139999999999993</v>
      </c>
      <c r="F18" s="28">
        <v>44764.602477997687</v>
      </c>
      <c r="G18" s="30">
        <f t="shared" si="1"/>
        <v>6.0990000000000002</v>
      </c>
      <c r="H18" s="25">
        <v>5.0078601837158203</v>
      </c>
      <c r="I18" s="25">
        <v>60</v>
      </c>
      <c r="J18" s="25">
        <v>5.0664999999999996</v>
      </c>
      <c r="K18" s="28">
        <v>44764.61007909722</v>
      </c>
      <c r="L18" s="30">
        <f t="shared" si="2"/>
        <v>6.8339999999999996</v>
      </c>
      <c r="M18" s="25">
        <v>4.0103597640991211</v>
      </c>
      <c r="N18" s="25">
        <v>59.96</v>
      </c>
      <c r="O18" s="25">
        <v>4</v>
      </c>
      <c r="P18" s="28">
        <v>44764.617574467593</v>
      </c>
      <c r="Q18" s="30">
        <f t="shared" si="3"/>
        <v>6.4340000000000002</v>
      </c>
      <c r="R18" s="25">
        <v>3.9973099231719971</v>
      </c>
      <c r="S18" s="25">
        <v>59.97</v>
      </c>
      <c r="T18" s="25">
        <v>4</v>
      </c>
      <c r="U18" s="29">
        <v>44764.631664699074</v>
      </c>
      <c r="V18" s="30">
        <f t="shared" si="4"/>
        <v>6.83</v>
      </c>
      <c r="W18" s="4">
        <v>4.0026202201843262</v>
      </c>
      <c r="X18" s="4">
        <v>60.02</v>
      </c>
      <c r="Y18" s="4">
        <v>4</v>
      </c>
      <c r="AA18">
        <f t="shared" si="5"/>
        <v>6</v>
      </c>
    </row>
    <row r="19" spans="1:28" x14ac:dyDescent="0.3">
      <c r="A19" s="28">
        <v>44764.594087361111</v>
      </c>
      <c r="B19" s="30">
        <f t="shared" si="0"/>
        <v>6.1479999999999997</v>
      </c>
      <c r="C19" s="25">
        <v>8.00177001953125</v>
      </c>
      <c r="D19" s="25">
        <v>59.99</v>
      </c>
      <c r="E19" s="25">
        <v>8.0489999999999995</v>
      </c>
      <c r="F19" s="28">
        <v>44764.602489606485</v>
      </c>
      <c r="G19" s="30">
        <f t="shared" si="1"/>
        <v>6.1020000000000003</v>
      </c>
      <c r="H19" s="25">
        <v>5.0078601837158203</v>
      </c>
      <c r="I19" s="25">
        <v>60</v>
      </c>
      <c r="J19" s="25">
        <v>5.1014999999999997</v>
      </c>
      <c r="K19" s="28">
        <v>44764.610090706017</v>
      </c>
      <c r="L19" s="30">
        <f t="shared" si="2"/>
        <v>6.8369999999999997</v>
      </c>
      <c r="M19" s="25">
        <v>4.0103597640991211</v>
      </c>
      <c r="N19" s="25">
        <v>59.96</v>
      </c>
      <c r="O19" s="25">
        <v>4</v>
      </c>
      <c r="P19" s="28">
        <v>44764.617581782404</v>
      </c>
      <c r="Q19" s="30">
        <f t="shared" si="3"/>
        <v>6.0659999999999998</v>
      </c>
      <c r="R19" s="25">
        <v>3.9973099231719971</v>
      </c>
      <c r="S19" s="25">
        <v>60.01</v>
      </c>
      <c r="T19" s="25">
        <v>4</v>
      </c>
      <c r="U19" s="29">
        <v>44764.63167628472</v>
      </c>
      <c r="V19" s="30">
        <f t="shared" si="4"/>
        <v>6.8309999999999995</v>
      </c>
      <c r="W19" s="4">
        <v>4.0085201263427734</v>
      </c>
      <c r="X19" s="4">
        <v>60.02</v>
      </c>
      <c r="Y19" s="4">
        <v>4</v>
      </c>
      <c r="AA19">
        <f t="shared" si="5"/>
        <v>6</v>
      </c>
    </row>
    <row r="20" spans="1:28" x14ac:dyDescent="0.3">
      <c r="A20" s="28">
        <v>44764.594098969908</v>
      </c>
      <c r="B20" s="30">
        <f t="shared" si="0"/>
        <v>7.1509999999999998</v>
      </c>
      <c r="C20" s="25">
        <v>8.00177001953125</v>
      </c>
      <c r="D20" s="25">
        <v>59.99</v>
      </c>
      <c r="E20" s="25">
        <v>8.0839999999999996</v>
      </c>
      <c r="F20" s="28">
        <v>44764.602489618053</v>
      </c>
      <c r="G20" s="30">
        <f t="shared" si="1"/>
        <v>7.1029999999999998</v>
      </c>
      <c r="H20" s="25">
        <v>5.0345401763916016</v>
      </c>
      <c r="I20" s="25">
        <v>60</v>
      </c>
      <c r="J20" s="25">
        <v>5.1014999999999997</v>
      </c>
      <c r="K20" s="28">
        <v>44764.61010229167</v>
      </c>
      <c r="L20" s="30">
        <f t="shared" si="2"/>
        <v>7.8380000000000001</v>
      </c>
      <c r="M20" s="25">
        <v>3.9934399127960205</v>
      </c>
      <c r="N20" s="25">
        <v>59.96</v>
      </c>
      <c r="O20" s="25">
        <v>4</v>
      </c>
      <c r="P20" s="28">
        <v>44764.617586064815</v>
      </c>
      <c r="Q20" s="30">
        <f t="shared" si="3"/>
        <v>7.4359999999999999</v>
      </c>
      <c r="R20" s="25">
        <v>3.9973099231719971</v>
      </c>
      <c r="S20" s="25">
        <v>60.01</v>
      </c>
      <c r="T20" s="25">
        <v>4.0279999999999996</v>
      </c>
      <c r="U20" s="29">
        <v>44764.631687893518</v>
      </c>
      <c r="V20" s="30">
        <f t="shared" si="4"/>
        <v>7.8339999999999996</v>
      </c>
      <c r="W20" s="4">
        <v>4.0085201263427734</v>
      </c>
      <c r="X20" s="4">
        <v>60.02</v>
      </c>
      <c r="Y20" s="4">
        <v>4</v>
      </c>
      <c r="AA20">
        <f t="shared" si="5"/>
        <v>7</v>
      </c>
    </row>
    <row r="21" spans="1:28" x14ac:dyDescent="0.3">
      <c r="A21" s="28">
        <v>44764.594110555554</v>
      </c>
      <c r="B21" s="30">
        <f t="shared" si="0"/>
        <v>7.1520000000000001</v>
      </c>
      <c r="C21" s="25">
        <v>8.0177803039550781</v>
      </c>
      <c r="D21" s="25">
        <v>59.99</v>
      </c>
      <c r="E21" s="25">
        <v>8.1189999999999998</v>
      </c>
      <c r="F21" s="28">
        <v>44764.602503009257</v>
      </c>
      <c r="G21" s="30">
        <f t="shared" si="1"/>
        <v>7.26</v>
      </c>
      <c r="H21" s="25">
        <v>5.0345401763916016</v>
      </c>
      <c r="I21" s="25">
        <v>60</v>
      </c>
      <c r="J21" s="25">
        <v>5.1364999999999998</v>
      </c>
      <c r="K21" s="28">
        <v>44764.61011390046</v>
      </c>
      <c r="L21" s="30">
        <f t="shared" si="2"/>
        <v>7.8410000000000002</v>
      </c>
      <c r="M21" s="25">
        <v>3.993690013885498</v>
      </c>
      <c r="N21" s="25">
        <v>59.96</v>
      </c>
      <c r="O21" s="25">
        <v>4</v>
      </c>
      <c r="P21" s="28">
        <v>44764.617586238426</v>
      </c>
      <c r="Q21" s="30">
        <f t="shared" si="3"/>
        <v>7.4509999999999996</v>
      </c>
      <c r="R21" s="25">
        <v>3.9973099231719971</v>
      </c>
      <c r="S21" s="25">
        <v>60.01</v>
      </c>
      <c r="T21" s="25">
        <v>4.0629999999999997</v>
      </c>
      <c r="U21" s="29">
        <v>44764.631687905094</v>
      </c>
      <c r="V21" s="30">
        <f t="shared" si="4"/>
        <v>7.835</v>
      </c>
      <c r="W21" s="4">
        <v>3.9940099716186523</v>
      </c>
      <c r="X21" s="4">
        <v>60.02</v>
      </c>
      <c r="Y21" s="4">
        <v>4</v>
      </c>
      <c r="AA21">
        <f t="shared" si="5"/>
        <v>7</v>
      </c>
      <c r="AB21" s="18"/>
    </row>
    <row r="22" spans="1:28" x14ac:dyDescent="0.3">
      <c r="A22" s="28">
        <v>44764.594122164352</v>
      </c>
      <c r="B22" s="30">
        <f t="shared" si="0"/>
        <v>8.1549999999999994</v>
      </c>
      <c r="C22" s="25">
        <v>8.0536403656005859</v>
      </c>
      <c r="D22" s="25">
        <v>59.99</v>
      </c>
      <c r="E22" s="25">
        <v>8.1539999999999999</v>
      </c>
      <c r="F22" s="28">
        <v>44764.602503020833</v>
      </c>
      <c r="G22" s="30">
        <f t="shared" si="1"/>
        <v>8.2609999999999992</v>
      </c>
      <c r="H22" s="25">
        <v>5.0669398307800293</v>
      </c>
      <c r="I22" s="25">
        <v>60</v>
      </c>
      <c r="J22" s="25">
        <v>5.1364999999999998</v>
      </c>
      <c r="K22" s="28">
        <v>44764.610125497682</v>
      </c>
      <c r="L22" s="30">
        <f t="shared" si="2"/>
        <v>8.843</v>
      </c>
      <c r="M22" s="25">
        <v>3.993690013885498</v>
      </c>
      <c r="N22" s="25">
        <v>59.96</v>
      </c>
      <c r="O22" s="25">
        <v>4</v>
      </c>
      <c r="P22" s="28">
        <v>44764.617595162039</v>
      </c>
      <c r="Q22" s="30">
        <f t="shared" si="3"/>
        <v>8.2219999999999995</v>
      </c>
      <c r="R22" s="25">
        <v>3.9967501163482666</v>
      </c>
      <c r="S22" s="25">
        <v>60.01</v>
      </c>
      <c r="T22" s="25">
        <v>4.0629999999999997</v>
      </c>
      <c r="U22" s="29">
        <v>44764.631699490739</v>
      </c>
      <c r="V22" s="30">
        <f t="shared" si="4"/>
        <v>8.8360000000000003</v>
      </c>
      <c r="W22" s="4">
        <v>3.9940099716186523</v>
      </c>
      <c r="X22" s="4">
        <v>60.02</v>
      </c>
      <c r="Y22" s="4">
        <v>4</v>
      </c>
      <c r="AA22">
        <f t="shared" si="5"/>
        <v>8</v>
      </c>
    </row>
    <row r="23" spans="1:28" x14ac:dyDescent="0.3">
      <c r="A23" s="28">
        <v>44764.594133773149</v>
      </c>
      <c r="B23" s="30">
        <f t="shared" si="0"/>
        <v>8.1579999999999995</v>
      </c>
      <c r="C23" s="25">
        <v>8.0998401641845703</v>
      </c>
      <c r="D23" s="25">
        <v>59.99</v>
      </c>
      <c r="E23" s="25">
        <v>8.1890000000000001</v>
      </c>
      <c r="F23" s="28">
        <v>44764.602514618055</v>
      </c>
      <c r="G23" s="30">
        <f t="shared" si="1"/>
        <v>8.2629999999999999</v>
      </c>
      <c r="H23" s="25">
        <v>5.0669398307800293</v>
      </c>
      <c r="I23" s="25">
        <v>60</v>
      </c>
      <c r="J23" s="25">
        <v>5.1784999999999997</v>
      </c>
      <c r="K23" s="28">
        <v>44764.61013710648</v>
      </c>
      <c r="L23" s="30">
        <f t="shared" si="2"/>
        <v>8.8460000000000001</v>
      </c>
      <c r="M23" s="25">
        <v>4.0104198455810547</v>
      </c>
      <c r="N23" s="25">
        <v>59.96</v>
      </c>
      <c r="O23" s="25">
        <v>4</v>
      </c>
      <c r="P23" s="28">
        <v>44764.617606770837</v>
      </c>
      <c r="Q23" s="30">
        <f t="shared" si="3"/>
        <v>8.2249999999999996</v>
      </c>
      <c r="R23" s="25">
        <v>4.004889965057373</v>
      </c>
      <c r="S23" s="25">
        <v>60.01</v>
      </c>
      <c r="T23" s="25">
        <v>4.0629999999999997</v>
      </c>
      <c r="U23" s="29">
        <v>44764.631711099537</v>
      </c>
      <c r="V23" s="30">
        <f t="shared" si="4"/>
        <v>8.8390000000000004</v>
      </c>
      <c r="W23" s="4">
        <v>3.9902200698852539</v>
      </c>
      <c r="X23" s="4">
        <v>60.02</v>
      </c>
      <c r="Y23" s="4">
        <v>4</v>
      </c>
      <c r="AA23">
        <f t="shared" si="5"/>
        <v>8</v>
      </c>
    </row>
    <row r="24" spans="1:28" x14ac:dyDescent="0.3">
      <c r="A24" s="28">
        <v>44764.594145370371</v>
      </c>
      <c r="B24" s="30">
        <f t="shared" si="0"/>
        <v>9.16</v>
      </c>
      <c r="C24" s="25">
        <v>8.0998401641845703</v>
      </c>
      <c r="D24" s="25">
        <v>59.99</v>
      </c>
      <c r="E24" s="25">
        <v>8.2240000000000002</v>
      </c>
      <c r="F24" s="28">
        <v>44764.602514629631</v>
      </c>
      <c r="G24" s="30">
        <f t="shared" si="1"/>
        <v>9.2639999999999993</v>
      </c>
      <c r="H24" s="25">
        <v>5.1048297882080078</v>
      </c>
      <c r="I24" s="25">
        <v>60</v>
      </c>
      <c r="J24" s="25">
        <v>5.1784999999999997</v>
      </c>
      <c r="K24" s="28">
        <v>44764.610148715277</v>
      </c>
      <c r="L24" s="30">
        <f t="shared" si="2"/>
        <v>9.8490000000000002</v>
      </c>
      <c r="M24" s="25">
        <v>4.0104198455810547</v>
      </c>
      <c r="N24" s="25">
        <v>59.96</v>
      </c>
      <c r="O24" s="25">
        <v>4</v>
      </c>
      <c r="P24" s="28">
        <v>44764.617618368058</v>
      </c>
      <c r="Q24" s="30">
        <f t="shared" si="3"/>
        <v>9.2270000000000003</v>
      </c>
      <c r="R24" s="25">
        <v>4.0276098251342773</v>
      </c>
      <c r="S24" s="25">
        <v>60.01</v>
      </c>
      <c r="T24" s="25">
        <v>4.133</v>
      </c>
      <c r="U24" s="29">
        <v>44764.631722696759</v>
      </c>
      <c r="V24" s="30">
        <f t="shared" si="4"/>
        <v>9.8409999999999993</v>
      </c>
      <c r="W24" s="4">
        <v>4.0044798851013184</v>
      </c>
      <c r="X24" s="4">
        <v>60.02</v>
      </c>
      <c r="Y24" s="4">
        <v>4</v>
      </c>
      <c r="AA24">
        <f t="shared" si="5"/>
        <v>9</v>
      </c>
      <c r="AB24" s="22"/>
    </row>
    <row r="25" spans="1:28" x14ac:dyDescent="0.3">
      <c r="A25" s="28">
        <v>44764.594156979168</v>
      </c>
      <c r="B25" s="30">
        <f t="shared" si="0"/>
        <v>9.1630000000000003</v>
      </c>
      <c r="C25" s="25">
        <v>8.1380300521850586</v>
      </c>
      <c r="D25" s="25">
        <v>59.99</v>
      </c>
      <c r="E25" s="25">
        <v>8.2590000000000003</v>
      </c>
      <c r="F25" s="28">
        <v>44764.602526226852</v>
      </c>
      <c r="G25" s="30">
        <f t="shared" si="1"/>
        <v>9.266</v>
      </c>
      <c r="H25" s="25">
        <v>5.1048297882080078</v>
      </c>
      <c r="I25" s="25">
        <v>60</v>
      </c>
      <c r="J25" s="25">
        <v>5.2134999999999998</v>
      </c>
      <c r="K25" s="28">
        <v>44764.610148726853</v>
      </c>
      <c r="L25" s="30">
        <f t="shared" si="2"/>
        <v>9.85</v>
      </c>
      <c r="M25" s="25">
        <v>3.9962201118469238</v>
      </c>
      <c r="N25" s="25">
        <v>59.96</v>
      </c>
      <c r="O25" s="25">
        <v>4</v>
      </c>
      <c r="P25" s="28">
        <v>44764.617629976849</v>
      </c>
      <c r="Q25" s="30">
        <f t="shared" si="3"/>
        <v>9.23</v>
      </c>
      <c r="R25" s="25">
        <v>4.066309928894043</v>
      </c>
      <c r="S25" s="25">
        <v>60.01</v>
      </c>
      <c r="T25" s="25">
        <v>4.1680000000000001</v>
      </c>
      <c r="U25" s="29">
        <v>44764.631734305556</v>
      </c>
      <c r="V25" s="30">
        <f t="shared" si="4"/>
        <v>9.8439999999999994</v>
      </c>
      <c r="W25" s="4">
        <v>4.0087399482727051</v>
      </c>
      <c r="X25" s="4">
        <v>60.02</v>
      </c>
      <c r="Y25" s="4">
        <v>4.0279999999999996</v>
      </c>
      <c r="AA25">
        <f t="shared" si="5"/>
        <v>9</v>
      </c>
      <c r="AB25" s="22"/>
    </row>
    <row r="26" spans="1:28" x14ac:dyDescent="0.3">
      <c r="A26" s="28">
        <v>44764.59416857639</v>
      </c>
      <c r="B26" s="30">
        <f t="shared" si="0"/>
        <v>10.164999999999999</v>
      </c>
      <c r="C26" s="25">
        <v>8.1861095428466797</v>
      </c>
      <c r="D26" s="25">
        <v>59.99</v>
      </c>
      <c r="E26" s="25">
        <v>8.2940000000000005</v>
      </c>
      <c r="F26" s="28">
        <v>44764.602526238428</v>
      </c>
      <c r="G26" s="30">
        <f t="shared" si="1"/>
        <v>10.266999999999999</v>
      </c>
      <c r="H26" s="25">
        <v>5.1048297882080078</v>
      </c>
      <c r="I26" s="25">
        <v>60</v>
      </c>
      <c r="J26" s="25">
        <v>5.2134999999999998</v>
      </c>
      <c r="K26" s="28">
        <v>44764.610160300923</v>
      </c>
      <c r="L26" s="30">
        <f t="shared" si="2"/>
        <v>10.85</v>
      </c>
      <c r="M26" s="25">
        <v>3.9962201118469238</v>
      </c>
      <c r="N26" s="25">
        <v>59.96</v>
      </c>
      <c r="O26" s="25">
        <v>4</v>
      </c>
      <c r="P26" s="28">
        <v>44764.617641574077</v>
      </c>
      <c r="Q26" s="30">
        <f t="shared" si="3"/>
        <v>10.231999999999999</v>
      </c>
      <c r="R26" s="25">
        <v>4.066309928894043</v>
      </c>
      <c r="S26" s="25">
        <v>60.01</v>
      </c>
      <c r="T26" s="25">
        <v>4.2030000000000003</v>
      </c>
      <c r="U26" s="29">
        <v>44764.631745902778</v>
      </c>
      <c r="V26" s="30">
        <f t="shared" si="4"/>
        <v>10.846</v>
      </c>
      <c r="W26" s="4">
        <v>4.0087399482727051</v>
      </c>
      <c r="X26" s="4">
        <v>60.02</v>
      </c>
      <c r="Y26" s="4">
        <v>4.0629999999999997</v>
      </c>
      <c r="AA26">
        <f t="shared" si="5"/>
        <v>10</v>
      </c>
      <c r="AB26" s="22"/>
    </row>
    <row r="27" spans="1:28" x14ac:dyDescent="0.3">
      <c r="A27" s="28">
        <v>44764.594180173612</v>
      </c>
      <c r="B27" s="30">
        <f t="shared" si="0"/>
        <v>10.167</v>
      </c>
      <c r="C27" s="25">
        <v>8.2479095458984375</v>
      </c>
      <c r="D27" s="25">
        <v>59.99</v>
      </c>
      <c r="E27" s="25">
        <v>8.3290000000000006</v>
      </c>
      <c r="F27" s="28">
        <v>44764.602537847219</v>
      </c>
      <c r="G27" s="30">
        <f t="shared" si="1"/>
        <v>10.27</v>
      </c>
      <c r="H27" s="25">
        <v>5.1048297882080078</v>
      </c>
      <c r="I27" s="25">
        <v>60</v>
      </c>
      <c r="J27" s="25">
        <v>5.2484999999999999</v>
      </c>
      <c r="K27" s="28">
        <v>44764.610171898152</v>
      </c>
      <c r="L27" s="30">
        <f t="shared" si="2"/>
        <v>10.852</v>
      </c>
      <c r="M27" s="25">
        <v>3.9962201118469238</v>
      </c>
      <c r="N27" s="25">
        <v>59.96</v>
      </c>
      <c r="O27" s="25">
        <v>4</v>
      </c>
      <c r="P27" s="28">
        <v>44764.617641585646</v>
      </c>
      <c r="Q27" s="30">
        <f t="shared" si="3"/>
        <v>10.233000000000001</v>
      </c>
      <c r="R27" s="25">
        <v>4.1054601669311523</v>
      </c>
      <c r="S27" s="25">
        <v>60.01</v>
      </c>
      <c r="T27" s="25">
        <v>4.2030000000000003</v>
      </c>
      <c r="U27" s="29">
        <v>44764.631745914354</v>
      </c>
      <c r="V27" s="30">
        <f t="shared" si="4"/>
        <v>10.847</v>
      </c>
      <c r="W27" s="4">
        <v>4.0087399482727051</v>
      </c>
      <c r="X27" s="4">
        <v>60.02</v>
      </c>
      <c r="Y27" s="4">
        <v>4.0629999999999997</v>
      </c>
      <c r="AA27">
        <f t="shared" si="5"/>
        <v>10</v>
      </c>
      <c r="AB27" s="22"/>
    </row>
    <row r="28" spans="1:28" x14ac:dyDescent="0.3">
      <c r="A28" s="28">
        <v>44764.594191770833</v>
      </c>
      <c r="B28" s="30">
        <f t="shared" si="0"/>
        <v>11.169</v>
      </c>
      <c r="C28" s="25">
        <v>8.2479095458984375</v>
      </c>
      <c r="D28" s="25">
        <v>59.99</v>
      </c>
      <c r="E28" s="25">
        <v>8.3640000000000008</v>
      </c>
      <c r="F28" s="28">
        <v>44764.602537858795</v>
      </c>
      <c r="G28" s="30">
        <f t="shared" si="1"/>
        <v>11.271000000000001</v>
      </c>
      <c r="H28" s="25">
        <v>5.1314902305603027</v>
      </c>
      <c r="I28" s="25">
        <v>60</v>
      </c>
      <c r="J28" s="25">
        <v>5.2484999999999999</v>
      </c>
      <c r="K28" s="28">
        <v>44764.610171909721</v>
      </c>
      <c r="L28" s="30">
        <f t="shared" si="2"/>
        <v>11.853</v>
      </c>
      <c r="M28" s="25">
        <v>3.9935600757598877</v>
      </c>
      <c r="N28" s="25">
        <v>59.96</v>
      </c>
      <c r="O28" s="25">
        <v>4</v>
      </c>
      <c r="P28" s="28">
        <v>44764.617653182868</v>
      </c>
      <c r="Q28" s="30">
        <f t="shared" si="3"/>
        <v>11.234999999999999</v>
      </c>
      <c r="R28" s="25">
        <v>4.1054601669311523</v>
      </c>
      <c r="S28" s="25">
        <v>60.01</v>
      </c>
      <c r="T28" s="25">
        <v>4.2380000000000004</v>
      </c>
      <c r="U28" s="29">
        <v>44764.631759004631</v>
      </c>
      <c r="V28" s="30">
        <f t="shared" si="4"/>
        <v>11.978</v>
      </c>
      <c r="W28" s="4">
        <v>4.0087399482727051</v>
      </c>
      <c r="X28" s="4">
        <v>60.02</v>
      </c>
      <c r="Y28" s="4">
        <v>4.0979999999999999</v>
      </c>
      <c r="AA28">
        <f t="shared" si="5"/>
        <v>11</v>
      </c>
    </row>
    <row r="29" spans="1:28" x14ac:dyDescent="0.3">
      <c r="A29" s="28">
        <v>44764.594203379631</v>
      </c>
      <c r="B29" s="30">
        <f t="shared" si="0"/>
        <v>11.172000000000001</v>
      </c>
      <c r="C29" s="25">
        <v>8.306269645690918</v>
      </c>
      <c r="D29" s="25">
        <v>59.99</v>
      </c>
      <c r="E29" s="25">
        <v>8.3989999999999991</v>
      </c>
      <c r="F29" s="28">
        <v>44764.602549456016</v>
      </c>
      <c r="G29" s="30">
        <f t="shared" si="1"/>
        <v>11.273</v>
      </c>
      <c r="H29" s="25">
        <v>5.1314902305603027</v>
      </c>
      <c r="I29" s="25">
        <v>60</v>
      </c>
      <c r="J29" s="25">
        <v>5.2835000000000001</v>
      </c>
      <c r="K29" s="28">
        <v>44764.610183506942</v>
      </c>
      <c r="L29" s="30">
        <f t="shared" si="2"/>
        <v>11.855</v>
      </c>
      <c r="M29" s="25">
        <v>3.9935600757598877</v>
      </c>
      <c r="N29" s="25">
        <v>59.96</v>
      </c>
      <c r="O29" s="25">
        <v>4</v>
      </c>
      <c r="P29" s="28">
        <v>44764.617653194444</v>
      </c>
      <c r="Q29" s="30">
        <f t="shared" si="3"/>
        <v>11.236000000000001</v>
      </c>
      <c r="R29" s="25">
        <v>4.1054601669311523</v>
      </c>
      <c r="S29" s="25">
        <v>60.01</v>
      </c>
      <c r="T29" s="25">
        <v>4.2380000000000004</v>
      </c>
      <c r="U29" s="29">
        <v>44764.631759027776</v>
      </c>
      <c r="V29" s="30">
        <f t="shared" si="4"/>
        <v>11.98</v>
      </c>
      <c r="W29" s="4">
        <v>4.0079798698425293</v>
      </c>
      <c r="X29" s="4">
        <v>60.02</v>
      </c>
      <c r="Y29" s="4">
        <v>4.0979999999999999</v>
      </c>
      <c r="AA29">
        <f t="shared" si="5"/>
        <v>11</v>
      </c>
    </row>
    <row r="30" spans="1:28" x14ac:dyDescent="0.3">
      <c r="A30" s="28">
        <v>44764.594214988429</v>
      </c>
      <c r="B30" s="30">
        <f t="shared" si="0"/>
        <v>12.175000000000001</v>
      </c>
      <c r="C30" s="25">
        <v>8.3487997055053711</v>
      </c>
      <c r="D30" s="25">
        <v>59.99</v>
      </c>
      <c r="E30" s="25">
        <v>8.4339999999999993</v>
      </c>
      <c r="F30" s="28">
        <v>44764.602549467592</v>
      </c>
      <c r="G30" s="30">
        <f t="shared" si="1"/>
        <v>12.274000000000001</v>
      </c>
      <c r="H30" s="25">
        <v>5.2087998390197754</v>
      </c>
      <c r="I30" s="25">
        <v>60</v>
      </c>
      <c r="J30" s="25">
        <v>5.2835000000000001</v>
      </c>
      <c r="K30" s="28">
        <v>44764.610183518518</v>
      </c>
      <c r="L30" s="30">
        <f t="shared" si="2"/>
        <v>12.856</v>
      </c>
      <c r="M30" s="25">
        <v>3.9926300048828125</v>
      </c>
      <c r="N30" s="25">
        <v>59.96</v>
      </c>
      <c r="O30" s="25">
        <v>4</v>
      </c>
      <c r="P30" s="28">
        <v>44764.617664791665</v>
      </c>
      <c r="Q30" s="30">
        <f t="shared" si="3"/>
        <v>12.238</v>
      </c>
      <c r="R30" s="25">
        <v>4.1572699546813965</v>
      </c>
      <c r="S30" s="25">
        <v>60.01</v>
      </c>
      <c r="T30" s="25">
        <v>4.2729999999999997</v>
      </c>
      <c r="U30" s="29">
        <v>44764.631770613429</v>
      </c>
      <c r="V30" s="30">
        <f t="shared" si="4"/>
        <v>12.981</v>
      </c>
      <c r="W30" s="4">
        <v>4.0354299545288086</v>
      </c>
      <c r="X30" s="4">
        <v>60.02</v>
      </c>
      <c r="Y30" s="4">
        <v>4.133</v>
      </c>
      <c r="AA30">
        <f t="shared" si="5"/>
        <v>12</v>
      </c>
      <c r="AB30" s="22"/>
    </row>
    <row r="31" spans="1:28" x14ac:dyDescent="0.3">
      <c r="A31" s="28">
        <v>44764.59422658565</v>
      </c>
      <c r="B31" s="30">
        <f t="shared" si="0"/>
        <v>12.177</v>
      </c>
      <c r="C31" s="25">
        <v>8.3487997055053711</v>
      </c>
      <c r="D31" s="25">
        <v>59.99</v>
      </c>
      <c r="E31" s="25">
        <v>8.4689999999999994</v>
      </c>
      <c r="F31" s="28">
        <v>44764.60256107639</v>
      </c>
      <c r="G31" s="30">
        <f t="shared" si="1"/>
        <v>12.276999999999999</v>
      </c>
      <c r="H31" s="25">
        <v>5.2087998390197754</v>
      </c>
      <c r="I31" s="25">
        <v>60</v>
      </c>
      <c r="J31" s="25">
        <v>5.3185000000000002</v>
      </c>
      <c r="K31" s="28">
        <v>44764.61019511574</v>
      </c>
      <c r="L31" s="30">
        <f t="shared" si="2"/>
        <v>12.858000000000001</v>
      </c>
      <c r="M31" s="25">
        <v>4.0044598579406738</v>
      </c>
      <c r="N31" s="25">
        <v>59.96</v>
      </c>
      <c r="O31" s="25">
        <v>4</v>
      </c>
      <c r="P31" s="28">
        <v>44764.617676388887</v>
      </c>
      <c r="Q31" s="30">
        <f t="shared" si="3"/>
        <v>12.24</v>
      </c>
      <c r="R31" s="25">
        <v>4.2123799324035645</v>
      </c>
      <c r="S31" s="25">
        <v>60.01</v>
      </c>
      <c r="T31" s="25">
        <v>4.3079999999999998</v>
      </c>
      <c r="U31" s="29">
        <v>44764.63178221065</v>
      </c>
      <c r="V31" s="30">
        <f t="shared" si="4"/>
        <v>12.983000000000001</v>
      </c>
      <c r="W31" s="4">
        <v>4.1021299362182617</v>
      </c>
      <c r="X31" s="4">
        <v>60.02</v>
      </c>
      <c r="Y31" s="4">
        <v>4.2030000000000003</v>
      </c>
      <c r="AA31">
        <f t="shared" si="5"/>
        <v>12</v>
      </c>
    </row>
    <row r="32" spans="1:28" x14ac:dyDescent="0.3">
      <c r="A32" s="28">
        <v>44764.594240324077</v>
      </c>
      <c r="B32" s="30">
        <f t="shared" si="0"/>
        <v>13.364000000000001</v>
      </c>
      <c r="C32" s="25">
        <v>8.3487997055053711</v>
      </c>
      <c r="D32" s="25">
        <v>59.99</v>
      </c>
      <c r="E32" s="25">
        <v>8.5039999999999996</v>
      </c>
      <c r="F32" s="28">
        <v>44764.602561087966</v>
      </c>
      <c r="G32" s="30">
        <f t="shared" si="1"/>
        <v>13.278</v>
      </c>
      <c r="H32" s="25">
        <v>5.2087998390197754</v>
      </c>
      <c r="I32" s="25">
        <v>60</v>
      </c>
      <c r="J32" s="25">
        <v>5.3185000000000002</v>
      </c>
      <c r="K32" s="28">
        <v>44764.610206712961</v>
      </c>
      <c r="L32" s="30">
        <f t="shared" si="2"/>
        <v>13.86</v>
      </c>
      <c r="M32" s="25">
        <v>4.0044598579406738</v>
      </c>
      <c r="N32" s="25">
        <v>59.96</v>
      </c>
      <c r="O32" s="25">
        <v>4</v>
      </c>
      <c r="P32" s="28">
        <v>44764.617687986109</v>
      </c>
      <c r="Q32" s="30">
        <f t="shared" si="3"/>
        <v>13.242000000000001</v>
      </c>
      <c r="R32" s="25">
        <v>4.2123799324035645</v>
      </c>
      <c r="S32" s="25">
        <v>60.01</v>
      </c>
      <c r="T32" s="25">
        <v>4.343</v>
      </c>
      <c r="U32" s="29">
        <v>44764.631795057867</v>
      </c>
      <c r="V32" s="30">
        <f t="shared" si="4"/>
        <v>13.093</v>
      </c>
      <c r="W32" s="4">
        <v>4.1021299362182617</v>
      </c>
      <c r="X32" s="4">
        <v>60.02</v>
      </c>
      <c r="Y32" s="4">
        <v>4.2380000000000004</v>
      </c>
      <c r="AA32">
        <f t="shared" si="5"/>
        <v>13</v>
      </c>
    </row>
    <row r="33" spans="1:31" x14ac:dyDescent="0.3">
      <c r="A33" s="28">
        <v>44764.594240347222</v>
      </c>
      <c r="B33" s="30">
        <f t="shared" si="0"/>
        <v>13.366</v>
      </c>
      <c r="C33" s="25">
        <v>8.3751602172851563</v>
      </c>
      <c r="D33" s="25">
        <v>59.99</v>
      </c>
      <c r="E33" s="25">
        <v>8.5039999999999996</v>
      </c>
      <c r="F33" s="28">
        <v>44764.602572685188</v>
      </c>
      <c r="G33" s="30">
        <f t="shared" si="1"/>
        <v>13.28</v>
      </c>
      <c r="H33" s="25">
        <v>5.2087998390197754</v>
      </c>
      <c r="I33" s="25">
        <v>60</v>
      </c>
      <c r="J33" s="25">
        <v>5.3535000000000004</v>
      </c>
      <c r="K33" s="28">
        <v>44764.610206724537</v>
      </c>
      <c r="L33" s="30">
        <f t="shared" si="2"/>
        <v>13.861000000000001</v>
      </c>
      <c r="M33" s="25">
        <v>4.0044598579406738</v>
      </c>
      <c r="N33" s="25">
        <v>59.96</v>
      </c>
      <c r="O33" s="25">
        <v>4</v>
      </c>
      <c r="P33" s="28">
        <v>44764.617687997685</v>
      </c>
      <c r="Q33" s="30">
        <f t="shared" si="3"/>
        <v>13.243</v>
      </c>
      <c r="R33" s="25">
        <v>4.2378802299499512</v>
      </c>
      <c r="S33" s="25">
        <v>60.01</v>
      </c>
      <c r="T33" s="25">
        <v>4.343</v>
      </c>
      <c r="U33" s="29">
        <v>44764.631795069443</v>
      </c>
      <c r="V33" s="30">
        <f t="shared" si="4"/>
        <v>13.093999999999999</v>
      </c>
      <c r="W33" s="4">
        <v>4.1021299362182617</v>
      </c>
      <c r="X33" s="4">
        <v>60.02</v>
      </c>
      <c r="Y33" s="4">
        <v>4.2380000000000004</v>
      </c>
      <c r="AA33">
        <f t="shared" si="5"/>
        <v>13</v>
      </c>
    </row>
    <row r="34" spans="1:31" x14ac:dyDescent="0.3">
      <c r="A34" s="28">
        <v>44764.594251944443</v>
      </c>
      <c r="B34" s="30">
        <f t="shared" si="0"/>
        <v>14.368</v>
      </c>
      <c r="C34" s="25">
        <v>8.4551897048950195</v>
      </c>
      <c r="D34" s="25">
        <v>59.99</v>
      </c>
      <c r="E34" s="25">
        <v>8.5459999999999994</v>
      </c>
      <c r="F34" s="28">
        <v>44764.602572696756</v>
      </c>
      <c r="G34" s="30">
        <f t="shared" si="1"/>
        <v>14.281000000000001</v>
      </c>
      <c r="H34" s="25">
        <v>5.237030029296875</v>
      </c>
      <c r="I34" s="25">
        <v>60</v>
      </c>
      <c r="J34" s="25">
        <v>5.3535000000000004</v>
      </c>
      <c r="K34" s="28">
        <v>44764.610218333335</v>
      </c>
      <c r="L34" s="30">
        <f t="shared" si="2"/>
        <v>14.864000000000001</v>
      </c>
      <c r="M34" s="25">
        <v>4.0110898017883301</v>
      </c>
      <c r="N34" s="25">
        <v>59.96</v>
      </c>
      <c r="O34" s="25">
        <v>4</v>
      </c>
      <c r="P34" s="28">
        <v>44764.617699571761</v>
      </c>
      <c r="Q34" s="30">
        <f t="shared" si="3"/>
        <v>14.243</v>
      </c>
      <c r="R34" s="25">
        <v>4.2948098182678223</v>
      </c>
      <c r="S34" s="25">
        <v>60.01</v>
      </c>
      <c r="T34" s="25">
        <v>4.3780000000000001</v>
      </c>
      <c r="U34" s="29">
        <v>44764.631806666664</v>
      </c>
      <c r="V34" s="30">
        <f t="shared" si="4"/>
        <v>14.096</v>
      </c>
      <c r="W34" s="4">
        <v>4.1342802047729492</v>
      </c>
      <c r="X34" s="4">
        <v>60.02</v>
      </c>
      <c r="Y34" s="4">
        <v>4.2729999999999997</v>
      </c>
      <c r="AA34">
        <f t="shared" si="5"/>
        <v>14</v>
      </c>
    </row>
    <row r="35" spans="1:31" x14ac:dyDescent="0.3">
      <c r="A35" s="28">
        <v>44764.594259027777</v>
      </c>
      <c r="B35" s="30">
        <f t="shared" si="0"/>
        <v>14.98</v>
      </c>
      <c r="C35" s="25">
        <v>8.4551897048950195</v>
      </c>
      <c r="D35" s="25">
        <v>60.01</v>
      </c>
      <c r="E35" s="25">
        <v>8.5459999999999994</v>
      </c>
      <c r="F35" s="28">
        <v>44764.602584305554</v>
      </c>
      <c r="G35" s="30">
        <f t="shared" si="1"/>
        <v>14.284000000000001</v>
      </c>
      <c r="H35" s="25">
        <v>5.3367099761962891</v>
      </c>
      <c r="I35" s="25">
        <v>60</v>
      </c>
      <c r="J35" s="25">
        <v>5.3884999999999996</v>
      </c>
      <c r="K35" s="28">
        <v>44764.610229953701</v>
      </c>
      <c r="L35" s="30">
        <f t="shared" si="2"/>
        <v>14.868</v>
      </c>
      <c r="M35" s="25">
        <v>3.9969899654388428</v>
      </c>
      <c r="N35" s="25">
        <v>59.96</v>
      </c>
      <c r="O35" s="25">
        <v>4</v>
      </c>
      <c r="P35" s="28">
        <v>44764.617711180559</v>
      </c>
      <c r="Q35" s="30">
        <f t="shared" si="3"/>
        <v>14.246</v>
      </c>
      <c r="R35" s="25">
        <v>4.2948098182678223</v>
      </c>
      <c r="S35" s="25">
        <v>60.01</v>
      </c>
      <c r="T35" s="25">
        <v>4.4165000000000001</v>
      </c>
      <c r="U35" s="29">
        <v>44764.631818263886</v>
      </c>
      <c r="V35" s="30">
        <f t="shared" si="4"/>
        <v>14.098000000000001</v>
      </c>
      <c r="W35" s="4">
        <v>4.1634302139282227</v>
      </c>
      <c r="X35" s="4">
        <v>60.02</v>
      </c>
      <c r="Y35" s="4">
        <v>4.3079999999999998</v>
      </c>
      <c r="AA35">
        <f t="shared" si="5"/>
        <v>14</v>
      </c>
    </row>
    <row r="36" spans="1:31" x14ac:dyDescent="0.3">
      <c r="A36" s="28">
        <v>44764.594263541665</v>
      </c>
      <c r="B36" s="30">
        <f t="shared" si="0"/>
        <v>15.37</v>
      </c>
      <c r="C36" s="25">
        <v>8.4873504638671875</v>
      </c>
      <c r="D36" s="25">
        <v>60.01</v>
      </c>
      <c r="E36" s="25">
        <v>8.5809999999999995</v>
      </c>
      <c r="F36" s="28">
        <v>44764.602595914352</v>
      </c>
      <c r="G36" s="30">
        <f t="shared" si="1"/>
        <v>15.287000000000001</v>
      </c>
      <c r="H36" s="25">
        <v>5.3529000282287598</v>
      </c>
      <c r="I36" s="25">
        <v>60</v>
      </c>
      <c r="J36" s="25">
        <v>5.4234999999999998</v>
      </c>
      <c r="K36" s="28">
        <v>44764.610241562499</v>
      </c>
      <c r="L36" s="30">
        <f t="shared" si="2"/>
        <v>15.871</v>
      </c>
      <c r="M36" s="25">
        <v>3.9952499866485596</v>
      </c>
      <c r="N36" s="25">
        <v>59.96</v>
      </c>
      <c r="O36" s="25">
        <v>4</v>
      </c>
      <c r="P36" s="28">
        <v>44764.61772278935</v>
      </c>
      <c r="Q36" s="30">
        <f t="shared" si="3"/>
        <v>15.249000000000001</v>
      </c>
      <c r="R36" s="25">
        <v>4.2948098182678223</v>
      </c>
      <c r="S36" s="25">
        <v>60.01</v>
      </c>
      <c r="T36" s="25">
        <v>4.4550000000000001</v>
      </c>
      <c r="U36" s="29">
        <v>44764.631829872684</v>
      </c>
      <c r="V36" s="30">
        <f t="shared" si="4"/>
        <v>15.101000000000001</v>
      </c>
      <c r="W36" s="4">
        <v>4.224909782409668</v>
      </c>
      <c r="X36" s="4">
        <v>60.02</v>
      </c>
      <c r="Y36" s="4">
        <v>4.343</v>
      </c>
      <c r="AA36">
        <f t="shared" si="5"/>
        <v>15</v>
      </c>
    </row>
    <row r="37" spans="1:31" x14ac:dyDescent="0.3">
      <c r="A37" s="28">
        <v>44764.594276249998</v>
      </c>
      <c r="B37" s="30">
        <f t="shared" si="0"/>
        <v>15.468</v>
      </c>
      <c r="C37" s="25">
        <v>8.4873504638671875</v>
      </c>
      <c r="D37" s="25">
        <v>60.01</v>
      </c>
      <c r="E37" s="25">
        <v>8.6159999999999997</v>
      </c>
      <c r="F37" s="28">
        <v>44764.602607534725</v>
      </c>
      <c r="G37" s="30">
        <f t="shared" si="1"/>
        <v>15.291</v>
      </c>
      <c r="H37" s="25">
        <v>5.3529000282287598</v>
      </c>
      <c r="I37" s="25">
        <v>60</v>
      </c>
      <c r="J37" s="25">
        <v>5.4619999999999997</v>
      </c>
      <c r="K37" s="28">
        <v>44764.610253171297</v>
      </c>
      <c r="L37" s="30">
        <f t="shared" si="2"/>
        <v>15.874000000000001</v>
      </c>
      <c r="M37" s="25">
        <v>3.9952499866485596</v>
      </c>
      <c r="N37" s="25">
        <v>59.96</v>
      </c>
      <c r="O37" s="25">
        <v>4.0350000000000001</v>
      </c>
      <c r="P37" s="28">
        <v>44764.617722800926</v>
      </c>
      <c r="Q37" s="30">
        <f t="shared" si="3"/>
        <v>15.25</v>
      </c>
      <c r="R37" s="25">
        <v>4.3360300064086914</v>
      </c>
      <c r="S37" s="25">
        <v>60.01</v>
      </c>
      <c r="T37" s="25">
        <v>4.4550000000000001</v>
      </c>
      <c r="U37" s="29">
        <v>44764.631841458337</v>
      </c>
      <c r="V37" s="30">
        <f t="shared" si="4"/>
        <v>15.102</v>
      </c>
      <c r="W37" s="4">
        <v>4.2950901985168457</v>
      </c>
      <c r="X37" s="4">
        <v>60.02</v>
      </c>
      <c r="Y37" s="4">
        <v>4.3780000000000001</v>
      </c>
      <c r="AA37">
        <f t="shared" si="5"/>
        <v>15</v>
      </c>
    </row>
    <row r="38" spans="1:31" x14ac:dyDescent="0.3">
      <c r="A38" s="28">
        <v>44764.594276261574</v>
      </c>
      <c r="B38" s="30">
        <f t="shared" si="0"/>
        <v>16.469000000000001</v>
      </c>
      <c r="C38" s="25">
        <v>8.5188102722167969</v>
      </c>
      <c r="D38" s="25">
        <v>60.01</v>
      </c>
      <c r="E38" s="25">
        <v>8.6159999999999997</v>
      </c>
      <c r="F38" s="28">
        <v>44764.60260755787</v>
      </c>
      <c r="G38" s="30">
        <f t="shared" si="1"/>
        <v>16.292999999999999</v>
      </c>
      <c r="H38" s="25">
        <v>5.3529000282287598</v>
      </c>
      <c r="I38" s="25">
        <v>60</v>
      </c>
      <c r="J38" s="25">
        <v>5.4619999999999997</v>
      </c>
      <c r="K38" s="28">
        <v>44764.610253182873</v>
      </c>
      <c r="L38" s="30">
        <f t="shared" si="2"/>
        <v>16.875</v>
      </c>
      <c r="M38" s="25">
        <v>3.9921400547027588</v>
      </c>
      <c r="N38" s="25">
        <v>59.96</v>
      </c>
      <c r="O38" s="25">
        <v>4.0350000000000001</v>
      </c>
      <c r="P38" s="28">
        <v>44764.617734386571</v>
      </c>
      <c r="Q38" s="30">
        <f t="shared" si="3"/>
        <v>16.251000000000001</v>
      </c>
      <c r="R38" s="25">
        <v>4.4128499031066895</v>
      </c>
      <c r="S38" s="25">
        <v>60.01</v>
      </c>
      <c r="T38" s="25">
        <v>4.49</v>
      </c>
      <c r="U38" s="29">
        <v>44764.631847858793</v>
      </c>
      <c r="V38" s="30">
        <f t="shared" si="4"/>
        <v>16.655000000000001</v>
      </c>
      <c r="W38" s="4">
        <v>4.2950901985168457</v>
      </c>
      <c r="X38" s="4">
        <v>60.01</v>
      </c>
      <c r="Y38" s="4">
        <v>4.3780000000000001</v>
      </c>
      <c r="AA38">
        <f t="shared" si="5"/>
        <v>16</v>
      </c>
    </row>
    <row r="39" spans="1:31" x14ac:dyDescent="0.3">
      <c r="A39" s="28">
        <v>44764.594287870372</v>
      </c>
      <c r="B39" s="30">
        <f t="shared" si="0"/>
        <v>16.472000000000001</v>
      </c>
      <c r="C39" s="25">
        <v>8.5188102722167969</v>
      </c>
      <c r="D39" s="25">
        <v>60.01</v>
      </c>
      <c r="E39" s="25">
        <v>8.6545000000000005</v>
      </c>
      <c r="F39" s="28">
        <v>44764.60261559028</v>
      </c>
      <c r="G39" s="30">
        <f t="shared" si="1"/>
        <v>16.986999999999998</v>
      </c>
      <c r="H39" s="25">
        <v>5.3529000282287598</v>
      </c>
      <c r="I39" s="25">
        <v>59.96</v>
      </c>
      <c r="J39" s="25">
        <v>5.4619999999999997</v>
      </c>
      <c r="K39" s="28">
        <v>44764.610264780094</v>
      </c>
      <c r="L39" s="30">
        <f t="shared" si="2"/>
        <v>16.876999999999999</v>
      </c>
      <c r="M39" s="25">
        <v>3.9921400547027588</v>
      </c>
      <c r="N39" s="25">
        <v>59.96</v>
      </c>
      <c r="O39" s="25">
        <v>4.0350000000000001</v>
      </c>
      <c r="P39" s="28">
        <v>44764.617745995369</v>
      </c>
      <c r="Q39" s="30">
        <f t="shared" si="3"/>
        <v>16.254000000000001</v>
      </c>
      <c r="R39" s="25">
        <v>4.4128499031066895</v>
      </c>
      <c r="S39" s="25">
        <v>60.01</v>
      </c>
      <c r="T39" s="25">
        <v>4.5250000000000004</v>
      </c>
      <c r="U39" s="29">
        <v>44764.631853067127</v>
      </c>
      <c r="V39" s="30">
        <f t="shared" si="4"/>
        <v>16.105</v>
      </c>
      <c r="W39" s="4">
        <v>4.2950901985168457</v>
      </c>
      <c r="X39" s="4">
        <v>60.01</v>
      </c>
      <c r="Y39" s="4">
        <v>4.4130000000000003</v>
      </c>
      <c r="AA39">
        <f t="shared" si="5"/>
        <v>16</v>
      </c>
    </row>
    <row r="40" spans="1:31" x14ac:dyDescent="0.3">
      <c r="A40" s="28">
        <v>44764.594287881948</v>
      </c>
      <c r="B40" s="30">
        <f t="shared" si="0"/>
        <v>17.472999999999999</v>
      </c>
      <c r="C40" s="25">
        <v>8.5681495666503906</v>
      </c>
      <c r="D40" s="25">
        <v>60.01</v>
      </c>
      <c r="E40" s="25">
        <v>8.6545000000000005</v>
      </c>
      <c r="F40" s="28">
        <v>44764.602619166668</v>
      </c>
      <c r="G40" s="30">
        <f t="shared" si="1"/>
        <v>17.295999999999999</v>
      </c>
      <c r="H40" s="25">
        <v>5.4134202003479004</v>
      </c>
      <c r="I40" s="25">
        <v>59.96</v>
      </c>
      <c r="J40" s="25">
        <v>5.4935</v>
      </c>
      <c r="K40" s="28">
        <v>44764.610264791663</v>
      </c>
      <c r="L40" s="30">
        <f t="shared" si="2"/>
        <v>17.878</v>
      </c>
      <c r="M40" s="25">
        <v>3.9921400547027588</v>
      </c>
      <c r="N40" s="25">
        <v>59.96</v>
      </c>
      <c r="O40" s="25">
        <v>4.07</v>
      </c>
      <c r="P40" s="28">
        <v>44764.61775759259</v>
      </c>
      <c r="Q40" s="30">
        <f t="shared" si="3"/>
        <v>17.256</v>
      </c>
      <c r="R40" s="25">
        <v>4.4574999809265137</v>
      </c>
      <c r="S40" s="25">
        <v>60.01</v>
      </c>
      <c r="T40" s="25">
        <v>4.5599999999999996</v>
      </c>
      <c r="U40" s="29">
        <v>44764.631867997683</v>
      </c>
      <c r="V40" s="30">
        <f t="shared" si="4"/>
        <v>17.395</v>
      </c>
      <c r="W40" s="4">
        <v>4.2950901985168457</v>
      </c>
      <c r="X40" s="4">
        <v>60.01</v>
      </c>
      <c r="Y40" s="4">
        <v>4.4480000000000004</v>
      </c>
      <c r="AA40">
        <f t="shared" si="5"/>
        <v>17</v>
      </c>
    </row>
    <row r="41" spans="1:31" x14ac:dyDescent="0.3">
      <c r="A41" s="28">
        <v>44764.594299467593</v>
      </c>
      <c r="B41" s="30">
        <f t="shared" si="0"/>
        <v>17.474</v>
      </c>
      <c r="C41" s="25">
        <v>8.5681495666503906</v>
      </c>
      <c r="D41" s="25">
        <v>60.01</v>
      </c>
      <c r="E41" s="25">
        <v>8.7035</v>
      </c>
      <c r="F41" s="28">
        <v>44764.602630763889</v>
      </c>
      <c r="G41" s="30">
        <f t="shared" si="1"/>
        <v>17.297999999999998</v>
      </c>
      <c r="H41" s="25">
        <v>5.4134202003479004</v>
      </c>
      <c r="I41" s="25">
        <v>59.96</v>
      </c>
      <c r="J41" s="25">
        <v>5.5285000000000002</v>
      </c>
      <c r="K41" s="28">
        <v>44764.610276412037</v>
      </c>
      <c r="L41" s="30">
        <f t="shared" si="2"/>
        <v>17.882000000000001</v>
      </c>
      <c r="M41" s="25">
        <v>3.9921400547027588</v>
      </c>
      <c r="N41" s="25">
        <v>59.96</v>
      </c>
      <c r="O41" s="25">
        <v>4.1050000000000004</v>
      </c>
      <c r="P41" s="28">
        <v>44764.617769201388</v>
      </c>
      <c r="Q41" s="30">
        <f t="shared" si="3"/>
        <v>17.259</v>
      </c>
      <c r="R41" s="25">
        <v>4.4574999809265137</v>
      </c>
      <c r="S41" s="25">
        <v>60.01</v>
      </c>
      <c r="T41" s="25">
        <v>4.5949999999999998</v>
      </c>
      <c r="U41" s="29">
        <v>44764.631868009259</v>
      </c>
      <c r="V41" s="30">
        <f t="shared" si="4"/>
        <v>17.396000000000001</v>
      </c>
      <c r="W41" s="4">
        <v>4.3179497718811035</v>
      </c>
      <c r="X41" s="4">
        <v>60.01</v>
      </c>
      <c r="Y41" s="4">
        <v>4.4480000000000004</v>
      </c>
      <c r="AA41">
        <f t="shared" si="5"/>
        <v>17</v>
      </c>
    </row>
    <row r="42" spans="1:31" x14ac:dyDescent="0.3">
      <c r="A42" s="28">
        <v>44764.594311064815</v>
      </c>
      <c r="B42" s="30">
        <f t="shared" si="0"/>
        <v>18.475999999999999</v>
      </c>
      <c r="C42" s="25">
        <v>8.6124296188354492</v>
      </c>
      <c r="D42" s="25">
        <v>60.01</v>
      </c>
      <c r="E42" s="25">
        <v>8.7385000000000002</v>
      </c>
      <c r="F42" s="28">
        <v>44764.602630775466</v>
      </c>
      <c r="G42" s="30">
        <f t="shared" si="1"/>
        <v>18.298999999999999</v>
      </c>
      <c r="H42" s="25">
        <v>5.4452300071716309</v>
      </c>
      <c r="I42" s="25">
        <v>59.96</v>
      </c>
      <c r="J42" s="25">
        <v>5.5285000000000002</v>
      </c>
      <c r="K42" s="28">
        <v>44764.610279004628</v>
      </c>
      <c r="L42" s="30">
        <f t="shared" si="2"/>
        <v>18.106000000000002</v>
      </c>
      <c r="M42" s="25">
        <v>3.9921400547027588</v>
      </c>
      <c r="N42" s="25">
        <v>60.03</v>
      </c>
      <c r="O42" s="25">
        <v>4.1050000000000004</v>
      </c>
      <c r="P42" s="28">
        <v>44764.617769212964</v>
      </c>
      <c r="Q42" s="30">
        <f t="shared" si="3"/>
        <v>18.260000000000002</v>
      </c>
      <c r="R42" s="25">
        <v>4.4849400520324707</v>
      </c>
      <c r="S42" s="25">
        <v>60.01</v>
      </c>
      <c r="T42" s="25">
        <v>4.5949999999999998</v>
      </c>
      <c r="U42" s="29">
        <v>44764.631879618057</v>
      </c>
      <c r="V42" s="30">
        <f t="shared" si="4"/>
        <v>18.399000000000001</v>
      </c>
      <c r="W42" s="4">
        <v>4.3653898239135742</v>
      </c>
      <c r="X42" s="4">
        <v>60.01</v>
      </c>
      <c r="Y42" s="4">
        <v>4.4829999999999997</v>
      </c>
      <c r="AA42">
        <f t="shared" si="5"/>
        <v>18</v>
      </c>
    </row>
    <row r="43" spans="1:31" x14ac:dyDescent="0.3">
      <c r="A43" s="28">
        <v>44764.594322662037</v>
      </c>
      <c r="B43" s="30">
        <f t="shared" si="0"/>
        <v>18.478000000000002</v>
      </c>
      <c r="C43" s="25">
        <v>8.6415996551513672</v>
      </c>
      <c r="D43" s="25">
        <v>60.01</v>
      </c>
      <c r="E43" s="25">
        <v>8.77</v>
      </c>
      <c r="F43" s="28">
        <v>44764.602642384256</v>
      </c>
      <c r="G43" s="30">
        <f t="shared" si="1"/>
        <v>18.302</v>
      </c>
      <c r="H43" s="25">
        <v>5.4452300071716309</v>
      </c>
      <c r="I43" s="25">
        <v>59.96</v>
      </c>
      <c r="J43" s="25">
        <v>5.5635000000000003</v>
      </c>
      <c r="K43" s="28">
        <v>44764.610288020835</v>
      </c>
      <c r="L43" s="30">
        <f t="shared" si="2"/>
        <v>18.885000000000002</v>
      </c>
      <c r="M43" s="25">
        <v>3.9921400547027588</v>
      </c>
      <c r="N43" s="25">
        <v>60.03</v>
      </c>
      <c r="O43" s="25">
        <v>4.1399999999999997</v>
      </c>
      <c r="P43" s="28">
        <v>44764.61778079861</v>
      </c>
      <c r="Q43" s="30">
        <f t="shared" si="3"/>
        <v>18.260999999999999</v>
      </c>
      <c r="R43" s="25">
        <v>4.5346198081970215</v>
      </c>
      <c r="S43" s="25">
        <v>60.01</v>
      </c>
      <c r="T43" s="25">
        <v>4.63</v>
      </c>
      <c r="U43" s="29">
        <v>44764.631891203702</v>
      </c>
      <c r="V43" s="30">
        <f t="shared" si="4"/>
        <v>18.399999999999999</v>
      </c>
      <c r="W43" s="4">
        <v>4.3653898239135742</v>
      </c>
      <c r="X43" s="4">
        <v>60.01</v>
      </c>
      <c r="Y43" s="4">
        <v>4.5179999999999998</v>
      </c>
      <c r="AA43">
        <f t="shared" si="5"/>
        <v>18</v>
      </c>
    </row>
    <row r="44" spans="1:31" x14ac:dyDescent="0.3">
      <c r="A44" s="28">
        <v>44764.594337118055</v>
      </c>
      <c r="B44" s="30">
        <f t="shared" si="0"/>
        <v>19.727</v>
      </c>
      <c r="C44" s="25">
        <v>8.6415996551513672</v>
      </c>
      <c r="D44" s="25">
        <v>60.01</v>
      </c>
      <c r="E44" s="25">
        <v>8.8085000000000004</v>
      </c>
      <c r="F44" s="28">
        <v>44764.602642395832</v>
      </c>
      <c r="G44" s="30">
        <f t="shared" si="1"/>
        <v>19.303000000000001</v>
      </c>
      <c r="H44" s="25">
        <v>5.5034799575805664</v>
      </c>
      <c r="I44" s="25">
        <v>59.96</v>
      </c>
      <c r="J44" s="25">
        <v>5.5635000000000003</v>
      </c>
      <c r="K44" s="28">
        <v>44764.610288032411</v>
      </c>
      <c r="L44" s="30">
        <f t="shared" si="2"/>
        <v>19.885999999999999</v>
      </c>
      <c r="M44" s="25">
        <v>4.0427098274230957</v>
      </c>
      <c r="N44" s="25">
        <v>60.03</v>
      </c>
      <c r="O44" s="25">
        <v>4.1399999999999997</v>
      </c>
      <c r="P44" s="28">
        <v>44764.617792407407</v>
      </c>
      <c r="Q44" s="30">
        <f t="shared" si="3"/>
        <v>19.263999999999999</v>
      </c>
      <c r="R44" s="25">
        <v>4.5346198081970215</v>
      </c>
      <c r="S44" s="25">
        <v>60.01</v>
      </c>
      <c r="T44" s="25">
        <v>4.665</v>
      </c>
      <c r="U44" s="29">
        <v>44764.631891238423</v>
      </c>
      <c r="V44" s="30">
        <f t="shared" si="4"/>
        <v>19.402999999999999</v>
      </c>
      <c r="W44" s="4">
        <v>4.4365301132202148</v>
      </c>
      <c r="X44" s="4">
        <v>60.01</v>
      </c>
      <c r="Y44" s="4">
        <v>4.5179999999999998</v>
      </c>
      <c r="AA44">
        <f t="shared" si="5"/>
        <v>19</v>
      </c>
    </row>
    <row r="45" spans="1:31" x14ac:dyDescent="0.3">
      <c r="A45" s="28">
        <v>44764.594337141207</v>
      </c>
      <c r="B45" s="30">
        <f t="shared" si="0"/>
        <v>19.728999999999999</v>
      </c>
      <c r="C45" s="25">
        <v>8.6913299560546875</v>
      </c>
      <c r="D45" s="25">
        <v>60.01</v>
      </c>
      <c r="E45" s="25">
        <v>8.8085000000000004</v>
      </c>
      <c r="F45" s="28">
        <v>44764.602653993054</v>
      </c>
      <c r="G45" s="30">
        <f t="shared" si="1"/>
        <v>19.305</v>
      </c>
      <c r="H45" s="25">
        <v>5.5034799575805664</v>
      </c>
      <c r="I45" s="25">
        <v>59.96</v>
      </c>
      <c r="J45" s="25">
        <v>5.5984999999999996</v>
      </c>
      <c r="K45" s="28">
        <v>44764.610299641201</v>
      </c>
      <c r="L45" s="30">
        <f t="shared" si="2"/>
        <v>19.888999999999999</v>
      </c>
      <c r="M45" s="25">
        <v>4.0427098274230957</v>
      </c>
      <c r="N45" s="25">
        <v>60.03</v>
      </c>
      <c r="O45" s="25">
        <v>4.1749999999999998</v>
      </c>
      <c r="P45" s="28">
        <v>44764.617804016205</v>
      </c>
      <c r="Q45" s="30">
        <f t="shared" si="3"/>
        <v>19.266999999999999</v>
      </c>
      <c r="R45" s="25">
        <v>4.587709903717041</v>
      </c>
      <c r="S45" s="25">
        <v>60.01</v>
      </c>
      <c r="T45" s="25">
        <v>4.7</v>
      </c>
      <c r="U45" s="29">
        <v>44764.631903518515</v>
      </c>
      <c r="V45" s="30">
        <f t="shared" si="4"/>
        <v>19.463999999999999</v>
      </c>
      <c r="W45" s="4">
        <v>4.4365301132202148</v>
      </c>
      <c r="X45" s="4">
        <v>60.01</v>
      </c>
      <c r="Y45" s="4">
        <v>4.5564999999999998</v>
      </c>
      <c r="AA45">
        <f t="shared" si="5"/>
        <v>19</v>
      </c>
    </row>
    <row r="46" spans="1:31" x14ac:dyDescent="0.3">
      <c r="A46" s="28">
        <v>44764.594348738428</v>
      </c>
      <c r="B46" s="30">
        <f t="shared" si="0"/>
        <v>20.731000000000002</v>
      </c>
      <c r="C46" s="25">
        <v>8.6913299560546875</v>
      </c>
      <c r="D46" s="25">
        <v>60.01</v>
      </c>
      <c r="E46" s="25">
        <v>8.8435000000000006</v>
      </c>
      <c r="F46" s="28">
        <v>44764.60265400463</v>
      </c>
      <c r="G46" s="30">
        <f t="shared" si="1"/>
        <v>20.306000000000001</v>
      </c>
      <c r="H46" s="25">
        <v>5.5034799575805664</v>
      </c>
      <c r="I46" s="25">
        <v>59.96</v>
      </c>
      <c r="J46" s="25">
        <v>5.5984999999999996</v>
      </c>
      <c r="K46" s="28">
        <v>44764.610299652777</v>
      </c>
      <c r="L46" s="30">
        <f t="shared" si="2"/>
        <v>20.89</v>
      </c>
      <c r="M46" s="25">
        <v>4.0427098274230957</v>
      </c>
      <c r="N46" s="25">
        <v>60.03</v>
      </c>
      <c r="O46" s="25">
        <v>4.1749999999999998</v>
      </c>
      <c r="P46" s="28">
        <v>44764.617815613427</v>
      </c>
      <c r="Q46" s="30">
        <f t="shared" si="3"/>
        <v>20.268999999999998</v>
      </c>
      <c r="R46" s="25">
        <v>4.6229801177978516</v>
      </c>
      <c r="S46" s="25">
        <v>60.01</v>
      </c>
      <c r="T46" s="25">
        <v>4.742</v>
      </c>
      <c r="U46" s="29">
        <v>44764.631903530091</v>
      </c>
      <c r="V46" s="30">
        <f t="shared" si="4"/>
        <v>20.465</v>
      </c>
      <c r="W46" s="4">
        <v>4.4365301132202148</v>
      </c>
      <c r="X46" s="4">
        <v>60.01</v>
      </c>
      <c r="Y46" s="4">
        <v>4.5564999999999998</v>
      </c>
      <c r="AA46">
        <f t="shared" si="5"/>
        <v>20</v>
      </c>
    </row>
    <row r="47" spans="1:31" x14ac:dyDescent="0.3">
      <c r="A47" s="28">
        <v>44764.59436033565</v>
      </c>
      <c r="B47" s="30">
        <f t="shared" si="0"/>
        <v>20.733000000000001</v>
      </c>
      <c r="C47" s="25">
        <v>8.7403297424316406</v>
      </c>
      <c r="D47" s="25">
        <v>60.01</v>
      </c>
      <c r="E47" s="25">
        <v>8.8785000000000007</v>
      </c>
      <c r="F47" s="28">
        <v>44764.602665613427</v>
      </c>
      <c r="G47" s="30">
        <f t="shared" si="1"/>
        <v>20.309000000000001</v>
      </c>
      <c r="H47" s="25">
        <v>5.5034799575805664</v>
      </c>
      <c r="I47" s="25">
        <v>59.96</v>
      </c>
      <c r="J47" s="25">
        <v>5.6334999999999997</v>
      </c>
      <c r="K47" s="28">
        <v>44764.610311238423</v>
      </c>
      <c r="L47" s="30">
        <f t="shared" si="2"/>
        <v>20.890999999999998</v>
      </c>
      <c r="M47" s="25">
        <v>4.0427098274230957</v>
      </c>
      <c r="N47" s="25">
        <v>60.03</v>
      </c>
      <c r="O47" s="25">
        <v>4.21</v>
      </c>
      <c r="P47" s="28">
        <v>44764.617827222224</v>
      </c>
      <c r="Q47" s="30">
        <f t="shared" si="3"/>
        <v>20.271999999999998</v>
      </c>
      <c r="R47" s="25">
        <v>4.659480094909668</v>
      </c>
      <c r="S47" s="25">
        <v>60.01</v>
      </c>
      <c r="T47" s="25">
        <v>4.7735000000000003</v>
      </c>
      <c r="U47" s="29">
        <v>44764.631915115744</v>
      </c>
      <c r="V47" s="30">
        <f t="shared" si="4"/>
        <v>20.466000000000001</v>
      </c>
      <c r="W47" s="4">
        <v>4.4365301132202148</v>
      </c>
      <c r="X47" s="4">
        <v>60.01</v>
      </c>
      <c r="Y47" s="4">
        <v>4.5880000000000001</v>
      </c>
      <c r="AA47">
        <f t="shared" si="5"/>
        <v>20</v>
      </c>
      <c r="AD47">
        <v>5.0000000000000002E-5</v>
      </c>
      <c r="AE47">
        <f>+AD47*60</f>
        <v>3.0000000000000001E-3</v>
      </c>
    </row>
    <row r="48" spans="1:31" x14ac:dyDescent="0.3">
      <c r="A48" s="28">
        <v>44764.594371944448</v>
      </c>
      <c r="B48" s="30">
        <f t="shared" si="0"/>
        <v>21.736000000000001</v>
      </c>
      <c r="C48" s="25">
        <v>8.8012304306030273</v>
      </c>
      <c r="D48" s="25">
        <v>60.01</v>
      </c>
      <c r="E48" s="25">
        <v>8.9135000000000009</v>
      </c>
      <c r="F48" s="28">
        <v>44764.602665625003</v>
      </c>
      <c r="G48" s="30">
        <f t="shared" si="1"/>
        <v>21.31</v>
      </c>
      <c r="H48" s="25">
        <v>5.5428800582885742</v>
      </c>
      <c r="I48" s="25">
        <v>59.96</v>
      </c>
      <c r="J48" s="25">
        <v>5.6334999999999997</v>
      </c>
      <c r="K48" s="28">
        <v>44764.610311249999</v>
      </c>
      <c r="L48" s="30">
        <f t="shared" si="2"/>
        <v>21.891999999999999</v>
      </c>
      <c r="M48" s="25">
        <v>4.0855798721313477</v>
      </c>
      <c r="N48" s="25">
        <v>60.03</v>
      </c>
      <c r="O48" s="25">
        <v>4.21</v>
      </c>
      <c r="P48" s="28">
        <v>44764.617838819446</v>
      </c>
      <c r="Q48" s="30">
        <f t="shared" si="3"/>
        <v>21.274000000000001</v>
      </c>
      <c r="R48" s="25">
        <v>4.7110600471496582</v>
      </c>
      <c r="S48" s="25">
        <v>60.01</v>
      </c>
      <c r="T48" s="25">
        <v>4.8085000000000004</v>
      </c>
      <c r="U48" s="29">
        <v>44764.631915127313</v>
      </c>
      <c r="V48" s="30">
        <f t="shared" si="4"/>
        <v>21.466999999999999</v>
      </c>
      <c r="W48" s="4">
        <v>4.4651098251342773</v>
      </c>
      <c r="X48" s="4">
        <v>60.01</v>
      </c>
      <c r="Y48" s="4">
        <v>4.5880000000000001</v>
      </c>
      <c r="AA48">
        <f t="shared" si="5"/>
        <v>21</v>
      </c>
    </row>
    <row r="49" spans="1:27" x14ac:dyDescent="0.3">
      <c r="A49" s="28">
        <v>44764.594385208336</v>
      </c>
      <c r="B49" s="30">
        <f t="shared" si="0"/>
        <v>21.882000000000001</v>
      </c>
      <c r="C49" s="25">
        <v>8.8012304306030273</v>
      </c>
      <c r="D49" s="25">
        <v>60.01</v>
      </c>
      <c r="E49" s="25">
        <v>8.9484999999999992</v>
      </c>
      <c r="F49" s="28">
        <v>44764.602677233794</v>
      </c>
      <c r="G49" s="30">
        <f t="shared" si="1"/>
        <v>21.312999999999999</v>
      </c>
      <c r="H49" s="25">
        <v>5.5428800582885742</v>
      </c>
      <c r="I49" s="25">
        <v>59.96</v>
      </c>
      <c r="J49" s="25">
        <v>5.6684999999999999</v>
      </c>
      <c r="K49" s="28">
        <v>44764.61032284722</v>
      </c>
      <c r="L49" s="30">
        <f t="shared" si="2"/>
        <v>21.893999999999998</v>
      </c>
      <c r="M49" s="25">
        <v>4.0855798721313477</v>
      </c>
      <c r="N49" s="25">
        <v>60.03</v>
      </c>
      <c r="O49" s="25">
        <v>4.2450000000000001</v>
      </c>
      <c r="P49" s="28">
        <v>44764.617850428243</v>
      </c>
      <c r="Q49" s="30">
        <f t="shared" si="3"/>
        <v>21.277000000000001</v>
      </c>
      <c r="R49" s="25">
        <v>4.7509398460388184</v>
      </c>
      <c r="S49" s="25">
        <v>60.01</v>
      </c>
      <c r="T49" s="25">
        <v>4.8434999999999997</v>
      </c>
      <c r="U49" s="29">
        <v>44764.631926724534</v>
      </c>
      <c r="V49" s="30">
        <f t="shared" si="4"/>
        <v>21.469000000000001</v>
      </c>
      <c r="W49" s="4">
        <v>4.4651098251342773</v>
      </c>
      <c r="X49" s="4">
        <v>60.01</v>
      </c>
      <c r="Y49" s="4">
        <v>4.6230000000000002</v>
      </c>
      <c r="AA49">
        <f t="shared" si="5"/>
        <v>21</v>
      </c>
    </row>
    <row r="50" spans="1:27" x14ac:dyDescent="0.3">
      <c r="A50" s="28">
        <v>44764.594385266202</v>
      </c>
      <c r="B50" s="30">
        <f t="shared" si="0"/>
        <v>22.887</v>
      </c>
      <c r="C50" s="25">
        <v>8.8315000534057617</v>
      </c>
      <c r="D50" s="25">
        <v>60.01</v>
      </c>
      <c r="E50" s="25">
        <v>8.9484999999999992</v>
      </c>
      <c r="F50" s="28">
        <v>44764.60267724537</v>
      </c>
      <c r="G50" s="30">
        <f t="shared" si="1"/>
        <v>22.314</v>
      </c>
      <c r="H50" s="25">
        <v>5.5904498100280762</v>
      </c>
      <c r="I50" s="25">
        <v>59.96</v>
      </c>
      <c r="J50" s="25">
        <v>5.6684999999999999</v>
      </c>
      <c r="K50" s="28">
        <v>44764.610322858796</v>
      </c>
      <c r="L50" s="30">
        <f t="shared" si="2"/>
        <v>22.895</v>
      </c>
      <c r="M50" s="25">
        <v>4.0855798721313477</v>
      </c>
      <c r="N50" s="25">
        <v>60.03</v>
      </c>
      <c r="O50" s="25">
        <v>4.2450000000000001</v>
      </c>
      <c r="P50" s="28">
        <v>44764.617862037034</v>
      </c>
      <c r="Q50" s="30">
        <f t="shared" si="3"/>
        <v>22.28</v>
      </c>
      <c r="R50" s="25">
        <v>4.7509398460388184</v>
      </c>
      <c r="S50" s="25">
        <v>60.01</v>
      </c>
      <c r="T50" s="25">
        <v>4.8784999999999998</v>
      </c>
      <c r="U50" s="29">
        <v>44764.63192673611</v>
      </c>
      <c r="V50" s="30">
        <f t="shared" si="4"/>
        <v>22.47</v>
      </c>
      <c r="W50" s="4">
        <v>4.4966897964477539</v>
      </c>
      <c r="X50" s="4">
        <v>60.01</v>
      </c>
      <c r="Y50" s="4">
        <v>4.6230000000000002</v>
      </c>
      <c r="AA50">
        <f t="shared" si="5"/>
        <v>22</v>
      </c>
    </row>
    <row r="51" spans="1:27" x14ac:dyDescent="0.3">
      <c r="A51" s="28">
        <v>44764.594396863424</v>
      </c>
      <c r="B51" s="30">
        <f t="shared" si="0"/>
        <v>22.888999999999999</v>
      </c>
      <c r="C51" s="25">
        <v>8.8830900192260742</v>
      </c>
      <c r="D51" s="25">
        <v>60.01</v>
      </c>
      <c r="E51" s="25">
        <v>8.9834999999999994</v>
      </c>
      <c r="F51" s="28">
        <v>44764.602688842591</v>
      </c>
      <c r="G51" s="30">
        <f t="shared" si="1"/>
        <v>22.315999999999999</v>
      </c>
      <c r="H51" s="25">
        <v>5.5904498100280762</v>
      </c>
      <c r="I51" s="25">
        <v>59.96</v>
      </c>
      <c r="J51" s="25">
        <v>5.7035</v>
      </c>
      <c r="K51" s="28">
        <v>44764.61033447917</v>
      </c>
      <c r="L51" s="30">
        <f t="shared" si="2"/>
        <v>22.899000000000001</v>
      </c>
      <c r="M51" s="25">
        <v>4.1606202125549316</v>
      </c>
      <c r="N51" s="25">
        <v>60.03</v>
      </c>
      <c r="O51" s="25">
        <v>4.28</v>
      </c>
      <c r="P51" s="28">
        <v>44764.617873634263</v>
      </c>
      <c r="Q51" s="30">
        <f t="shared" si="3"/>
        <v>22.282</v>
      </c>
      <c r="R51" s="25">
        <v>4.8034801483154297</v>
      </c>
      <c r="S51" s="25">
        <v>60.01</v>
      </c>
      <c r="T51" s="25">
        <v>4.9135</v>
      </c>
      <c r="U51" s="29">
        <v>44764.631939016203</v>
      </c>
      <c r="V51" s="30">
        <f t="shared" si="4"/>
        <v>22.530999999999999</v>
      </c>
      <c r="W51" s="4">
        <v>4.4966897964477539</v>
      </c>
      <c r="X51" s="4">
        <v>60.01</v>
      </c>
      <c r="Y51" s="4">
        <v>4.6580000000000004</v>
      </c>
      <c r="AA51">
        <f t="shared" si="5"/>
        <v>22</v>
      </c>
    </row>
    <row r="52" spans="1:27" x14ac:dyDescent="0.3">
      <c r="A52" s="28">
        <v>44764.594408472221</v>
      </c>
      <c r="B52" s="30">
        <f t="shared" si="0"/>
        <v>23.891999999999999</v>
      </c>
      <c r="C52" s="25">
        <v>8.9356899261474609</v>
      </c>
      <c r="D52" s="25">
        <v>60.01</v>
      </c>
      <c r="E52" s="25">
        <v>8.9834999999999994</v>
      </c>
      <c r="F52" s="28">
        <v>44764.602688854167</v>
      </c>
      <c r="G52" s="30">
        <f t="shared" si="1"/>
        <v>23.317</v>
      </c>
      <c r="H52" s="25">
        <v>5.5904498100280762</v>
      </c>
      <c r="I52" s="25">
        <v>59.96</v>
      </c>
      <c r="J52" s="25">
        <v>5.7035</v>
      </c>
      <c r="K52" s="28">
        <v>44764.610346076392</v>
      </c>
      <c r="L52" s="30">
        <f t="shared" si="2"/>
        <v>23.901</v>
      </c>
      <c r="M52" s="25">
        <v>4.1606202125549316</v>
      </c>
      <c r="N52" s="25">
        <v>60.03</v>
      </c>
      <c r="O52" s="25">
        <v>4.3150000000000004</v>
      </c>
      <c r="P52" s="28">
        <v>44764.617885243053</v>
      </c>
      <c r="Q52" s="30">
        <f t="shared" si="3"/>
        <v>23.285</v>
      </c>
      <c r="R52" s="25">
        <v>4.8344597816467285</v>
      </c>
      <c r="S52" s="25">
        <v>60.01</v>
      </c>
      <c r="T52" s="25">
        <v>4.9485000000000001</v>
      </c>
      <c r="U52" s="29">
        <v>44764.631939027779</v>
      </c>
      <c r="V52" s="30">
        <f t="shared" si="4"/>
        <v>23.532</v>
      </c>
      <c r="W52" s="4">
        <v>4.5544600486755371</v>
      </c>
      <c r="X52" s="4">
        <v>60.01</v>
      </c>
      <c r="Y52" s="4">
        <v>4.6580000000000004</v>
      </c>
      <c r="AA52">
        <f t="shared" si="5"/>
        <v>23</v>
      </c>
    </row>
    <row r="53" spans="1:27" x14ac:dyDescent="0.3">
      <c r="A53" s="28">
        <v>44764.594420081019</v>
      </c>
      <c r="B53" s="30">
        <f t="shared" si="0"/>
        <v>23.895</v>
      </c>
      <c r="C53" s="25">
        <v>8.9356899261474609</v>
      </c>
      <c r="D53" s="25">
        <v>60.01</v>
      </c>
      <c r="E53" s="25">
        <v>9.0604999999999993</v>
      </c>
      <c r="F53" s="28">
        <v>44764.602700474534</v>
      </c>
      <c r="G53" s="30">
        <f t="shared" si="1"/>
        <v>23.321000000000002</v>
      </c>
      <c r="H53" s="25">
        <v>5.5904498100280762</v>
      </c>
      <c r="I53" s="25">
        <v>59.96</v>
      </c>
      <c r="J53" s="25">
        <v>5.7385000000000002</v>
      </c>
      <c r="K53" s="28">
        <v>44764.61034608796</v>
      </c>
      <c r="L53" s="30">
        <f t="shared" si="2"/>
        <v>23.902000000000001</v>
      </c>
      <c r="M53" s="25">
        <v>4.2064900398254395</v>
      </c>
      <c r="N53" s="25">
        <v>60.03</v>
      </c>
      <c r="O53" s="25">
        <v>4.3150000000000004</v>
      </c>
      <c r="P53" s="28">
        <v>44764.617896840275</v>
      </c>
      <c r="Q53" s="30">
        <f t="shared" si="3"/>
        <v>23.286999999999999</v>
      </c>
      <c r="R53" s="25">
        <v>4.9185600280761719</v>
      </c>
      <c r="S53" s="25">
        <v>60.01</v>
      </c>
      <c r="T53" s="25">
        <v>4.9835000000000003</v>
      </c>
      <c r="U53" s="29">
        <v>44764.631950613424</v>
      </c>
      <c r="V53" s="30">
        <f t="shared" si="4"/>
        <v>23.533000000000001</v>
      </c>
      <c r="W53" s="4">
        <v>4.5544600486755371</v>
      </c>
      <c r="X53" s="4">
        <v>60.01</v>
      </c>
      <c r="Y53" s="4">
        <v>4.6929999999999996</v>
      </c>
      <c r="AA53">
        <f t="shared" si="5"/>
        <v>23</v>
      </c>
    </row>
    <row r="54" spans="1:27" x14ac:dyDescent="0.3">
      <c r="A54" s="28">
        <v>44764.594420092595</v>
      </c>
      <c r="B54" s="30">
        <f t="shared" si="0"/>
        <v>24.896000000000001</v>
      </c>
      <c r="C54" s="25">
        <v>8.9356899261474609</v>
      </c>
      <c r="D54" s="25">
        <v>60.01</v>
      </c>
      <c r="E54" s="25">
        <v>9.0604999999999993</v>
      </c>
      <c r="F54" s="28">
        <v>44764.602712071763</v>
      </c>
      <c r="G54" s="30">
        <f t="shared" si="1"/>
        <v>24.323</v>
      </c>
      <c r="H54" s="25">
        <v>5.5904498100280762</v>
      </c>
      <c r="I54" s="25">
        <v>59.96</v>
      </c>
      <c r="J54" s="25">
        <v>5.7735000000000003</v>
      </c>
      <c r="K54" s="28">
        <v>44764.610357685182</v>
      </c>
      <c r="L54" s="30">
        <f t="shared" si="2"/>
        <v>24.904</v>
      </c>
      <c r="M54" s="25">
        <v>4.2064900398254395</v>
      </c>
      <c r="N54" s="25">
        <v>60.03</v>
      </c>
      <c r="O54" s="25">
        <v>4.3499999999999996</v>
      </c>
      <c r="P54" s="28">
        <v>44764.617908437504</v>
      </c>
      <c r="Q54" s="30">
        <f t="shared" si="3"/>
        <v>24.289000000000001</v>
      </c>
      <c r="R54" s="25">
        <v>4.9185600280761719</v>
      </c>
      <c r="S54" s="25">
        <v>60.01</v>
      </c>
      <c r="T54" s="25">
        <v>5.0185000000000004</v>
      </c>
      <c r="U54" s="29">
        <v>44764.631950694442</v>
      </c>
      <c r="V54" s="30">
        <f t="shared" si="4"/>
        <v>24.54</v>
      </c>
      <c r="W54" s="4">
        <v>4.6072402000427246</v>
      </c>
      <c r="X54" s="4">
        <v>60.01</v>
      </c>
      <c r="Y54" s="4">
        <v>4.6929999999999996</v>
      </c>
      <c r="AA54">
        <f t="shared" si="5"/>
        <v>24</v>
      </c>
    </row>
    <row r="55" spans="1:27" x14ac:dyDescent="0.3">
      <c r="A55" s="28">
        <v>44764.594435023151</v>
      </c>
      <c r="B55" s="30">
        <f t="shared" si="0"/>
        <v>24.186</v>
      </c>
      <c r="C55" s="25">
        <v>8.9356899261474609</v>
      </c>
      <c r="D55" s="25">
        <v>60.01</v>
      </c>
      <c r="E55" s="25">
        <v>9.0954999999999995</v>
      </c>
      <c r="F55" s="28">
        <v>44764.602712083331</v>
      </c>
      <c r="G55" s="30">
        <f t="shared" si="1"/>
        <v>24.324000000000002</v>
      </c>
      <c r="H55" s="25">
        <v>5.6286001205444336</v>
      </c>
      <c r="I55" s="25">
        <v>59.96</v>
      </c>
      <c r="J55" s="25">
        <v>5.7735000000000003</v>
      </c>
      <c r="K55" s="28">
        <v>44764.610357696758</v>
      </c>
      <c r="L55" s="30">
        <f t="shared" si="2"/>
        <v>24.905000000000001</v>
      </c>
      <c r="M55" s="25">
        <v>4.2399401664733887</v>
      </c>
      <c r="N55" s="25">
        <v>60.03</v>
      </c>
      <c r="O55" s="25">
        <v>4.3499999999999996</v>
      </c>
      <c r="P55" s="28">
        <v>44764.617920034725</v>
      </c>
      <c r="Q55" s="30">
        <f t="shared" si="3"/>
        <v>24.291</v>
      </c>
      <c r="R55" s="25">
        <v>4.9460902214050293</v>
      </c>
      <c r="S55" s="25">
        <v>60.01</v>
      </c>
      <c r="T55" s="25">
        <v>5.0570000000000004</v>
      </c>
      <c r="U55" s="29">
        <v>44764.631962268519</v>
      </c>
      <c r="V55" s="30">
        <f t="shared" si="4"/>
        <v>24.54</v>
      </c>
      <c r="W55" s="4">
        <v>4.6072402000427246</v>
      </c>
      <c r="X55" s="4">
        <v>60.01</v>
      </c>
      <c r="Y55" s="4">
        <v>4.7279999999999998</v>
      </c>
      <c r="AA55">
        <f t="shared" si="5"/>
        <v>24</v>
      </c>
    </row>
    <row r="56" spans="1:27" x14ac:dyDescent="0.3">
      <c r="A56" s="28">
        <v>44764.594435046296</v>
      </c>
      <c r="B56" s="30">
        <f t="shared" si="0"/>
        <v>25.187999999999999</v>
      </c>
      <c r="C56" s="25">
        <v>8.9851999282836914</v>
      </c>
      <c r="D56" s="25">
        <v>60.01</v>
      </c>
      <c r="E56" s="25">
        <v>9.0954999999999995</v>
      </c>
      <c r="F56" s="28">
        <v>44764.602723692129</v>
      </c>
      <c r="G56" s="30">
        <f t="shared" si="1"/>
        <v>25.327000000000002</v>
      </c>
      <c r="H56" s="25">
        <v>5.6286001205444336</v>
      </c>
      <c r="I56" s="25">
        <v>59.96</v>
      </c>
      <c r="J56" s="25">
        <v>5.8085000000000004</v>
      </c>
      <c r="K56" s="28">
        <v>44764.610369305556</v>
      </c>
      <c r="L56" s="30">
        <f t="shared" si="2"/>
        <v>25.908000000000001</v>
      </c>
      <c r="M56" s="25">
        <v>4.2399401664733887</v>
      </c>
      <c r="N56" s="25">
        <v>60.03</v>
      </c>
      <c r="O56" s="25">
        <v>4.3849999999999998</v>
      </c>
      <c r="P56" s="28">
        <v>44764.617929525462</v>
      </c>
      <c r="Q56" s="30">
        <f t="shared" si="3"/>
        <v>25.111000000000001</v>
      </c>
      <c r="R56" s="25">
        <v>4.9460902214050293</v>
      </c>
      <c r="S56" s="25">
        <v>60.03</v>
      </c>
      <c r="T56" s="25">
        <v>5.0570000000000004</v>
      </c>
      <c r="U56" s="29">
        <v>44764.631973877316</v>
      </c>
      <c r="V56" s="30">
        <f t="shared" si="4"/>
        <v>25.542999999999999</v>
      </c>
      <c r="W56" s="4">
        <v>4.6664299964904785</v>
      </c>
      <c r="X56" s="4">
        <v>60.01</v>
      </c>
      <c r="Y56" s="4">
        <v>4.7735000000000003</v>
      </c>
      <c r="AA56">
        <f t="shared" si="5"/>
        <v>25</v>
      </c>
    </row>
    <row r="57" spans="1:27" x14ac:dyDescent="0.3">
      <c r="A57" s="28">
        <v>44764.594446631942</v>
      </c>
      <c r="B57" s="30">
        <f t="shared" si="0"/>
        <v>25.189</v>
      </c>
      <c r="C57" s="25">
        <v>9.0329504013061523</v>
      </c>
      <c r="D57" s="25">
        <v>60.01</v>
      </c>
      <c r="E57" s="25">
        <v>9.1340000000000003</v>
      </c>
      <c r="F57" s="28">
        <v>44764.602723703705</v>
      </c>
      <c r="G57" s="30">
        <f t="shared" si="1"/>
        <v>25.327999999999999</v>
      </c>
      <c r="H57" s="25">
        <v>5.7092399597167969</v>
      </c>
      <c r="I57" s="25">
        <v>59.96</v>
      </c>
      <c r="J57" s="25">
        <v>5.8085000000000004</v>
      </c>
      <c r="K57" s="28">
        <v>44764.610369317132</v>
      </c>
      <c r="L57" s="30">
        <f t="shared" si="2"/>
        <v>25.908999999999999</v>
      </c>
      <c r="M57" s="25">
        <v>4.2399401664733887</v>
      </c>
      <c r="N57" s="25">
        <v>60.03</v>
      </c>
      <c r="O57" s="25">
        <v>4.3849999999999998</v>
      </c>
      <c r="P57" s="28">
        <v>44764.617931643515</v>
      </c>
      <c r="Q57" s="30">
        <f t="shared" si="3"/>
        <v>25.294</v>
      </c>
      <c r="R57" s="25">
        <v>4.9460902214050293</v>
      </c>
      <c r="S57" s="25">
        <v>60.03</v>
      </c>
      <c r="T57" s="25">
        <v>5.0570000000000004</v>
      </c>
      <c r="U57" s="29">
        <v>44764.631985474538</v>
      </c>
      <c r="V57" s="30">
        <f t="shared" si="4"/>
        <v>25.545000000000002</v>
      </c>
      <c r="W57" s="4">
        <v>4.6937799453735352</v>
      </c>
      <c r="X57" s="4">
        <v>60.01</v>
      </c>
      <c r="Y57" s="4">
        <v>4.8085000000000004</v>
      </c>
      <c r="AA57">
        <f t="shared" si="5"/>
        <v>25</v>
      </c>
    </row>
    <row r="58" spans="1:27" x14ac:dyDescent="0.3">
      <c r="A58" s="28">
        <v>44764.594461886576</v>
      </c>
      <c r="B58" s="30">
        <f t="shared" si="0"/>
        <v>26.507000000000001</v>
      </c>
      <c r="C58" s="25">
        <v>9.0329504013061523</v>
      </c>
      <c r="D58" s="25">
        <v>60.01</v>
      </c>
      <c r="E58" s="25">
        <v>9.1690000000000005</v>
      </c>
      <c r="F58" s="28">
        <v>44764.602735300927</v>
      </c>
      <c r="G58" s="30">
        <f t="shared" si="1"/>
        <v>26.33</v>
      </c>
      <c r="H58" s="25">
        <v>5.7092399597167969</v>
      </c>
      <c r="I58" s="25">
        <v>59.96</v>
      </c>
      <c r="J58" s="25">
        <v>5.8434999999999997</v>
      </c>
      <c r="K58" s="28">
        <v>44764.610380914353</v>
      </c>
      <c r="L58" s="30">
        <f t="shared" si="2"/>
        <v>26.911000000000001</v>
      </c>
      <c r="M58" s="25">
        <v>4.2399401664733887</v>
      </c>
      <c r="N58" s="25">
        <v>60.03</v>
      </c>
      <c r="O58" s="25">
        <v>4.42</v>
      </c>
      <c r="P58" s="28">
        <v>44764.617943252313</v>
      </c>
      <c r="Q58" s="30">
        <f t="shared" si="3"/>
        <v>26.297000000000001</v>
      </c>
      <c r="R58" s="25">
        <v>4.9460902214050293</v>
      </c>
      <c r="S58" s="25">
        <v>60.03</v>
      </c>
      <c r="T58" s="25">
        <v>5.0919999999999996</v>
      </c>
      <c r="U58" s="29">
        <v>44764.632001527774</v>
      </c>
      <c r="V58" s="30">
        <f t="shared" si="4"/>
        <v>26.931999999999999</v>
      </c>
      <c r="W58" s="4">
        <v>4.6937799453735352</v>
      </c>
      <c r="X58" s="4">
        <v>60.01</v>
      </c>
      <c r="Y58" s="4">
        <v>4.8434999999999997</v>
      </c>
      <c r="AA58">
        <f t="shared" si="5"/>
        <v>26</v>
      </c>
    </row>
    <row r="59" spans="1:27" x14ac:dyDescent="0.3">
      <c r="A59" s="28">
        <v>44764.594461898145</v>
      </c>
      <c r="B59" s="30">
        <f t="shared" si="0"/>
        <v>26.507999999999999</v>
      </c>
      <c r="C59" s="25">
        <v>9.07073974609375</v>
      </c>
      <c r="D59" s="25">
        <v>60.01</v>
      </c>
      <c r="E59" s="25">
        <v>9.1690000000000005</v>
      </c>
      <c r="F59" s="28">
        <v>44764.602735312503</v>
      </c>
      <c r="G59" s="30">
        <f t="shared" si="1"/>
        <v>26.331</v>
      </c>
      <c r="H59" s="25">
        <v>5.7303099632263184</v>
      </c>
      <c r="I59" s="25">
        <v>59.96</v>
      </c>
      <c r="J59" s="25">
        <v>5.8434999999999997</v>
      </c>
      <c r="K59" s="28">
        <v>44764.610380925929</v>
      </c>
      <c r="L59" s="30">
        <f t="shared" si="2"/>
        <v>26.911999999999999</v>
      </c>
      <c r="M59" s="25">
        <v>4.307380199432373</v>
      </c>
      <c r="N59" s="25">
        <v>60.03</v>
      </c>
      <c r="O59" s="25">
        <v>4.42</v>
      </c>
      <c r="P59" s="28">
        <v>44764.617946770835</v>
      </c>
      <c r="Q59" s="30">
        <f t="shared" si="3"/>
        <v>26.600999999999999</v>
      </c>
      <c r="R59" s="25">
        <v>5.0577201843261719</v>
      </c>
      <c r="S59" s="25">
        <v>60.03</v>
      </c>
      <c r="T59" s="25">
        <v>5.0919999999999996</v>
      </c>
      <c r="U59" s="29">
        <v>44764.632001550926</v>
      </c>
      <c r="V59" s="30">
        <f t="shared" si="4"/>
        <v>26.934000000000001</v>
      </c>
      <c r="W59" s="4">
        <v>4.6937799453735352</v>
      </c>
      <c r="X59" s="4">
        <v>60.01</v>
      </c>
      <c r="Y59" s="4">
        <v>4.8434999999999997</v>
      </c>
      <c r="AA59">
        <f t="shared" si="5"/>
        <v>26</v>
      </c>
    </row>
    <row r="60" spans="1:27" x14ac:dyDescent="0.3">
      <c r="A60" s="28">
        <v>44764.594473483798</v>
      </c>
      <c r="B60" s="30">
        <f t="shared" si="0"/>
        <v>27.509</v>
      </c>
      <c r="C60" s="25">
        <v>9.07073974609375</v>
      </c>
      <c r="D60" s="25">
        <v>60.01</v>
      </c>
      <c r="E60" s="25">
        <v>9.218</v>
      </c>
      <c r="F60" s="28">
        <v>44764.602746921293</v>
      </c>
      <c r="G60" s="30">
        <f t="shared" si="1"/>
        <v>27.334</v>
      </c>
      <c r="H60" s="25">
        <v>5.7303099632263184</v>
      </c>
      <c r="I60" s="25">
        <v>59.96</v>
      </c>
      <c r="J60" s="25">
        <v>5.8784999999999998</v>
      </c>
      <c r="K60" s="28">
        <v>44764.61039253472</v>
      </c>
      <c r="L60" s="30">
        <f t="shared" si="2"/>
        <v>27.914999999999999</v>
      </c>
      <c r="M60" s="25">
        <v>4.307380199432373</v>
      </c>
      <c r="N60" s="25">
        <v>60.03</v>
      </c>
      <c r="O60" s="25">
        <v>4.4550000000000001</v>
      </c>
      <c r="P60" s="28">
        <v>44764.617958356481</v>
      </c>
      <c r="Q60" s="30">
        <f t="shared" si="3"/>
        <v>27.602</v>
      </c>
      <c r="R60" s="25">
        <v>5.0577201843261719</v>
      </c>
      <c r="S60" s="25">
        <v>60.03</v>
      </c>
      <c r="T60" s="25">
        <v>5.1619999999999999</v>
      </c>
      <c r="U60" s="29">
        <v>44764.632013148148</v>
      </c>
      <c r="V60" s="30">
        <f t="shared" si="4"/>
        <v>27.936</v>
      </c>
      <c r="W60" s="4">
        <v>4.6937799453735352</v>
      </c>
      <c r="X60" s="4">
        <v>60.01</v>
      </c>
      <c r="Y60" s="4">
        <v>4.8784999999999998</v>
      </c>
      <c r="AA60">
        <f t="shared" si="5"/>
        <v>27</v>
      </c>
    </row>
    <row r="61" spans="1:27" x14ac:dyDescent="0.3">
      <c r="A61" s="28">
        <v>44764.594473495374</v>
      </c>
      <c r="B61" s="30">
        <f t="shared" si="0"/>
        <v>27.51</v>
      </c>
      <c r="C61" s="25">
        <v>9.1157197952270508</v>
      </c>
      <c r="D61" s="25">
        <v>60.01</v>
      </c>
      <c r="E61" s="25">
        <v>9.218</v>
      </c>
      <c r="F61" s="28">
        <v>44764.602746932869</v>
      </c>
      <c r="G61" s="30">
        <f t="shared" si="1"/>
        <v>27.335000000000001</v>
      </c>
      <c r="H61" s="25">
        <v>5.7790098190307617</v>
      </c>
      <c r="I61" s="25">
        <v>59.96</v>
      </c>
      <c r="J61" s="25">
        <v>5.8784999999999998</v>
      </c>
      <c r="K61" s="28">
        <v>44764.610392546296</v>
      </c>
      <c r="L61" s="30">
        <f t="shared" si="2"/>
        <v>27.916</v>
      </c>
      <c r="M61" s="25">
        <v>4.3582100868225098</v>
      </c>
      <c r="N61" s="25">
        <v>60.03</v>
      </c>
      <c r="O61" s="25">
        <v>4.4550000000000001</v>
      </c>
      <c r="P61" s="28">
        <v>44764.617969953702</v>
      </c>
      <c r="Q61" s="30">
        <f t="shared" si="3"/>
        <v>27.603999999999999</v>
      </c>
      <c r="R61" s="25">
        <v>5.093599796295166</v>
      </c>
      <c r="S61" s="25">
        <v>60.03</v>
      </c>
      <c r="T61" s="25">
        <v>5.1970000000000001</v>
      </c>
      <c r="U61" s="29">
        <v>44764.632013159724</v>
      </c>
      <c r="V61" s="30">
        <f t="shared" si="4"/>
        <v>27.937000000000001</v>
      </c>
      <c r="W61" s="4">
        <v>4.7589998245239258</v>
      </c>
      <c r="X61" s="4">
        <v>60.01</v>
      </c>
      <c r="Y61" s="4">
        <v>4.8784999999999998</v>
      </c>
      <c r="AA61">
        <f t="shared" si="5"/>
        <v>27</v>
      </c>
    </row>
    <row r="62" spans="1:27" x14ac:dyDescent="0.3">
      <c r="A62" s="28">
        <v>44764.594485092595</v>
      </c>
      <c r="B62" s="30">
        <f t="shared" si="0"/>
        <v>28.512</v>
      </c>
      <c r="C62" s="25">
        <v>9.1157197952270508</v>
      </c>
      <c r="D62" s="25">
        <v>60.01</v>
      </c>
      <c r="E62" s="25">
        <v>9.2530000000000001</v>
      </c>
      <c r="F62" s="28">
        <v>44764.602758541667</v>
      </c>
      <c r="G62" s="30">
        <f t="shared" si="1"/>
        <v>28.338000000000001</v>
      </c>
      <c r="H62" s="25">
        <v>5.7790098190307617</v>
      </c>
      <c r="I62" s="25">
        <v>59.96</v>
      </c>
      <c r="J62" s="25">
        <v>5.9135</v>
      </c>
      <c r="K62" s="28">
        <v>44764.610404131941</v>
      </c>
      <c r="L62" s="30">
        <f t="shared" si="2"/>
        <v>28.917000000000002</v>
      </c>
      <c r="M62" s="25">
        <v>4.3582100868225098</v>
      </c>
      <c r="N62" s="25">
        <v>60.03</v>
      </c>
      <c r="O62" s="25">
        <v>4.49</v>
      </c>
      <c r="P62" s="28">
        <v>44764.6179815625</v>
      </c>
      <c r="Q62" s="30">
        <f t="shared" si="3"/>
        <v>28.606999999999999</v>
      </c>
      <c r="R62" s="25">
        <v>5.1354198455810547</v>
      </c>
      <c r="S62" s="25">
        <v>60.03</v>
      </c>
      <c r="T62" s="25">
        <v>5.2320000000000002</v>
      </c>
      <c r="U62" s="29">
        <v>44764.632024733794</v>
      </c>
      <c r="V62" s="30">
        <f t="shared" si="4"/>
        <v>28.937000000000001</v>
      </c>
      <c r="W62" s="4">
        <v>4.7589998245239258</v>
      </c>
      <c r="X62" s="4">
        <v>60.01</v>
      </c>
      <c r="Y62" s="4">
        <v>4.9169999999999998</v>
      </c>
      <c r="AA62">
        <f t="shared" si="5"/>
        <v>28</v>
      </c>
    </row>
    <row r="63" spans="1:27" x14ac:dyDescent="0.3">
      <c r="A63" s="28">
        <v>44764.594500868057</v>
      </c>
      <c r="B63" s="30">
        <f t="shared" si="0"/>
        <v>28.875</v>
      </c>
      <c r="C63" s="25">
        <v>9.1157197952270508</v>
      </c>
      <c r="D63" s="25">
        <v>60.01</v>
      </c>
      <c r="E63" s="25">
        <v>9.2880000000000003</v>
      </c>
      <c r="F63" s="28">
        <v>44764.602758553243</v>
      </c>
      <c r="G63" s="30">
        <f t="shared" si="1"/>
        <v>28.338999999999999</v>
      </c>
      <c r="H63" s="25">
        <v>5.7790098190307617</v>
      </c>
      <c r="I63" s="25">
        <v>59.96</v>
      </c>
      <c r="J63" s="25">
        <v>5.9135</v>
      </c>
      <c r="K63" s="28">
        <v>44764.610404143517</v>
      </c>
      <c r="L63" s="30">
        <f t="shared" si="2"/>
        <v>28.917999999999999</v>
      </c>
      <c r="M63" s="25">
        <v>4.4042201042175293</v>
      </c>
      <c r="N63" s="25">
        <v>60.03</v>
      </c>
      <c r="O63" s="25">
        <v>4.49</v>
      </c>
      <c r="P63" s="28">
        <v>44764.617993171298</v>
      </c>
      <c r="Q63" s="30">
        <f t="shared" si="3"/>
        <v>28.61</v>
      </c>
      <c r="R63" s="25">
        <v>5.1354198455810547</v>
      </c>
      <c r="S63" s="25">
        <v>60.03</v>
      </c>
      <c r="T63" s="25">
        <v>5.2670000000000003</v>
      </c>
      <c r="U63" s="29">
        <v>44764.63202474537</v>
      </c>
      <c r="V63" s="30">
        <f t="shared" si="4"/>
        <v>28.937999999999999</v>
      </c>
      <c r="W63" s="4">
        <v>4.7990398406982422</v>
      </c>
      <c r="X63" s="4">
        <v>60.01</v>
      </c>
      <c r="Y63" s="4">
        <v>4.9169999999999998</v>
      </c>
      <c r="AA63">
        <f t="shared" si="5"/>
        <v>28</v>
      </c>
    </row>
    <row r="64" spans="1:27" x14ac:dyDescent="0.3">
      <c r="A64" s="28">
        <v>44764.594500879626</v>
      </c>
      <c r="B64" s="30">
        <f t="shared" si="0"/>
        <v>29.876000000000001</v>
      </c>
      <c r="C64" s="25">
        <v>9.1719903945922852</v>
      </c>
      <c r="D64" s="25">
        <v>60.01</v>
      </c>
      <c r="E64" s="25">
        <v>9.2880000000000003</v>
      </c>
      <c r="F64" s="28">
        <v>44764.602770150464</v>
      </c>
      <c r="G64" s="30">
        <f t="shared" si="1"/>
        <v>29.341000000000001</v>
      </c>
      <c r="H64" s="25">
        <v>5.7790098190307617</v>
      </c>
      <c r="I64" s="25">
        <v>59.96</v>
      </c>
      <c r="J64" s="25">
        <v>5.9485000000000001</v>
      </c>
      <c r="K64" s="28">
        <v>44764.610415752315</v>
      </c>
      <c r="L64" s="30">
        <f t="shared" si="2"/>
        <v>29.920999999999999</v>
      </c>
      <c r="M64" s="25">
        <v>4.4042201042175293</v>
      </c>
      <c r="N64" s="25">
        <v>60.03</v>
      </c>
      <c r="O64" s="25">
        <v>4.5250000000000004</v>
      </c>
      <c r="P64" s="28">
        <v>44764.617993182874</v>
      </c>
      <c r="Q64" s="30">
        <f t="shared" si="3"/>
        <v>29.611000000000001</v>
      </c>
      <c r="R64" s="25">
        <v>5.1624898910522461</v>
      </c>
      <c r="S64" s="25">
        <v>60.03</v>
      </c>
      <c r="T64" s="25">
        <v>5.2670000000000003</v>
      </c>
      <c r="U64" s="29">
        <v>44764.632036331015</v>
      </c>
      <c r="V64" s="30">
        <f t="shared" si="4"/>
        <v>29.939</v>
      </c>
      <c r="W64" s="4">
        <v>4.8602199554443359</v>
      </c>
      <c r="X64" s="4">
        <v>60.01</v>
      </c>
      <c r="Y64" s="4">
        <v>4.952</v>
      </c>
      <c r="AA64">
        <f t="shared" si="5"/>
        <v>29</v>
      </c>
    </row>
    <row r="65" spans="1:27" x14ac:dyDescent="0.3">
      <c r="A65" s="28">
        <v>44764.594512465279</v>
      </c>
      <c r="B65" s="30">
        <f t="shared" si="0"/>
        <v>29.876999999999999</v>
      </c>
      <c r="C65" s="25">
        <v>9.223179817199707</v>
      </c>
      <c r="D65" s="25">
        <v>60.01</v>
      </c>
      <c r="E65" s="25">
        <v>9.3335000000000008</v>
      </c>
      <c r="F65" s="28">
        <v>44764.602770162041</v>
      </c>
      <c r="G65" s="30">
        <f t="shared" si="1"/>
        <v>29.341999999999999</v>
      </c>
      <c r="H65" s="25">
        <v>5.8301200866699219</v>
      </c>
      <c r="I65" s="25">
        <v>59.96</v>
      </c>
      <c r="J65" s="25">
        <v>5.9485000000000001</v>
      </c>
      <c r="K65" s="28">
        <v>44764.610415763891</v>
      </c>
      <c r="L65" s="30">
        <f t="shared" si="2"/>
        <v>29.922000000000001</v>
      </c>
      <c r="M65" s="25">
        <v>4.4317197799682617</v>
      </c>
      <c r="N65" s="25">
        <v>60.03</v>
      </c>
      <c r="O65" s="25">
        <v>4.5250000000000004</v>
      </c>
      <c r="P65" s="28">
        <v>44764.618004768519</v>
      </c>
      <c r="Q65" s="30">
        <f t="shared" si="3"/>
        <v>29.611999999999998</v>
      </c>
      <c r="R65" s="25">
        <v>5.1624898910522461</v>
      </c>
      <c r="S65" s="25">
        <v>60.03</v>
      </c>
      <c r="T65" s="25">
        <v>5.3019999999999996</v>
      </c>
      <c r="U65" s="29">
        <v>44764.632047939813</v>
      </c>
      <c r="V65" s="30">
        <f t="shared" si="4"/>
        <v>29.942</v>
      </c>
      <c r="W65" s="4">
        <v>4.9108500480651855</v>
      </c>
      <c r="X65" s="4">
        <v>60.01</v>
      </c>
      <c r="Y65" s="4">
        <v>4.9870000000000001</v>
      </c>
      <c r="AA65">
        <f t="shared" si="5"/>
        <v>29</v>
      </c>
    </row>
    <row r="66" spans="1:27" x14ac:dyDescent="0.3">
      <c r="A66" s="28">
        <v>44764.594524074077</v>
      </c>
      <c r="B66" s="30">
        <f t="shared" si="0"/>
        <v>30.88</v>
      </c>
      <c r="C66" s="25">
        <v>9.2654695510864258</v>
      </c>
      <c r="D66" s="25">
        <v>60.01</v>
      </c>
      <c r="E66" s="25">
        <v>9.3684999999999992</v>
      </c>
      <c r="F66" s="28">
        <v>44764.602781770831</v>
      </c>
      <c r="G66" s="30">
        <f t="shared" si="1"/>
        <v>30.344999999999999</v>
      </c>
      <c r="H66" s="25">
        <v>5.8301200866699219</v>
      </c>
      <c r="I66" s="25">
        <v>59.96</v>
      </c>
      <c r="J66" s="25">
        <v>5.9835000000000003</v>
      </c>
      <c r="K66" s="28">
        <v>44764.610427361113</v>
      </c>
      <c r="L66" s="30">
        <f t="shared" si="2"/>
        <v>30.923999999999999</v>
      </c>
      <c r="M66" s="25">
        <v>4.4317197799682617</v>
      </c>
      <c r="N66" s="25">
        <v>60.03</v>
      </c>
      <c r="O66" s="25">
        <v>4.5599999999999996</v>
      </c>
      <c r="P66" s="28">
        <v>44764.618016377317</v>
      </c>
      <c r="Q66" s="30">
        <f t="shared" si="3"/>
        <v>30.614999999999998</v>
      </c>
      <c r="R66" s="25">
        <v>5.2258901596069336</v>
      </c>
      <c r="S66" s="25">
        <v>60.03</v>
      </c>
      <c r="T66" s="25">
        <v>5.3369999999999997</v>
      </c>
      <c r="U66" s="29">
        <v>44764.632059756943</v>
      </c>
      <c r="V66" s="30">
        <f t="shared" si="4"/>
        <v>30.963000000000001</v>
      </c>
      <c r="W66" s="4">
        <v>4.9108500480651855</v>
      </c>
      <c r="X66" s="4">
        <v>60.01</v>
      </c>
      <c r="Y66" s="4">
        <v>4.9870000000000001</v>
      </c>
      <c r="AA66">
        <f t="shared" si="5"/>
        <v>30</v>
      </c>
    </row>
    <row r="67" spans="1:27" x14ac:dyDescent="0.3">
      <c r="A67" s="28">
        <v>44764.59453988426</v>
      </c>
      <c r="B67" s="30">
        <f t="shared" si="0"/>
        <v>30.245999999999999</v>
      </c>
      <c r="C67" s="25">
        <v>9.2654695510864258</v>
      </c>
      <c r="D67" s="25">
        <v>60.01</v>
      </c>
      <c r="E67" s="25">
        <v>9.4139999999999997</v>
      </c>
      <c r="F67" s="28">
        <v>44764.602781782407</v>
      </c>
      <c r="G67" s="30">
        <f t="shared" si="1"/>
        <v>30.346</v>
      </c>
      <c r="H67" s="25">
        <v>5.8684000968933105</v>
      </c>
      <c r="I67" s="25">
        <v>59.96</v>
      </c>
      <c r="J67" s="25">
        <v>5.9835000000000003</v>
      </c>
      <c r="K67" s="28">
        <v>44764.610427372689</v>
      </c>
      <c r="L67" s="30">
        <f t="shared" si="2"/>
        <v>30.925000000000001</v>
      </c>
      <c r="M67" s="25">
        <v>4.4317197799682617</v>
      </c>
      <c r="N67" s="25">
        <v>60.03</v>
      </c>
      <c r="O67" s="25">
        <v>4.5599999999999996</v>
      </c>
      <c r="P67" s="28">
        <v>44764.618027974539</v>
      </c>
      <c r="Q67" s="30">
        <f t="shared" si="3"/>
        <v>30.617000000000001</v>
      </c>
      <c r="R67" s="25">
        <v>5.2572598457336426</v>
      </c>
      <c r="S67" s="25">
        <v>60.03</v>
      </c>
      <c r="T67" s="25">
        <v>5.3719999999999999</v>
      </c>
      <c r="U67" s="29">
        <v>44764.632059780095</v>
      </c>
      <c r="V67" s="30">
        <f t="shared" si="4"/>
        <v>30.965</v>
      </c>
      <c r="W67" s="4">
        <v>4.9108500480651855</v>
      </c>
      <c r="X67" s="4">
        <v>60.01</v>
      </c>
      <c r="Y67" s="4">
        <v>4.9870000000000001</v>
      </c>
      <c r="AA67">
        <f t="shared" si="5"/>
        <v>30</v>
      </c>
    </row>
    <row r="68" spans="1:27" x14ac:dyDescent="0.3">
      <c r="A68" s="28">
        <v>44764.594539895836</v>
      </c>
      <c r="B68" s="30">
        <f t="shared" si="0"/>
        <v>31.247</v>
      </c>
      <c r="C68" s="25">
        <v>9.3036699295043945</v>
      </c>
      <c r="D68" s="25">
        <v>60.01</v>
      </c>
      <c r="E68" s="25">
        <v>9.4139999999999997</v>
      </c>
      <c r="F68" s="28">
        <v>44764.602793379629</v>
      </c>
      <c r="G68" s="30">
        <f t="shared" si="1"/>
        <v>31.347999999999999</v>
      </c>
      <c r="H68" s="25">
        <v>5.8684000968933105</v>
      </c>
      <c r="I68" s="25">
        <v>59.96</v>
      </c>
      <c r="J68" s="25">
        <v>5.9835000000000003</v>
      </c>
      <c r="K68" s="28">
        <v>44764.610438981479</v>
      </c>
      <c r="L68" s="30">
        <f t="shared" si="2"/>
        <v>31.928000000000001</v>
      </c>
      <c r="M68" s="25">
        <v>4.4317197799682617</v>
      </c>
      <c r="N68" s="25">
        <v>60.03</v>
      </c>
      <c r="O68" s="25">
        <v>4.5949999999999998</v>
      </c>
      <c r="P68" s="28">
        <v>44764.61803957176</v>
      </c>
      <c r="Q68" s="30">
        <f t="shared" si="3"/>
        <v>31.619</v>
      </c>
      <c r="R68" s="25">
        <v>5.3183498382568359</v>
      </c>
      <c r="S68" s="25">
        <v>60.03</v>
      </c>
      <c r="T68" s="25">
        <v>5.407</v>
      </c>
      <c r="U68" s="29">
        <v>44764.632071365741</v>
      </c>
      <c r="V68" s="30">
        <f t="shared" si="4"/>
        <v>31.966000000000001</v>
      </c>
      <c r="W68" s="4">
        <v>4.9376797676086426</v>
      </c>
      <c r="X68" s="4">
        <v>60.01</v>
      </c>
      <c r="Y68" s="4">
        <v>5.0570000000000004</v>
      </c>
      <c r="AA68">
        <f t="shared" si="5"/>
        <v>31</v>
      </c>
    </row>
    <row r="69" spans="1:27" x14ac:dyDescent="0.3">
      <c r="A69" s="28">
        <v>44764.594551493057</v>
      </c>
      <c r="B69" s="30">
        <f t="shared" si="0"/>
        <v>31.248999999999999</v>
      </c>
      <c r="C69" s="25">
        <v>9.3036699295043945</v>
      </c>
      <c r="D69" s="25">
        <v>60.01</v>
      </c>
      <c r="E69" s="25">
        <v>9.4525000000000006</v>
      </c>
      <c r="F69" s="28">
        <v>44764.602793391205</v>
      </c>
      <c r="G69" s="30">
        <f t="shared" si="1"/>
        <v>31.349</v>
      </c>
      <c r="H69" s="25">
        <v>5.9157199859619141</v>
      </c>
      <c r="I69" s="25">
        <v>59.96</v>
      </c>
      <c r="J69" s="25">
        <v>6.0185000000000004</v>
      </c>
      <c r="K69" s="28">
        <v>44764.610438993055</v>
      </c>
      <c r="L69" s="30">
        <f t="shared" si="2"/>
        <v>31.928999999999998</v>
      </c>
      <c r="M69" s="25">
        <v>4.4894299507141113</v>
      </c>
      <c r="N69" s="25">
        <v>60.03</v>
      </c>
      <c r="O69" s="25">
        <v>4.5949999999999998</v>
      </c>
      <c r="P69" s="28">
        <v>44764.618051180558</v>
      </c>
      <c r="Q69" s="30">
        <f t="shared" si="3"/>
        <v>31.622</v>
      </c>
      <c r="R69" s="25">
        <v>5.3519201278686523</v>
      </c>
      <c r="S69" s="25">
        <v>60.03</v>
      </c>
      <c r="T69" s="25">
        <v>5.4420000000000002</v>
      </c>
      <c r="U69" s="29">
        <v>44764.632082962962</v>
      </c>
      <c r="V69" s="30">
        <f t="shared" si="4"/>
        <v>31.968</v>
      </c>
      <c r="W69" s="4">
        <v>4.9376797676086426</v>
      </c>
      <c r="X69" s="4">
        <v>60.01</v>
      </c>
      <c r="Y69" s="4">
        <v>5.0919999999999996</v>
      </c>
      <c r="AA69">
        <f t="shared" si="5"/>
        <v>31</v>
      </c>
    </row>
    <row r="70" spans="1:27" x14ac:dyDescent="0.3">
      <c r="A70" s="28">
        <v>44764.594551504626</v>
      </c>
      <c r="B70" s="30">
        <f t="shared" si="0"/>
        <v>32.25</v>
      </c>
      <c r="C70" s="25">
        <v>9.3492698669433594</v>
      </c>
      <c r="D70" s="25">
        <v>60.01</v>
      </c>
      <c r="E70" s="25">
        <v>9.4525000000000006</v>
      </c>
      <c r="F70" s="28">
        <v>44764.602805000002</v>
      </c>
      <c r="G70" s="30">
        <f t="shared" si="1"/>
        <v>32.351999999999997</v>
      </c>
      <c r="H70" s="25">
        <v>5.9157199859619141</v>
      </c>
      <c r="I70" s="25">
        <v>59.96</v>
      </c>
      <c r="J70" s="25">
        <v>6.0534999999999997</v>
      </c>
      <c r="K70" s="28">
        <v>44764.610450601853</v>
      </c>
      <c r="L70" s="30">
        <f t="shared" si="2"/>
        <v>32.932000000000002</v>
      </c>
      <c r="M70" s="25">
        <v>4.4894299507141113</v>
      </c>
      <c r="N70" s="25">
        <v>60.03</v>
      </c>
      <c r="O70" s="25">
        <v>4.63</v>
      </c>
      <c r="P70" s="28">
        <v>44764.61806572917</v>
      </c>
      <c r="Q70" s="30">
        <f t="shared" si="3"/>
        <v>32.878999999999998</v>
      </c>
      <c r="R70" s="25">
        <v>5.3519201278686523</v>
      </c>
      <c r="S70" s="25">
        <v>60.03</v>
      </c>
      <c r="T70" s="25">
        <v>5.4770000000000003</v>
      </c>
      <c r="U70" s="29">
        <v>44764.632082974538</v>
      </c>
      <c r="V70" s="30">
        <f t="shared" si="4"/>
        <v>32.969000000000001</v>
      </c>
      <c r="W70" s="4">
        <v>4.9656901359558105</v>
      </c>
      <c r="X70" s="4">
        <v>60.01</v>
      </c>
      <c r="Y70" s="4">
        <v>5.0919999999999996</v>
      </c>
      <c r="AA70">
        <f t="shared" si="5"/>
        <v>32</v>
      </c>
    </row>
    <row r="71" spans="1:27" x14ac:dyDescent="0.3">
      <c r="A71" s="28">
        <v>44764.594564108796</v>
      </c>
      <c r="B71" s="30">
        <f t="shared" ref="B71:B134" si="6">RIGHT(TEXT(A71,"h:mm:ss,000"),3)/1000+$AA71</f>
        <v>32.338999999999999</v>
      </c>
      <c r="C71" s="25">
        <v>9.3492698669433594</v>
      </c>
      <c r="D71" s="25">
        <v>60.01</v>
      </c>
      <c r="E71" s="25">
        <v>9.4875000000000007</v>
      </c>
      <c r="F71" s="28">
        <v>44764.602805011571</v>
      </c>
      <c r="G71" s="30">
        <f t="shared" ref="G71:G134" si="7">RIGHT(TEXT(F71,"h:mm:ss,000"),3)/1000+$AA71</f>
        <v>32.353000000000002</v>
      </c>
      <c r="H71" s="25">
        <v>5.9157199859619141</v>
      </c>
      <c r="I71" s="25">
        <v>59.96</v>
      </c>
      <c r="J71" s="25">
        <v>6.0534999999999997</v>
      </c>
      <c r="K71" s="28">
        <v>44764.610450613429</v>
      </c>
      <c r="L71" s="30">
        <f t="shared" ref="L71:L134" si="8">RIGHT(TEXT(K71,"h:mm:ss,000"),3)/1000+$AA71</f>
        <v>32.933</v>
      </c>
      <c r="M71" s="25">
        <v>4.4894299507141113</v>
      </c>
      <c r="N71" s="25">
        <v>60.03</v>
      </c>
      <c r="O71" s="25">
        <v>4.63</v>
      </c>
      <c r="P71" s="28">
        <v>44764.618065740739</v>
      </c>
      <c r="Q71" s="30">
        <f t="shared" ref="Q71:Q134" si="9">RIGHT(TEXT(P71,"h:mm:ss,000"),3)/1000+$AA71</f>
        <v>32.880000000000003</v>
      </c>
      <c r="R71" s="25">
        <v>5.3519201278686523</v>
      </c>
      <c r="S71" s="25">
        <v>60.03</v>
      </c>
      <c r="T71" s="25">
        <v>5.4770000000000003</v>
      </c>
      <c r="U71" s="29">
        <v>44764.63209457176</v>
      </c>
      <c r="V71" s="30">
        <f t="shared" ref="V71:V134" si="10">RIGHT(TEXT(U71,"h:mm:ss,000"),3)/1000+$AA71</f>
        <v>32.970999999999997</v>
      </c>
      <c r="W71" s="4">
        <v>5.0410900115966797</v>
      </c>
      <c r="X71" s="4">
        <v>60.01</v>
      </c>
      <c r="Y71" s="4">
        <v>5.1269999999999998</v>
      </c>
      <c r="AA71">
        <f t="shared" si="5"/>
        <v>32</v>
      </c>
    </row>
    <row r="72" spans="1:27" x14ac:dyDescent="0.3">
      <c r="A72" s="28">
        <v>44764.594564120373</v>
      </c>
      <c r="B72" s="30">
        <f t="shared" si="6"/>
        <v>33.340000000000003</v>
      </c>
      <c r="C72" s="25">
        <v>9.3914203643798828</v>
      </c>
      <c r="D72" s="25">
        <v>60.01</v>
      </c>
      <c r="E72" s="25">
        <v>9.4875000000000007</v>
      </c>
      <c r="F72" s="28">
        <v>44764.6028166088</v>
      </c>
      <c r="G72" s="30">
        <f t="shared" si="7"/>
        <v>33.354999999999997</v>
      </c>
      <c r="H72" s="25">
        <v>5.9157199859619141</v>
      </c>
      <c r="I72" s="25">
        <v>59.96</v>
      </c>
      <c r="J72" s="25">
        <v>6.0884999999999998</v>
      </c>
      <c r="K72" s="28">
        <v>44764.61046221065</v>
      </c>
      <c r="L72" s="30">
        <f t="shared" si="8"/>
        <v>33.935000000000002</v>
      </c>
      <c r="M72" s="25">
        <v>4.4894299507141113</v>
      </c>
      <c r="N72" s="25">
        <v>60.03</v>
      </c>
      <c r="O72" s="25">
        <v>4.665</v>
      </c>
      <c r="P72" s="28">
        <v>44764.618077349536</v>
      </c>
      <c r="Q72" s="30">
        <f t="shared" si="9"/>
        <v>33.883000000000003</v>
      </c>
      <c r="R72" s="25">
        <v>5.3904399871826172</v>
      </c>
      <c r="S72" s="25">
        <v>60.03</v>
      </c>
      <c r="T72" s="25">
        <v>5.5155000000000003</v>
      </c>
      <c r="U72" s="29">
        <v>44764.632106168981</v>
      </c>
      <c r="V72" s="30">
        <f t="shared" si="10"/>
        <v>33.972999999999999</v>
      </c>
      <c r="W72" s="4">
        <v>5.0410900115966797</v>
      </c>
      <c r="X72" s="4">
        <v>60.01</v>
      </c>
      <c r="Y72" s="4">
        <v>5.1619999999999999</v>
      </c>
      <c r="AA72">
        <f t="shared" si="5"/>
        <v>33</v>
      </c>
    </row>
    <row r="73" spans="1:27" x14ac:dyDescent="0.3">
      <c r="A73" s="28">
        <v>44764.594575694442</v>
      </c>
      <c r="B73" s="30">
        <f t="shared" si="6"/>
        <v>33.340000000000003</v>
      </c>
      <c r="C73" s="25">
        <v>9.3914203643798828</v>
      </c>
      <c r="D73" s="25">
        <v>60.01</v>
      </c>
      <c r="E73" s="25">
        <v>9.5259999999999998</v>
      </c>
      <c r="F73" s="28">
        <v>44764.602816620369</v>
      </c>
      <c r="G73" s="30">
        <f t="shared" si="7"/>
        <v>33.356000000000002</v>
      </c>
      <c r="H73" s="25">
        <v>5.9740400314331055</v>
      </c>
      <c r="I73" s="25">
        <v>59.96</v>
      </c>
      <c r="J73" s="25">
        <v>6.0884999999999998</v>
      </c>
      <c r="K73" s="28">
        <v>44764.610462222219</v>
      </c>
      <c r="L73" s="30">
        <f t="shared" si="8"/>
        <v>33.936</v>
      </c>
      <c r="M73" s="25">
        <v>4.5312099456787109</v>
      </c>
      <c r="N73" s="25">
        <v>60.03</v>
      </c>
      <c r="O73" s="25">
        <v>4.665</v>
      </c>
      <c r="P73" s="28">
        <v>44764.618088946758</v>
      </c>
      <c r="Q73" s="30">
        <f t="shared" si="9"/>
        <v>33.884999999999998</v>
      </c>
      <c r="R73" s="25">
        <v>5.3904399871826172</v>
      </c>
      <c r="S73" s="25">
        <v>60.03</v>
      </c>
      <c r="T73" s="25">
        <v>5.5505000000000004</v>
      </c>
      <c r="U73" s="29">
        <v>44764.632106180557</v>
      </c>
      <c r="V73" s="30">
        <f t="shared" si="10"/>
        <v>33.973999999999997</v>
      </c>
      <c r="W73" s="4">
        <v>5.0679402351379395</v>
      </c>
      <c r="X73" s="4">
        <v>60.01</v>
      </c>
      <c r="Y73" s="4">
        <v>5.1619999999999999</v>
      </c>
      <c r="AA73">
        <f t="shared" si="5"/>
        <v>33</v>
      </c>
    </row>
    <row r="74" spans="1:27" x14ac:dyDescent="0.3">
      <c r="A74" s="28">
        <v>44764.594587291664</v>
      </c>
      <c r="B74" s="30">
        <f t="shared" si="6"/>
        <v>34.341999999999999</v>
      </c>
      <c r="C74" s="25">
        <v>9.4266500473022461</v>
      </c>
      <c r="D74" s="25">
        <v>60.01</v>
      </c>
      <c r="E74" s="25">
        <v>9.5609999999999999</v>
      </c>
      <c r="F74" s="28">
        <v>44764.602828229166</v>
      </c>
      <c r="G74" s="30">
        <f t="shared" si="7"/>
        <v>34.359000000000002</v>
      </c>
      <c r="H74" s="25">
        <v>5.9740400314331055</v>
      </c>
      <c r="I74" s="25">
        <v>59.96</v>
      </c>
      <c r="J74" s="25">
        <v>6.1234999999999999</v>
      </c>
      <c r="K74" s="28">
        <v>44764.610473831017</v>
      </c>
      <c r="L74" s="30">
        <f t="shared" si="8"/>
        <v>34.939</v>
      </c>
      <c r="M74" s="25">
        <v>4.5312099456787109</v>
      </c>
      <c r="N74" s="25">
        <v>60.03</v>
      </c>
      <c r="O74" s="25">
        <v>4.7</v>
      </c>
      <c r="P74" s="28">
        <v>44764.618088958334</v>
      </c>
      <c r="Q74" s="30">
        <f t="shared" si="9"/>
        <v>34.886000000000003</v>
      </c>
      <c r="R74" s="25">
        <v>5.4431300163269043</v>
      </c>
      <c r="S74" s="25">
        <v>60.03</v>
      </c>
      <c r="T74" s="25">
        <v>5.5505000000000004</v>
      </c>
      <c r="U74" s="29">
        <v>44764.632117777779</v>
      </c>
      <c r="V74" s="30">
        <f t="shared" si="10"/>
        <v>34.975999999999999</v>
      </c>
      <c r="W74" s="4">
        <v>5.0679402351379395</v>
      </c>
      <c r="X74" s="4">
        <v>60.01</v>
      </c>
      <c r="Y74" s="4">
        <v>5.1970000000000001</v>
      </c>
      <c r="AA74">
        <f t="shared" si="5"/>
        <v>34</v>
      </c>
    </row>
    <row r="75" spans="1:27" x14ac:dyDescent="0.3">
      <c r="A75" s="28">
        <v>44764.594598900461</v>
      </c>
      <c r="B75" s="30">
        <f t="shared" si="6"/>
        <v>34.344999999999999</v>
      </c>
      <c r="C75" s="25">
        <v>9.5682296752929688</v>
      </c>
      <c r="D75" s="25">
        <v>60.01</v>
      </c>
      <c r="E75" s="25">
        <v>9.5960000000000001</v>
      </c>
      <c r="F75" s="28">
        <v>44764.602828240742</v>
      </c>
      <c r="G75" s="30">
        <f t="shared" si="7"/>
        <v>34.36</v>
      </c>
      <c r="H75" s="25">
        <v>6.0225200653076172</v>
      </c>
      <c r="I75" s="25">
        <v>59.96</v>
      </c>
      <c r="J75" s="25">
        <v>6.1234999999999999</v>
      </c>
      <c r="K75" s="28">
        <v>44764.610473842593</v>
      </c>
      <c r="L75" s="30">
        <f t="shared" si="8"/>
        <v>34.94</v>
      </c>
      <c r="M75" s="25">
        <v>4.5846199989318848</v>
      </c>
      <c r="N75" s="25">
        <v>60.03</v>
      </c>
      <c r="O75" s="25">
        <v>4.7</v>
      </c>
      <c r="P75" s="28">
        <v>44764.618100555555</v>
      </c>
      <c r="Q75" s="30">
        <f t="shared" si="9"/>
        <v>34.887999999999998</v>
      </c>
      <c r="R75" s="25">
        <v>5.4431300163269043</v>
      </c>
      <c r="S75" s="25">
        <v>60.03</v>
      </c>
      <c r="T75" s="25">
        <v>5.5854999999999997</v>
      </c>
      <c r="U75" s="29">
        <v>44764.632129375001</v>
      </c>
      <c r="V75" s="30">
        <f t="shared" si="10"/>
        <v>34.978000000000002</v>
      </c>
      <c r="W75" s="4">
        <v>5.1184201240539551</v>
      </c>
      <c r="X75" s="4">
        <v>60.01</v>
      </c>
      <c r="Y75" s="4">
        <v>5.2320000000000002</v>
      </c>
      <c r="AA75">
        <f t="shared" ref="AA75:AA138" si="11">+AA73+1</f>
        <v>34</v>
      </c>
    </row>
    <row r="76" spans="1:27" x14ac:dyDescent="0.3">
      <c r="A76" s="28">
        <v>44764.594607013889</v>
      </c>
      <c r="B76" s="30">
        <f t="shared" si="6"/>
        <v>35.045999999999999</v>
      </c>
      <c r="C76" s="25">
        <v>9.5682296752929688</v>
      </c>
      <c r="D76" s="25">
        <v>59.98</v>
      </c>
      <c r="E76" s="25">
        <v>9.5960000000000001</v>
      </c>
      <c r="F76" s="28">
        <v>44764.60283984954</v>
      </c>
      <c r="G76" s="30">
        <f t="shared" si="7"/>
        <v>35.363</v>
      </c>
      <c r="H76" s="25">
        <v>6.0225200653076172</v>
      </c>
      <c r="I76" s="25">
        <v>59.96</v>
      </c>
      <c r="J76" s="25">
        <v>6.1585000000000001</v>
      </c>
      <c r="K76" s="28">
        <v>44764.610485439815</v>
      </c>
      <c r="L76" s="30">
        <f t="shared" si="8"/>
        <v>35.942</v>
      </c>
      <c r="M76" s="25">
        <v>4.5846199989318848</v>
      </c>
      <c r="N76" s="25">
        <v>60.03</v>
      </c>
      <c r="O76" s="25">
        <v>4.7350000000000003</v>
      </c>
      <c r="P76" s="28">
        <v>44764.618100567131</v>
      </c>
      <c r="Q76" s="30">
        <f t="shared" si="9"/>
        <v>35.889000000000003</v>
      </c>
      <c r="R76" s="25">
        <v>5.4868698120117188</v>
      </c>
      <c r="S76" s="25">
        <v>60.03</v>
      </c>
      <c r="T76" s="25">
        <v>5.5854999999999997</v>
      </c>
      <c r="U76" s="29">
        <v>44764.632140972222</v>
      </c>
      <c r="V76" s="30">
        <f t="shared" si="10"/>
        <v>35.979999999999997</v>
      </c>
      <c r="W76" s="4">
        <v>5.1750698089599609</v>
      </c>
      <c r="X76" s="4">
        <v>60.01</v>
      </c>
      <c r="Y76" s="4">
        <v>5.2809999999999997</v>
      </c>
      <c r="AA76">
        <f t="shared" si="11"/>
        <v>35</v>
      </c>
    </row>
    <row r="77" spans="1:27" x14ac:dyDescent="0.3">
      <c r="A77" s="28">
        <v>44764.594610497683</v>
      </c>
      <c r="B77" s="30">
        <f t="shared" si="6"/>
        <v>35.347000000000001</v>
      </c>
      <c r="C77" s="25">
        <v>9.5682296752929688</v>
      </c>
      <c r="D77" s="25">
        <v>59.98</v>
      </c>
      <c r="E77" s="25">
        <v>9.6310000000000002</v>
      </c>
      <c r="F77" s="28">
        <v>44764.602839861109</v>
      </c>
      <c r="G77" s="30">
        <f t="shared" si="7"/>
        <v>35.363999999999997</v>
      </c>
      <c r="H77" s="25">
        <v>6.072969913482666</v>
      </c>
      <c r="I77" s="25">
        <v>59.96</v>
      </c>
      <c r="J77" s="25">
        <v>6.1585000000000001</v>
      </c>
      <c r="K77" s="28">
        <v>44764.610485451391</v>
      </c>
      <c r="L77" s="30">
        <f t="shared" si="8"/>
        <v>35.942999999999998</v>
      </c>
      <c r="M77" s="25">
        <v>4.5846199989318848</v>
      </c>
      <c r="N77" s="25">
        <v>60.03</v>
      </c>
      <c r="O77" s="25">
        <v>4.7350000000000003</v>
      </c>
      <c r="P77" s="28">
        <v>44764.618112152777</v>
      </c>
      <c r="Q77" s="30">
        <f t="shared" si="9"/>
        <v>35.89</v>
      </c>
      <c r="R77" s="25">
        <v>5.4868698120117188</v>
      </c>
      <c r="S77" s="25">
        <v>60.03</v>
      </c>
      <c r="T77" s="25">
        <v>5.6204999999999998</v>
      </c>
      <c r="U77" s="29">
        <v>44764.632152939812</v>
      </c>
      <c r="V77" s="30">
        <f t="shared" si="10"/>
        <v>35.014000000000003</v>
      </c>
      <c r="W77" s="4">
        <v>5.1750698089599609</v>
      </c>
      <c r="X77" s="4">
        <v>60.01</v>
      </c>
      <c r="Y77" s="4">
        <v>5.2809999999999997</v>
      </c>
      <c r="AA77">
        <f t="shared" si="11"/>
        <v>35</v>
      </c>
    </row>
    <row r="78" spans="1:27" x14ac:dyDescent="0.3">
      <c r="A78" s="28">
        <v>44764.594622094904</v>
      </c>
      <c r="B78" s="30">
        <f t="shared" si="6"/>
        <v>36.348999999999997</v>
      </c>
      <c r="C78" s="25">
        <v>9.6085700988769531</v>
      </c>
      <c r="D78" s="25">
        <v>59.98</v>
      </c>
      <c r="E78" s="25">
        <v>9.6660000000000004</v>
      </c>
      <c r="F78" s="28">
        <v>44764.602851469906</v>
      </c>
      <c r="G78" s="30">
        <f t="shared" si="7"/>
        <v>36.366999999999997</v>
      </c>
      <c r="H78" s="25">
        <v>6.072969913482666</v>
      </c>
      <c r="I78" s="25">
        <v>59.96</v>
      </c>
      <c r="J78" s="25">
        <v>6.2039999999999997</v>
      </c>
      <c r="K78" s="28">
        <v>44764.610497071757</v>
      </c>
      <c r="L78" s="30">
        <f t="shared" si="8"/>
        <v>36.947000000000003</v>
      </c>
      <c r="M78" s="25">
        <v>4.5846199989318848</v>
      </c>
      <c r="N78" s="25">
        <v>60.03</v>
      </c>
      <c r="O78" s="25">
        <v>4.7699999999999996</v>
      </c>
      <c r="P78" s="28">
        <v>44764.618112164353</v>
      </c>
      <c r="Q78" s="30">
        <f t="shared" si="9"/>
        <v>36.890999999999998</v>
      </c>
      <c r="R78" s="25">
        <v>5.4868698120117188</v>
      </c>
      <c r="S78" s="25">
        <v>60.03</v>
      </c>
      <c r="T78" s="25">
        <v>5.6204999999999998</v>
      </c>
      <c r="U78" s="29">
        <v>44764.632152962964</v>
      </c>
      <c r="V78" s="30">
        <f t="shared" si="10"/>
        <v>36.015999999999998</v>
      </c>
      <c r="W78" s="4">
        <v>5.2181000709533691</v>
      </c>
      <c r="X78" s="4">
        <v>60.01</v>
      </c>
      <c r="Y78" s="4">
        <v>5.2809999999999997</v>
      </c>
      <c r="AA78">
        <f t="shared" si="11"/>
        <v>36</v>
      </c>
    </row>
    <row r="79" spans="1:27" x14ac:dyDescent="0.3">
      <c r="A79" s="28">
        <v>44764.594633692126</v>
      </c>
      <c r="B79" s="30">
        <f t="shared" si="6"/>
        <v>36.350999999999999</v>
      </c>
      <c r="C79" s="25">
        <v>9.633000373840332</v>
      </c>
      <c r="D79" s="25">
        <v>59.98</v>
      </c>
      <c r="E79" s="25">
        <v>9.7010000000000005</v>
      </c>
      <c r="F79" s="28">
        <v>44764.60286309028</v>
      </c>
      <c r="G79" s="30">
        <f t="shared" si="7"/>
        <v>36.371000000000002</v>
      </c>
      <c r="H79" s="25">
        <v>6.1146697998046875</v>
      </c>
      <c r="I79" s="25">
        <v>59.96</v>
      </c>
      <c r="J79" s="25">
        <v>6.2285000000000004</v>
      </c>
      <c r="K79" s="28">
        <v>44764.610497083333</v>
      </c>
      <c r="L79" s="30">
        <f t="shared" si="8"/>
        <v>36.948</v>
      </c>
      <c r="M79" s="25">
        <v>4.6789498329162598</v>
      </c>
      <c r="N79" s="25">
        <v>60.03</v>
      </c>
      <c r="O79" s="25">
        <v>4.7699999999999996</v>
      </c>
      <c r="P79" s="28">
        <v>44764.618125810186</v>
      </c>
      <c r="Q79" s="30">
        <f t="shared" si="9"/>
        <v>36.07</v>
      </c>
      <c r="R79" s="25">
        <v>5.4868698120117188</v>
      </c>
      <c r="S79" s="25">
        <v>60.03</v>
      </c>
      <c r="T79" s="25">
        <v>5.6555</v>
      </c>
      <c r="U79" s="29">
        <v>44764.63216454861</v>
      </c>
      <c r="V79" s="30">
        <f t="shared" si="10"/>
        <v>36.017000000000003</v>
      </c>
      <c r="W79" s="4">
        <v>5.2181000709533691</v>
      </c>
      <c r="X79" s="4">
        <v>60.01</v>
      </c>
      <c r="Y79" s="4">
        <v>5.351</v>
      </c>
      <c r="AA79">
        <f t="shared" si="11"/>
        <v>36</v>
      </c>
    </row>
    <row r="80" spans="1:27" x14ac:dyDescent="0.3">
      <c r="A80" s="28">
        <v>44764.594645289355</v>
      </c>
      <c r="B80" s="30">
        <f t="shared" si="6"/>
        <v>37.353000000000002</v>
      </c>
      <c r="C80" s="25">
        <v>9.6421298980712891</v>
      </c>
      <c r="D80" s="25">
        <v>59.98</v>
      </c>
      <c r="E80" s="25">
        <v>9.7360000000000007</v>
      </c>
      <c r="F80" s="28">
        <v>44764.602874699071</v>
      </c>
      <c r="G80" s="30">
        <f t="shared" si="7"/>
        <v>37.374000000000002</v>
      </c>
      <c r="H80" s="25">
        <v>6.1622500419616699</v>
      </c>
      <c r="I80" s="25">
        <v>59.96</v>
      </c>
      <c r="J80" s="25">
        <v>6.2634999999999996</v>
      </c>
      <c r="K80" s="28">
        <v>44764.610508680555</v>
      </c>
      <c r="L80" s="30">
        <f t="shared" si="8"/>
        <v>37.950000000000003</v>
      </c>
      <c r="M80" s="25">
        <v>4.6789498329162598</v>
      </c>
      <c r="N80" s="25">
        <v>60.03</v>
      </c>
      <c r="O80" s="25">
        <v>4.8049999999999997</v>
      </c>
      <c r="P80" s="28">
        <v>44764.618125868059</v>
      </c>
      <c r="Q80" s="30">
        <f t="shared" si="9"/>
        <v>37.075000000000003</v>
      </c>
      <c r="R80" s="25">
        <v>5.5307998657226563</v>
      </c>
      <c r="S80" s="25">
        <v>60.03</v>
      </c>
      <c r="T80" s="25">
        <v>5.6555</v>
      </c>
      <c r="U80" s="29">
        <v>44764.632176157407</v>
      </c>
      <c r="V80" s="30">
        <f t="shared" si="10"/>
        <v>37.020000000000003</v>
      </c>
      <c r="W80" s="4">
        <v>5.2181000709533691</v>
      </c>
      <c r="X80" s="4">
        <v>60.01</v>
      </c>
      <c r="Y80" s="4">
        <v>5.3860000000000001</v>
      </c>
      <c r="AA80">
        <f t="shared" si="11"/>
        <v>37</v>
      </c>
    </row>
    <row r="81" spans="1:27" x14ac:dyDescent="0.3">
      <c r="A81" s="28">
        <v>44764.594656886577</v>
      </c>
      <c r="B81" s="30">
        <f t="shared" si="6"/>
        <v>37.354999999999997</v>
      </c>
      <c r="C81" s="25">
        <v>9.6421298980712891</v>
      </c>
      <c r="D81" s="25">
        <v>59.98</v>
      </c>
      <c r="E81" s="25">
        <v>9.7710000000000008</v>
      </c>
      <c r="F81" s="28">
        <v>44764.602886307868</v>
      </c>
      <c r="G81" s="30">
        <f t="shared" si="7"/>
        <v>37.377000000000002</v>
      </c>
      <c r="H81" s="25">
        <v>6.1622500419616699</v>
      </c>
      <c r="I81" s="25">
        <v>59.96</v>
      </c>
      <c r="J81" s="25">
        <v>6.2984999999999998</v>
      </c>
      <c r="K81" s="28">
        <v>44764.610508692131</v>
      </c>
      <c r="L81" s="30">
        <f t="shared" si="8"/>
        <v>37.951000000000001</v>
      </c>
      <c r="M81" s="25">
        <v>4.6959700584411621</v>
      </c>
      <c r="N81" s="25">
        <v>60.03</v>
      </c>
      <c r="O81" s="25">
        <v>4.8049999999999997</v>
      </c>
      <c r="P81" s="28">
        <v>44764.618137453705</v>
      </c>
      <c r="Q81" s="30">
        <f t="shared" si="9"/>
        <v>37.076000000000001</v>
      </c>
      <c r="R81" s="25">
        <v>5.5307998657226563</v>
      </c>
      <c r="S81" s="25">
        <v>60.03</v>
      </c>
      <c r="T81" s="25">
        <v>5.6974999999999998</v>
      </c>
      <c r="U81" s="29">
        <v>44764.632176168983</v>
      </c>
      <c r="V81" s="30">
        <f t="shared" si="10"/>
        <v>37.021000000000001</v>
      </c>
      <c r="W81" s="4">
        <v>5.2720699310302734</v>
      </c>
      <c r="X81" s="4">
        <v>60.01</v>
      </c>
      <c r="Y81" s="4">
        <v>5.3860000000000001</v>
      </c>
      <c r="AA81">
        <f t="shared" si="11"/>
        <v>37</v>
      </c>
    </row>
    <row r="82" spans="1:27" x14ac:dyDescent="0.3">
      <c r="A82" s="28">
        <v>44764.594668495367</v>
      </c>
      <c r="B82" s="30">
        <f t="shared" si="6"/>
        <v>38.357999999999997</v>
      </c>
      <c r="C82" s="25">
        <v>9.7009696960449219</v>
      </c>
      <c r="D82" s="25">
        <v>59.98</v>
      </c>
      <c r="E82" s="25">
        <v>9.8059999999999992</v>
      </c>
      <c r="F82" s="28">
        <v>44764.602886319444</v>
      </c>
      <c r="G82" s="30">
        <f t="shared" si="7"/>
        <v>38.378</v>
      </c>
      <c r="H82" s="25">
        <v>6.2011899948120117</v>
      </c>
      <c r="I82" s="25">
        <v>59.96</v>
      </c>
      <c r="J82" s="25">
        <v>6.2984999999999998</v>
      </c>
      <c r="K82" s="28">
        <v>44764.610520300928</v>
      </c>
      <c r="L82" s="30">
        <f t="shared" si="8"/>
        <v>38.954000000000001</v>
      </c>
      <c r="M82" s="25">
        <v>4.6959700584411621</v>
      </c>
      <c r="N82" s="25">
        <v>60.03</v>
      </c>
      <c r="O82" s="25">
        <v>4.84</v>
      </c>
      <c r="P82" s="28">
        <v>44764.618137465281</v>
      </c>
      <c r="Q82" s="30">
        <f t="shared" si="9"/>
        <v>38.076999999999998</v>
      </c>
      <c r="R82" s="25">
        <v>5.5944499969482422</v>
      </c>
      <c r="S82" s="25">
        <v>60.03</v>
      </c>
      <c r="T82" s="25">
        <v>5.6974999999999998</v>
      </c>
      <c r="U82" s="29">
        <v>44764.632187754629</v>
      </c>
      <c r="V82" s="30">
        <f t="shared" si="10"/>
        <v>38.021999999999998</v>
      </c>
      <c r="W82" s="4">
        <v>5.3061099052429199</v>
      </c>
      <c r="X82" s="4">
        <v>60.01</v>
      </c>
      <c r="Y82" s="4">
        <v>5.4210000000000003</v>
      </c>
      <c r="AA82">
        <f t="shared" si="11"/>
        <v>38</v>
      </c>
    </row>
    <row r="83" spans="1:27" x14ac:dyDescent="0.3">
      <c r="A83" s="28">
        <v>44764.594680092596</v>
      </c>
      <c r="B83" s="30">
        <f t="shared" si="6"/>
        <v>38.36</v>
      </c>
      <c r="C83" s="25">
        <v>9.7361602783203125</v>
      </c>
      <c r="D83" s="25">
        <v>59.98</v>
      </c>
      <c r="E83" s="25">
        <v>9.8409999999999993</v>
      </c>
      <c r="F83" s="28">
        <v>44764.602897928242</v>
      </c>
      <c r="G83" s="30">
        <f t="shared" si="7"/>
        <v>38.381</v>
      </c>
      <c r="H83" s="25">
        <v>6.2011899948120117</v>
      </c>
      <c r="I83" s="25">
        <v>59.96</v>
      </c>
      <c r="J83" s="25">
        <v>6.3334999999999999</v>
      </c>
      <c r="K83" s="28">
        <v>44764.610520312497</v>
      </c>
      <c r="L83" s="30">
        <f t="shared" si="8"/>
        <v>38.954999999999998</v>
      </c>
      <c r="M83" s="25">
        <v>4.7502799034118652</v>
      </c>
      <c r="N83" s="25">
        <v>60.03</v>
      </c>
      <c r="O83" s="25">
        <v>4.84</v>
      </c>
      <c r="P83" s="28">
        <v>44764.618149050926</v>
      </c>
      <c r="Q83" s="30">
        <f t="shared" si="9"/>
        <v>38.078000000000003</v>
      </c>
      <c r="R83" s="25">
        <v>5.6434202194213867</v>
      </c>
      <c r="S83" s="25">
        <v>60.03</v>
      </c>
      <c r="T83" s="25">
        <v>5.7290000000000001</v>
      </c>
      <c r="U83" s="29">
        <v>44764.632195972219</v>
      </c>
      <c r="V83" s="30">
        <f t="shared" si="10"/>
        <v>38.731999999999999</v>
      </c>
      <c r="W83" s="4">
        <v>5.3061099052429199</v>
      </c>
      <c r="X83" s="4">
        <v>59.99</v>
      </c>
      <c r="Y83" s="4">
        <v>5.4210000000000003</v>
      </c>
      <c r="AA83">
        <f t="shared" si="11"/>
        <v>38</v>
      </c>
    </row>
    <row r="84" spans="1:27" x14ac:dyDescent="0.3">
      <c r="A84" s="28">
        <v>44764.594691689817</v>
      </c>
      <c r="B84" s="30">
        <f t="shared" si="6"/>
        <v>39.362000000000002</v>
      </c>
      <c r="C84" s="25">
        <v>9.7361602783203125</v>
      </c>
      <c r="D84" s="25">
        <v>59.98</v>
      </c>
      <c r="E84" s="25">
        <v>9.8759999999999994</v>
      </c>
      <c r="F84" s="28">
        <v>44764.602897939818</v>
      </c>
      <c r="G84" s="30">
        <f t="shared" si="7"/>
        <v>39.381999999999998</v>
      </c>
      <c r="H84" s="25">
        <v>6.2385802268981934</v>
      </c>
      <c r="I84" s="25">
        <v>59.96</v>
      </c>
      <c r="J84" s="25">
        <v>6.3334999999999999</v>
      </c>
      <c r="K84" s="28">
        <v>44764.61053189815</v>
      </c>
      <c r="L84" s="30">
        <f t="shared" si="8"/>
        <v>39.956000000000003</v>
      </c>
      <c r="M84" s="25">
        <v>4.7502799034118652</v>
      </c>
      <c r="N84" s="25">
        <v>60.03</v>
      </c>
      <c r="O84" s="25">
        <v>4.875</v>
      </c>
      <c r="P84" s="28">
        <v>44764.618161539351</v>
      </c>
      <c r="Q84" s="30">
        <f t="shared" si="9"/>
        <v>39.156999999999996</v>
      </c>
      <c r="R84" s="25">
        <v>5.6434202194213867</v>
      </c>
      <c r="S84" s="25">
        <v>60.03</v>
      </c>
      <c r="T84" s="25">
        <v>5.7675000000000001</v>
      </c>
      <c r="U84" s="29">
        <v>44764.632199363426</v>
      </c>
      <c r="V84" s="30">
        <f t="shared" si="10"/>
        <v>39.024999999999999</v>
      </c>
      <c r="W84" s="4">
        <v>5.3061099052429199</v>
      </c>
      <c r="X84" s="4">
        <v>59.99</v>
      </c>
      <c r="Y84" s="4">
        <v>5.4560000000000004</v>
      </c>
      <c r="AA84">
        <f t="shared" si="11"/>
        <v>39</v>
      </c>
    </row>
    <row r="85" spans="1:27" x14ac:dyDescent="0.3">
      <c r="A85" s="28">
        <v>44764.594703298608</v>
      </c>
      <c r="B85" s="30">
        <f t="shared" si="6"/>
        <v>39.365000000000002</v>
      </c>
      <c r="C85" s="25">
        <v>9.7774295806884766</v>
      </c>
      <c r="D85" s="25">
        <v>59.98</v>
      </c>
      <c r="E85" s="25">
        <v>9.9109999999999996</v>
      </c>
      <c r="F85" s="28">
        <v>44764.60290953704</v>
      </c>
      <c r="G85" s="30">
        <f t="shared" si="7"/>
        <v>39.384</v>
      </c>
      <c r="H85" s="25">
        <v>6.2385802268981934</v>
      </c>
      <c r="I85" s="25">
        <v>59.96</v>
      </c>
      <c r="J85" s="25">
        <v>6.3685</v>
      </c>
      <c r="K85" s="28">
        <v>44764.610531909719</v>
      </c>
      <c r="L85" s="30">
        <f t="shared" si="8"/>
        <v>39.957000000000001</v>
      </c>
      <c r="M85" s="25">
        <v>4.7502799034118652</v>
      </c>
      <c r="N85" s="25">
        <v>60.03</v>
      </c>
      <c r="O85" s="25">
        <v>4.875</v>
      </c>
      <c r="P85" s="28">
        <v>44764.618161562503</v>
      </c>
      <c r="Q85" s="30">
        <f t="shared" si="9"/>
        <v>39.158999999999999</v>
      </c>
      <c r="R85" s="25">
        <v>5.6434202194213867</v>
      </c>
      <c r="S85" s="25">
        <v>60.03</v>
      </c>
      <c r="T85" s="25">
        <v>5.7675000000000001</v>
      </c>
      <c r="U85" s="29">
        <v>44764.63221423611</v>
      </c>
      <c r="V85" s="30">
        <f t="shared" si="10"/>
        <v>39.31</v>
      </c>
      <c r="W85" s="4">
        <v>5.3061099052429199</v>
      </c>
      <c r="X85" s="4">
        <v>59.99</v>
      </c>
      <c r="Y85" s="4">
        <v>5.4909999999999997</v>
      </c>
      <c r="AA85">
        <f t="shared" si="11"/>
        <v>39</v>
      </c>
    </row>
    <row r="86" spans="1:27" x14ac:dyDescent="0.3">
      <c r="A86" s="28">
        <v>44764.594714895837</v>
      </c>
      <c r="B86" s="30">
        <f t="shared" si="6"/>
        <v>40.366999999999997</v>
      </c>
      <c r="C86" s="25">
        <v>9.835209846496582</v>
      </c>
      <c r="D86" s="25">
        <v>59.98</v>
      </c>
      <c r="E86" s="25">
        <v>9.9459999999999997</v>
      </c>
      <c r="F86" s="28">
        <v>44764.602909548608</v>
      </c>
      <c r="G86" s="30">
        <f t="shared" si="7"/>
        <v>40.384999999999998</v>
      </c>
      <c r="H86" s="25">
        <v>6.2385802268981934</v>
      </c>
      <c r="I86" s="25">
        <v>59.96</v>
      </c>
      <c r="J86" s="25">
        <v>6.3685</v>
      </c>
      <c r="K86" s="28">
        <v>44764.610543518516</v>
      </c>
      <c r="L86" s="30">
        <f t="shared" si="8"/>
        <v>40.96</v>
      </c>
      <c r="M86" s="25">
        <v>4.7502799034118652</v>
      </c>
      <c r="N86" s="25">
        <v>60.03</v>
      </c>
      <c r="O86" s="25">
        <v>4.9169999999999998</v>
      </c>
      <c r="P86" s="28">
        <v>44764.618173136572</v>
      </c>
      <c r="Q86" s="30">
        <f t="shared" si="9"/>
        <v>40.158999999999999</v>
      </c>
      <c r="R86" s="25">
        <v>5.6434202194213867</v>
      </c>
      <c r="S86" s="25">
        <v>60.03</v>
      </c>
      <c r="T86" s="25">
        <v>5.8025000000000002</v>
      </c>
      <c r="U86" s="29">
        <v>44764.632214247686</v>
      </c>
      <c r="V86" s="30">
        <f t="shared" si="10"/>
        <v>40.311</v>
      </c>
      <c r="W86" s="4">
        <v>5.3649802207946777</v>
      </c>
      <c r="X86" s="4">
        <v>59.99</v>
      </c>
      <c r="Y86" s="4">
        <v>5.4909999999999997</v>
      </c>
      <c r="AA86">
        <f t="shared" si="11"/>
        <v>40</v>
      </c>
    </row>
    <row r="87" spans="1:27" x14ac:dyDescent="0.3">
      <c r="A87" s="28">
        <v>44764.594726504627</v>
      </c>
      <c r="B87" s="30">
        <f t="shared" si="6"/>
        <v>40.369999999999997</v>
      </c>
      <c r="C87" s="25">
        <v>9.835209846496582</v>
      </c>
      <c r="D87" s="25">
        <v>59.98</v>
      </c>
      <c r="E87" s="25">
        <v>9.9809999999999999</v>
      </c>
      <c r="F87" s="28">
        <v>44764.602921157406</v>
      </c>
      <c r="G87" s="30">
        <f t="shared" si="7"/>
        <v>40.387999999999998</v>
      </c>
      <c r="H87" s="25">
        <v>6.2385802268981934</v>
      </c>
      <c r="I87" s="25">
        <v>59.96</v>
      </c>
      <c r="J87" s="25">
        <v>6.4035000000000002</v>
      </c>
      <c r="K87" s="28">
        <v>44764.610555127314</v>
      </c>
      <c r="L87" s="30">
        <f t="shared" si="8"/>
        <v>40.963000000000001</v>
      </c>
      <c r="M87" s="25">
        <v>4.8334999084472656</v>
      </c>
      <c r="N87" s="25">
        <v>60.03</v>
      </c>
      <c r="O87" s="25">
        <v>4.9485000000000001</v>
      </c>
      <c r="P87" s="28">
        <v>44764.618173148148</v>
      </c>
      <c r="Q87" s="30">
        <f t="shared" si="9"/>
        <v>40.159999999999997</v>
      </c>
      <c r="R87" s="25">
        <v>5.6728100776672363</v>
      </c>
      <c r="S87" s="25">
        <v>60.03</v>
      </c>
      <c r="T87" s="25">
        <v>5.8025000000000002</v>
      </c>
      <c r="U87" s="29">
        <v>44764.632225856483</v>
      </c>
      <c r="V87" s="30">
        <f t="shared" si="10"/>
        <v>40.314</v>
      </c>
      <c r="W87" s="4">
        <v>5.3649802207946777</v>
      </c>
      <c r="X87" s="4">
        <v>59.99</v>
      </c>
      <c r="Y87" s="4">
        <v>5.5259999999999998</v>
      </c>
      <c r="AA87">
        <f t="shared" si="11"/>
        <v>40</v>
      </c>
    </row>
    <row r="88" spans="1:27" x14ac:dyDescent="0.3">
      <c r="A88" s="28">
        <v>44764.594726516203</v>
      </c>
      <c r="B88" s="30">
        <f t="shared" si="6"/>
        <v>41.371000000000002</v>
      </c>
      <c r="C88" s="25">
        <v>9.9000101089477539</v>
      </c>
      <c r="D88" s="25">
        <v>59.98</v>
      </c>
      <c r="E88" s="25">
        <v>9.9809999999999999</v>
      </c>
      <c r="F88" s="28">
        <v>44764.602921168982</v>
      </c>
      <c r="G88" s="30">
        <f t="shared" si="7"/>
        <v>41.389000000000003</v>
      </c>
      <c r="H88" s="25">
        <v>6.298180103302002</v>
      </c>
      <c r="I88" s="25">
        <v>59.96</v>
      </c>
      <c r="J88" s="25">
        <v>6.4035000000000002</v>
      </c>
      <c r="K88" s="28">
        <v>44764.610566736112</v>
      </c>
      <c r="L88" s="30">
        <f t="shared" si="8"/>
        <v>41.966000000000001</v>
      </c>
      <c r="M88" s="25">
        <v>4.8334999084472656</v>
      </c>
      <c r="N88" s="25">
        <v>60.03</v>
      </c>
      <c r="O88" s="25">
        <v>4.9485000000000001</v>
      </c>
      <c r="P88" s="28">
        <v>44764.61818474537</v>
      </c>
      <c r="Q88" s="30">
        <f t="shared" si="9"/>
        <v>41.161999999999999</v>
      </c>
      <c r="R88" s="25">
        <v>5.6728100776672363</v>
      </c>
      <c r="S88" s="25">
        <v>60.03</v>
      </c>
      <c r="T88" s="25">
        <v>5.8375000000000004</v>
      </c>
      <c r="U88" s="29">
        <v>44764.632225868052</v>
      </c>
      <c r="V88" s="30">
        <f t="shared" si="10"/>
        <v>41.314999999999998</v>
      </c>
      <c r="W88" s="4">
        <v>5.3983697891235352</v>
      </c>
      <c r="X88" s="4">
        <v>59.99</v>
      </c>
      <c r="Y88" s="4">
        <v>5.5259999999999998</v>
      </c>
      <c r="AA88">
        <f t="shared" si="11"/>
        <v>41</v>
      </c>
    </row>
    <row r="89" spans="1:27" x14ac:dyDescent="0.3">
      <c r="A89" s="28">
        <v>44764.594738113425</v>
      </c>
      <c r="B89" s="30">
        <f t="shared" si="6"/>
        <v>41.372999999999998</v>
      </c>
      <c r="C89" s="25">
        <v>9.9000101089477539</v>
      </c>
      <c r="D89" s="25">
        <v>59.98</v>
      </c>
      <c r="E89" s="25">
        <v>10.016</v>
      </c>
      <c r="F89" s="28">
        <v>44764.602934699076</v>
      </c>
      <c r="G89" s="30">
        <f t="shared" si="7"/>
        <v>41.558</v>
      </c>
      <c r="H89" s="25">
        <v>6.298180103302002</v>
      </c>
      <c r="I89" s="25">
        <v>59.96</v>
      </c>
      <c r="J89" s="25">
        <v>6.4385000000000003</v>
      </c>
      <c r="K89" s="28">
        <v>44764.610566747688</v>
      </c>
      <c r="L89" s="30">
        <f t="shared" si="8"/>
        <v>41.966999999999999</v>
      </c>
      <c r="M89" s="25">
        <v>4.8334999084472656</v>
      </c>
      <c r="N89" s="25">
        <v>60.03</v>
      </c>
      <c r="O89" s="25">
        <v>4.9485000000000001</v>
      </c>
      <c r="P89" s="28">
        <v>44764.618184756946</v>
      </c>
      <c r="Q89" s="30">
        <f t="shared" si="9"/>
        <v>41.162999999999997</v>
      </c>
      <c r="R89" s="25">
        <v>5.7199997901916504</v>
      </c>
      <c r="S89" s="25">
        <v>60.03</v>
      </c>
      <c r="T89" s="25">
        <v>5.8375000000000004</v>
      </c>
      <c r="U89" s="29">
        <v>44764.632237465281</v>
      </c>
      <c r="V89" s="30">
        <f t="shared" si="10"/>
        <v>41.317</v>
      </c>
      <c r="W89" s="4">
        <v>5.3983697891235352</v>
      </c>
      <c r="X89" s="4">
        <v>59.99</v>
      </c>
      <c r="Y89" s="4">
        <v>5.5609999999999999</v>
      </c>
      <c r="AA89">
        <f t="shared" si="11"/>
        <v>41</v>
      </c>
    </row>
    <row r="90" spans="1:27" x14ac:dyDescent="0.3">
      <c r="A90" s="28">
        <v>44764.594749710646</v>
      </c>
      <c r="B90" s="30">
        <f t="shared" si="6"/>
        <v>42.375</v>
      </c>
      <c r="C90" s="25">
        <v>9.9397096633911133</v>
      </c>
      <c r="D90" s="25">
        <v>59.98</v>
      </c>
      <c r="E90" s="25">
        <v>10.051</v>
      </c>
      <c r="F90" s="28">
        <v>44764.602934710645</v>
      </c>
      <c r="G90" s="30">
        <f t="shared" si="7"/>
        <v>42.558999999999997</v>
      </c>
      <c r="H90" s="25">
        <v>6.3542900085449219</v>
      </c>
      <c r="I90" s="25">
        <v>59.96</v>
      </c>
      <c r="J90" s="25">
        <v>6.4385000000000003</v>
      </c>
      <c r="K90" s="28">
        <v>44764.610578344909</v>
      </c>
      <c r="L90" s="30">
        <f t="shared" si="8"/>
        <v>42.969000000000001</v>
      </c>
      <c r="M90" s="25">
        <v>4.8334999084472656</v>
      </c>
      <c r="N90" s="25">
        <v>60.03</v>
      </c>
      <c r="O90" s="25">
        <v>5.0149999999999997</v>
      </c>
      <c r="P90" s="28">
        <v>44764.618196342592</v>
      </c>
      <c r="Q90" s="30">
        <f t="shared" si="9"/>
        <v>42.164000000000001</v>
      </c>
      <c r="R90" s="25">
        <v>5.7820100784301758</v>
      </c>
      <c r="S90" s="25">
        <v>60.03</v>
      </c>
      <c r="T90" s="25">
        <v>5.8724999999999996</v>
      </c>
      <c r="U90" s="29">
        <v>44764.63223747685</v>
      </c>
      <c r="V90" s="30">
        <f t="shared" si="10"/>
        <v>42.317999999999998</v>
      </c>
      <c r="W90" s="4">
        <v>5.4577498435974121</v>
      </c>
      <c r="X90" s="4">
        <v>59.99</v>
      </c>
      <c r="Y90" s="4">
        <v>5.5609999999999999</v>
      </c>
      <c r="AA90">
        <f t="shared" si="11"/>
        <v>42</v>
      </c>
    </row>
    <row r="91" spans="1:27" x14ac:dyDescent="0.3">
      <c r="A91" s="28">
        <v>44764.594761319444</v>
      </c>
      <c r="B91" s="30">
        <f t="shared" si="6"/>
        <v>42.378</v>
      </c>
      <c r="C91" s="25">
        <v>9.991999626159668</v>
      </c>
      <c r="D91" s="25">
        <v>59.98</v>
      </c>
      <c r="E91" s="25">
        <v>10.086</v>
      </c>
      <c r="F91" s="28">
        <v>44764.602946319443</v>
      </c>
      <c r="G91" s="30">
        <f t="shared" si="7"/>
        <v>42.561999999999998</v>
      </c>
      <c r="H91" s="25">
        <v>6.3542900085449219</v>
      </c>
      <c r="I91" s="25">
        <v>59.96</v>
      </c>
      <c r="J91" s="25">
        <v>6.484</v>
      </c>
      <c r="K91" s="28">
        <v>44764.610578356478</v>
      </c>
      <c r="L91" s="30">
        <f t="shared" si="8"/>
        <v>42.97</v>
      </c>
      <c r="M91" s="25">
        <v>4.8822197914123535</v>
      </c>
      <c r="N91" s="25">
        <v>60.03</v>
      </c>
      <c r="O91" s="25">
        <v>5.0149999999999997</v>
      </c>
      <c r="P91" s="28">
        <v>44764.618207951389</v>
      </c>
      <c r="Q91" s="30">
        <f t="shared" si="9"/>
        <v>42.167000000000002</v>
      </c>
      <c r="R91" s="25">
        <v>5.7820100784301758</v>
      </c>
      <c r="S91" s="25">
        <v>60.03</v>
      </c>
      <c r="T91" s="25">
        <v>5.9074999999999998</v>
      </c>
      <c r="U91" s="29">
        <v>44764.632249062503</v>
      </c>
      <c r="V91" s="30">
        <f t="shared" si="10"/>
        <v>42.319000000000003</v>
      </c>
      <c r="W91" s="4">
        <v>5.4577498435974121</v>
      </c>
      <c r="X91" s="4">
        <v>59.99</v>
      </c>
      <c r="Y91" s="4">
        <v>5.5960000000000001</v>
      </c>
      <c r="AA91">
        <f t="shared" si="11"/>
        <v>42</v>
      </c>
    </row>
    <row r="92" spans="1:27" x14ac:dyDescent="0.3">
      <c r="A92" s="28">
        <v>44764.594772916666</v>
      </c>
      <c r="B92" s="30">
        <f t="shared" si="6"/>
        <v>43.38</v>
      </c>
      <c r="C92" s="25">
        <v>9.991999626159668</v>
      </c>
      <c r="D92" s="25">
        <v>59.98</v>
      </c>
      <c r="E92" s="25">
        <v>10.121</v>
      </c>
      <c r="F92" s="28">
        <v>44764.602957939816</v>
      </c>
      <c r="G92" s="30">
        <f t="shared" si="7"/>
        <v>43.566000000000003</v>
      </c>
      <c r="H92" s="25">
        <v>6.3921899795532227</v>
      </c>
      <c r="I92" s="25">
        <v>59.96</v>
      </c>
      <c r="J92" s="25">
        <v>6.5225</v>
      </c>
      <c r="K92" s="28">
        <v>44764.610589976852</v>
      </c>
      <c r="L92" s="30">
        <f t="shared" si="8"/>
        <v>43.973999999999997</v>
      </c>
      <c r="M92" s="25">
        <v>4.8822197914123535</v>
      </c>
      <c r="N92" s="25">
        <v>60.03</v>
      </c>
      <c r="O92" s="25">
        <v>5.0149999999999997</v>
      </c>
      <c r="P92" s="28">
        <v>44764.618219537035</v>
      </c>
      <c r="Q92" s="30">
        <f t="shared" si="9"/>
        <v>43.167999999999999</v>
      </c>
      <c r="R92" s="25">
        <v>5.8369297981262207</v>
      </c>
      <c r="S92" s="25">
        <v>60.03</v>
      </c>
      <c r="T92" s="25">
        <v>5.9424999999999999</v>
      </c>
      <c r="U92" s="29">
        <v>44764.632249074071</v>
      </c>
      <c r="V92" s="30">
        <f t="shared" si="10"/>
        <v>43.32</v>
      </c>
      <c r="W92" s="4">
        <v>5.4577498435974121</v>
      </c>
      <c r="X92" s="4">
        <v>59.99</v>
      </c>
      <c r="Y92" s="4">
        <v>5.5960000000000001</v>
      </c>
      <c r="AA92">
        <f t="shared" si="11"/>
        <v>43</v>
      </c>
    </row>
    <row r="93" spans="1:27" x14ac:dyDescent="0.3">
      <c r="A93" s="28">
        <v>44764.594784525463</v>
      </c>
      <c r="B93" s="30">
        <f t="shared" si="6"/>
        <v>43.383000000000003</v>
      </c>
      <c r="C93" s="25">
        <v>10.058139801025391</v>
      </c>
      <c r="D93" s="25">
        <v>59.98</v>
      </c>
      <c r="E93" s="25">
        <v>10.156000000000001</v>
      </c>
      <c r="F93" s="28">
        <v>44764.602965636572</v>
      </c>
      <c r="G93" s="30">
        <f t="shared" si="7"/>
        <v>43.231000000000002</v>
      </c>
      <c r="H93" s="25">
        <v>6.3921899795532227</v>
      </c>
      <c r="I93" s="25">
        <v>60.04</v>
      </c>
      <c r="J93" s="25">
        <v>6.5225</v>
      </c>
      <c r="K93" s="28">
        <v>44764.610589988428</v>
      </c>
      <c r="L93" s="30">
        <f t="shared" si="8"/>
        <v>43.975000000000001</v>
      </c>
      <c r="M93" s="25">
        <v>4.8822197914123535</v>
      </c>
      <c r="N93" s="25">
        <v>60.03</v>
      </c>
      <c r="O93" s="25">
        <v>5.0149999999999997</v>
      </c>
      <c r="P93" s="28">
        <v>44764.618233831017</v>
      </c>
      <c r="Q93" s="30">
        <f t="shared" si="9"/>
        <v>43.402999999999999</v>
      </c>
      <c r="R93" s="25">
        <v>5.8369297981262207</v>
      </c>
      <c r="S93" s="25">
        <v>60.03</v>
      </c>
      <c r="T93" s="25">
        <v>5.9775</v>
      </c>
      <c r="U93" s="29">
        <v>44764.632260671293</v>
      </c>
      <c r="V93" s="30">
        <f t="shared" si="10"/>
        <v>43.322000000000003</v>
      </c>
      <c r="W93" s="4">
        <v>5.4577498435974121</v>
      </c>
      <c r="X93" s="4">
        <v>59.99</v>
      </c>
      <c r="Y93" s="4">
        <v>5.6345000000000001</v>
      </c>
      <c r="AA93">
        <f t="shared" si="11"/>
        <v>43</v>
      </c>
    </row>
    <row r="94" spans="1:27" x14ac:dyDescent="0.3">
      <c r="A94" s="29">
        <v>44764.594796122685</v>
      </c>
      <c r="B94" s="30">
        <f t="shared" si="6"/>
        <v>44.384999999999998</v>
      </c>
      <c r="C94" s="4">
        <v>10.058139801025391</v>
      </c>
      <c r="D94" s="4">
        <v>59.98</v>
      </c>
      <c r="E94" s="4">
        <v>10.191000000000001</v>
      </c>
      <c r="F94" s="29">
        <v>44764.602969537038</v>
      </c>
      <c r="G94" s="30">
        <f t="shared" si="7"/>
        <v>44.567999999999998</v>
      </c>
      <c r="H94" s="4">
        <v>6.3921899795532227</v>
      </c>
      <c r="I94" s="4">
        <v>60.04</v>
      </c>
      <c r="J94" s="4">
        <v>6.5540000000000003</v>
      </c>
      <c r="K94" s="29">
        <v>44764.610601574073</v>
      </c>
      <c r="L94" s="30">
        <f t="shared" si="8"/>
        <v>44.975999999999999</v>
      </c>
      <c r="M94" s="4">
        <v>4.8822197914123535</v>
      </c>
      <c r="N94" s="4">
        <v>60.03</v>
      </c>
      <c r="O94" s="4">
        <v>5.0534999999999997</v>
      </c>
      <c r="P94" s="29">
        <v>44764.618233854169</v>
      </c>
      <c r="Q94" s="30">
        <f t="shared" si="9"/>
        <v>44.405000000000001</v>
      </c>
      <c r="R94" s="4">
        <v>5.8850197792053223</v>
      </c>
      <c r="S94" s="4">
        <v>60.03</v>
      </c>
      <c r="T94" s="4">
        <v>5.9775</v>
      </c>
      <c r="U94" s="29">
        <v>44764.632260682869</v>
      </c>
      <c r="V94" s="30">
        <f t="shared" si="10"/>
        <v>44.323</v>
      </c>
      <c r="W94" s="4">
        <v>5.5173501968383789</v>
      </c>
      <c r="X94" s="4">
        <v>59.99</v>
      </c>
      <c r="Y94" s="4">
        <v>5.6345000000000001</v>
      </c>
      <c r="AA94">
        <f t="shared" si="11"/>
        <v>44</v>
      </c>
    </row>
    <row r="95" spans="1:27" x14ac:dyDescent="0.3">
      <c r="A95" s="29">
        <v>44764.594796134261</v>
      </c>
      <c r="B95" s="30">
        <f t="shared" si="6"/>
        <v>44.386000000000003</v>
      </c>
      <c r="C95" s="4">
        <v>10.08197021484375</v>
      </c>
      <c r="D95" s="4">
        <v>59.98</v>
      </c>
      <c r="E95" s="4">
        <v>10.191000000000001</v>
      </c>
      <c r="F95" s="29">
        <v>44764.602969548614</v>
      </c>
      <c r="G95" s="30">
        <f t="shared" si="7"/>
        <v>44.569000000000003</v>
      </c>
      <c r="H95" s="4">
        <v>6.4364199638366699</v>
      </c>
      <c r="I95" s="4">
        <v>60.04</v>
      </c>
      <c r="J95" s="4">
        <v>6.5540000000000003</v>
      </c>
      <c r="K95" s="29">
        <v>44764.610601585649</v>
      </c>
      <c r="L95" s="30">
        <f t="shared" si="8"/>
        <v>44.976999999999997</v>
      </c>
      <c r="M95" s="4">
        <v>4.9122200012207031</v>
      </c>
      <c r="N95" s="4">
        <v>60.03</v>
      </c>
      <c r="O95" s="4">
        <v>5.0534999999999997</v>
      </c>
      <c r="P95" s="29">
        <v>44764.618245451391</v>
      </c>
      <c r="Q95" s="30">
        <f t="shared" si="9"/>
        <v>44.406999999999996</v>
      </c>
      <c r="R95" s="4">
        <v>5.8850197792053223</v>
      </c>
      <c r="S95" s="4">
        <v>60.03</v>
      </c>
      <c r="T95" s="4">
        <v>6.0229999999999997</v>
      </c>
      <c r="U95" s="29">
        <v>44764.632272268522</v>
      </c>
      <c r="V95" s="30">
        <f t="shared" si="10"/>
        <v>44.323999999999998</v>
      </c>
      <c r="W95" s="4">
        <v>5.557499885559082</v>
      </c>
      <c r="X95" s="4">
        <v>59.99</v>
      </c>
      <c r="Y95" s="4">
        <v>5.6660000000000004</v>
      </c>
      <c r="AA95">
        <f t="shared" si="11"/>
        <v>44</v>
      </c>
    </row>
    <row r="96" spans="1:27" x14ac:dyDescent="0.3">
      <c r="A96" s="29">
        <v>44764.594807719906</v>
      </c>
      <c r="B96" s="30">
        <f t="shared" si="6"/>
        <v>45.387</v>
      </c>
      <c r="C96" s="4">
        <v>10.128649711608887</v>
      </c>
      <c r="D96" s="4">
        <v>59.98</v>
      </c>
      <c r="E96" s="4">
        <v>10.226000000000001</v>
      </c>
      <c r="F96" s="29">
        <v>44764.60298116898</v>
      </c>
      <c r="G96" s="30">
        <f t="shared" si="7"/>
        <v>45.573</v>
      </c>
      <c r="H96" s="4">
        <v>6.4851999282836914</v>
      </c>
      <c r="I96" s="4">
        <v>60.04</v>
      </c>
      <c r="J96" s="4">
        <v>6.5890000000000004</v>
      </c>
      <c r="K96" s="29">
        <v>44764.610613194447</v>
      </c>
      <c r="L96" s="30">
        <f t="shared" si="8"/>
        <v>45.98</v>
      </c>
      <c r="M96" s="4">
        <v>4.9122200012207031</v>
      </c>
      <c r="N96" s="4">
        <v>60.03</v>
      </c>
      <c r="O96" s="4">
        <v>5.12</v>
      </c>
      <c r="P96" s="29">
        <v>44764.61824546296</v>
      </c>
      <c r="Q96" s="30">
        <f t="shared" si="9"/>
        <v>45.408000000000001</v>
      </c>
      <c r="R96" s="4">
        <v>5.9247698783874512</v>
      </c>
      <c r="S96" s="4">
        <v>60.03</v>
      </c>
      <c r="T96" s="4">
        <v>6.0229999999999997</v>
      </c>
      <c r="U96" s="29">
        <v>44764.632283877312</v>
      </c>
      <c r="V96" s="30">
        <f t="shared" si="10"/>
        <v>45.326999999999998</v>
      </c>
      <c r="W96" s="4">
        <v>5.557499885559082</v>
      </c>
      <c r="X96" s="4">
        <v>59.99</v>
      </c>
      <c r="Y96" s="4">
        <v>5.7009999999999996</v>
      </c>
      <c r="AA96">
        <f t="shared" si="11"/>
        <v>45</v>
      </c>
    </row>
    <row r="97" spans="1:27" x14ac:dyDescent="0.3">
      <c r="A97" s="29">
        <v>44764.594820312501</v>
      </c>
      <c r="B97" s="30">
        <f t="shared" si="6"/>
        <v>45.475000000000001</v>
      </c>
      <c r="C97" s="4">
        <v>10.128649711608887</v>
      </c>
      <c r="D97" s="4">
        <v>59.98</v>
      </c>
      <c r="E97" s="4">
        <v>10.260999999999999</v>
      </c>
      <c r="F97" s="29">
        <v>44764.602994745372</v>
      </c>
      <c r="G97" s="30">
        <f t="shared" si="7"/>
        <v>45.746000000000002</v>
      </c>
      <c r="H97" s="4">
        <v>6.4851999282836914</v>
      </c>
      <c r="I97" s="4">
        <v>60.04</v>
      </c>
      <c r="J97" s="4">
        <v>6.6239999999999997</v>
      </c>
      <c r="K97" s="29">
        <v>44764.610613206016</v>
      </c>
      <c r="L97" s="30">
        <f t="shared" si="8"/>
        <v>45.981000000000002</v>
      </c>
      <c r="M97" s="4">
        <v>4.9728097915649414</v>
      </c>
      <c r="N97" s="4">
        <v>60.03</v>
      </c>
      <c r="O97" s="4">
        <v>5.12</v>
      </c>
      <c r="P97" s="29">
        <v>44764.618257048613</v>
      </c>
      <c r="Q97" s="30">
        <f t="shared" si="9"/>
        <v>45.408999999999999</v>
      </c>
      <c r="R97" s="4">
        <v>5.9247698783874512</v>
      </c>
      <c r="S97" s="4">
        <v>60.03</v>
      </c>
      <c r="T97" s="4">
        <v>6.0579999999999998</v>
      </c>
      <c r="U97" s="29">
        <v>44764.632283888888</v>
      </c>
      <c r="V97" s="30">
        <f t="shared" si="10"/>
        <v>45.328000000000003</v>
      </c>
      <c r="W97" s="4">
        <v>5.557499885559082</v>
      </c>
      <c r="X97" s="4">
        <v>59.99</v>
      </c>
      <c r="Y97" s="4">
        <v>5.7009999999999996</v>
      </c>
      <c r="AA97">
        <f t="shared" si="11"/>
        <v>45</v>
      </c>
    </row>
    <row r="98" spans="1:27" x14ac:dyDescent="0.3">
      <c r="A98" s="29">
        <v>44764.594820347222</v>
      </c>
      <c r="B98" s="30">
        <f t="shared" si="6"/>
        <v>46.478000000000002</v>
      </c>
      <c r="C98" s="4">
        <v>10.128649711608887</v>
      </c>
      <c r="D98" s="4">
        <v>59.98</v>
      </c>
      <c r="E98" s="4">
        <v>10.260999999999999</v>
      </c>
      <c r="F98" s="29">
        <v>44764.602994756948</v>
      </c>
      <c r="G98" s="30">
        <f t="shared" si="7"/>
        <v>46.747</v>
      </c>
      <c r="H98" s="4">
        <v>6.5176601409912109</v>
      </c>
      <c r="I98" s="4">
        <v>60.04</v>
      </c>
      <c r="J98" s="4">
        <v>6.6239999999999997</v>
      </c>
      <c r="K98" s="29">
        <v>44764.610624814813</v>
      </c>
      <c r="L98" s="30">
        <f t="shared" si="8"/>
        <v>46.984000000000002</v>
      </c>
      <c r="M98" s="4">
        <v>5.0380301475524902</v>
      </c>
      <c r="N98" s="4">
        <v>60.03</v>
      </c>
      <c r="O98" s="4">
        <v>5.1585000000000001</v>
      </c>
      <c r="P98" s="29">
        <v>44764.618257060189</v>
      </c>
      <c r="Q98" s="30">
        <f t="shared" si="9"/>
        <v>46.41</v>
      </c>
      <c r="R98" s="4">
        <v>5.9603400230407715</v>
      </c>
      <c r="S98" s="4">
        <v>60.03</v>
      </c>
      <c r="T98" s="4">
        <v>6.0579999999999998</v>
      </c>
      <c r="U98" s="29">
        <v>44764.632295509262</v>
      </c>
      <c r="V98" s="30">
        <f t="shared" si="10"/>
        <v>46.332000000000001</v>
      </c>
      <c r="W98" s="4">
        <v>5.557499885559082</v>
      </c>
      <c r="X98" s="4">
        <v>59.99</v>
      </c>
      <c r="Y98" s="4">
        <v>5.7394999999999996</v>
      </c>
      <c r="AA98">
        <f t="shared" si="11"/>
        <v>46</v>
      </c>
    </row>
    <row r="99" spans="1:27" x14ac:dyDescent="0.3">
      <c r="A99" s="29">
        <v>44764.594831944443</v>
      </c>
      <c r="B99" s="30">
        <f t="shared" si="6"/>
        <v>46.48</v>
      </c>
      <c r="C99" s="4">
        <v>10.128649711608887</v>
      </c>
      <c r="D99" s="4">
        <v>59.98</v>
      </c>
      <c r="E99" s="4">
        <v>10.2995</v>
      </c>
      <c r="F99" s="29">
        <v>44764.603006342593</v>
      </c>
      <c r="G99" s="30">
        <f t="shared" si="7"/>
        <v>46.747999999999998</v>
      </c>
      <c r="H99" s="4">
        <v>6.5176601409912109</v>
      </c>
      <c r="I99" s="4">
        <v>60.04</v>
      </c>
      <c r="J99" s="4">
        <v>6.6660000000000004</v>
      </c>
      <c r="K99" s="29">
        <v>44764.610626747686</v>
      </c>
      <c r="L99" s="30">
        <f t="shared" si="8"/>
        <v>46.151000000000003</v>
      </c>
      <c r="M99" s="4">
        <v>5.0380301475524902</v>
      </c>
      <c r="N99" s="4">
        <v>60</v>
      </c>
      <c r="O99" s="4">
        <v>5.1585000000000001</v>
      </c>
      <c r="P99" s="29">
        <v>44764.61826865741</v>
      </c>
      <c r="Q99" s="30">
        <f t="shared" si="9"/>
        <v>46.411999999999999</v>
      </c>
      <c r="R99" s="4">
        <v>5.9603400230407715</v>
      </c>
      <c r="S99" s="4">
        <v>60.03</v>
      </c>
      <c r="T99" s="4">
        <v>6.093</v>
      </c>
      <c r="U99" s="29">
        <v>44764.632295520831</v>
      </c>
      <c r="V99" s="30">
        <f t="shared" si="10"/>
        <v>46.332999999999998</v>
      </c>
      <c r="W99" s="4">
        <v>5.613800048828125</v>
      </c>
      <c r="X99" s="4">
        <v>59.99</v>
      </c>
      <c r="Y99" s="4">
        <v>5.7394999999999996</v>
      </c>
      <c r="AA99">
        <f t="shared" si="11"/>
        <v>46</v>
      </c>
    </row>
    <row r="100" spans="1:27" x14ac:dyDescent="0.3">
      <c r="A100" s="29">
        <v>44764.594831956019</v>
      </c>
      <c r="B100" s="30">
        <f t="shared" si="6"/>
        <v>47.481000000000002</v>
      </c>
      <c r="C100" s="4">
        <v>10.181859970092773</v>
      </c>
      <c r="D100" s="4">
        <v>59.98</v>
      </c>
      <c r="E100" s="4">
        <v>10.2995</v>
      </c>
      <c r="F100" s="29">
        <v>44764.603006469908</v>
      </c>
      <c r="G100" s="30">
        <f t="shared" si="7"/>
        <v>47.759</v>
      </c>
      <c r="H100" s="4">
        <v>6.5806598663330078</v>
      </c>
      <c r="I100" s="4">
        <v>60.04</v>
      </c>
      <c r="J100" s="4">
        <v>6.6660000000000004</v>
      </c>
      <c r="K100" s="29">
        <v>44764.610636481484</v>
      </c>
      <c r="L100" s="30">
        <f t="shared" si="8"/>
        <v>47.991999999999997</v>
      </c>
      <c r="M100" s="4">
        <v>5.0380301475524902</v>
      </c>
      <c r="N100" s="4">
        <v>60</v>
      </c>
      <c r="O100" s="4">
        <v>5.1585000000000001</v>
      </c>
      <c r="P100" s="29">
        <v>44764.618268668979</v>
      </c>
      <c r="Q100" s="30">
        <f t="shared" si="9"/>
        <v>47.412999999999997</v>
      </c>
      <c r="R100" s="4">
        <v>5.9994702339172363</v>
      </c>
      <c r="S100" s="4">
        <v>60.03</v>
      </c>
      <c r="T100" s="4">
        <v>6.093</v>
      </c>
      <c r="U100" s="29">
        <v>44764.632307106483</v>
      </c>
      <c r="V100" s="30">
        <f t="shared" si="10"/>
        <v>47.334000000000003</v>
      </c>
      <c r="W100" s="4">
        <v>5.6666898727416992</v>
      </c>
      <c r="X100" s="4">
        <v>59.99</v>
      </c>
      <c r="Y100" s="4">
        <v>5.7779999999999996</v>
      </c>
      <c r="AA100">
        <f t="shared" si="11"/>
        <v>47</v>
      </c>
    </row>
    <row r="101" spans="1:27" x14ac:dyDescent="0.3">
      <c r="A101" s="29">
        <v>44764.594843541665</v>
      </c>
      <c r="B101" s="30">
        <f t="shared" si="6"/>
        <v>47.481999999999999</v>
      </c>
      <c r="C101" s="4">
        <v>10.181859970092773</v>
      </c>
      <c r="D101" s="4">
        <v>59.98</v>
      </c>
      <c r="E101" s="4">
        <v>10.3345</v>
      </c>
      <c r="F101" s="29">
        <v>44764.60301806713</v>
      </c>
      <c r="G101" s="30">
        <f t="shared" si="7"/>
        <v>47.761000000000003</v>
      </c>
      <c r="H101" s="4">
        <v>6.6256299018859863</v>
      </c>
      <c r="I101" s="4">
        <v>60.04</v>
      </c>
      <c r="J101" s="4">
        <v>6.7009999999999996</v>
      </c>
      <c r="K101" s="29">
        <v>44764.610636493053</v>
      </c>
      <c r="L101" s="30">
        <f t="shared" si="8"/>
        <v>47.993000000000002</v>
      </c>
      <c r="M101" s="4">
        <v>5.0380301475524902</v>
      </c>
      <c r="N101" s="4">
        <v>60</v>
      </c>
      <c r="O101" s="4">
        <v>5.1585000000000001</v>
      </c>
      <c r="P101" s="29">
        <v>44764.618277256945</v>
      </c>
      <c r="Q101" s="30">
        <f t="shared" si="9"/>
        <v>47.155000000000001</v>
      </c>
      <c r="R101" s="4">
        <v>5.9994702339172363</v>
      </c>
      <c r="S101" s="4">
        <v>60.01</v>
      </c>
      <c r="T101" s="4">
        <v>6.093</v>
      </c>
      <c r="U101" s="29">
        <v>44764.632320335651</v>
      </c>
      <c r="V101" s="30">
        <f t="shared" si="10"/>
        <v>47.476999999999997</v>
      </c>
      <c r="W101" s="4">
        <v>5.6666898727416992</v>
      </c>
      <c r="X101" s="4">
        <v>59.99</v>
      </c>
      <c r="Y101" s="4">
        <v>5.8094999999999999</v>
      </c>
      <c r="AA101">
        <f t="shared" si="11"/>
        <v>47</v>
      </c>
    </row>
    <row r="102" spans="1:27" x14ac:dyDescent="0.3">
      <c r="A102" s="29">
        <v>44764.594843564817</v>
      </c>
      <c r="B102" s="30">
        <f t="shared" si="6"/>
        <v>48.484000000000002</v>
      </c>
      <c r="C102" s="4">
        <v>10.221409797668457</v>
      </c>
      <c r="D102" s="4">
        <v>59.98</v>
      </c>
      <c r="E102" s="4">
        <v>10.3345</v>
      </c>
      <c r="F102" s="29">
        <v>44764.603029652775</v>
      </c>
      <c r="G102" s="30">
        <f t="shared" si="7"/>
        <v>48.762</v>
      </c>
      <c r="H102" s="4">
        <v>6.6256299018859863</v>
      </c>
      <c r="I102" s="4">
        <v>60.04</v>
      </c>
      <c r="J102" s="4">
        <v>6.7359999999999998</v>
      </c>
      <c r="K102" s="29">
        <v>44764.610648090274</v>
      </c>
      <c r="L102" s="30">
        <f t="shared" si="8"/>
        <v>48.994999999999997</v>
      </c>
      <c r="M102" s="4">
        <v>5.0380301475524902</v>
      </c>
      <c r="N102" s="4">
        <v>60</v>
      </c>
      <c r="O102" s="4">
        <v>5.1935000000000002</v>
      </c>
      <c r="P102" s="29">
        <v>44764.618282546297</v>
      </c>
      <c r="Q102" s="30">
        <f t="shared" si="9"/>
        <v>48.612000000000002</v>
      </c>
      <c r="R102" s="4">
        <v>5.9994702339172363</v>
      </c>
      <c r="S102" s="4">
        <v>60.01</v>
      </c>
      <c r="T102" s="4">
        <v>6.1280000000000001</v>
      </c>
      <c r="U102" s="29">
        <v>44764.632320393517</v>
      </c>
      <c r="V102" s="30">
        <f t="shared" si="10"/>
        <v>48.481999999999999</v>
      </c>
      <c r="W102" s="4">
        <v>5.7108402252197266</v>
      </c>
      <c r="X102" s="4">
        <v>59.99</v>
      </c>
      <c r="Y102" s="4">
        <v>5.8094999999999999</v>
      </c>
      <c r="AA102">
        <f t="shared" si="11"/>
        <v>48</v>
      </c>
    </row>
    <row r="103" spans="1:27" x14ac:dyDescent="0.3">
      <c r="A103" s="29">
        <v>44764.594855150463</v>
      </c>
      <c r="B103" s="30">
        <f t="shared" si="6"/>
        <v>48.484999999999999</v>
      </c>
      <c r="C103" s="4">
        <v>10.221409797668457</v>
      </c>
      <c r="D103" s="4">
        <v>59.98</v>
      </c>
      <c r="E103" s="4">
        <v>10.3695</v>
      </c>
      <c r="F103" s="29">
        <v>44764.603041261573</v>
      </c>
      <c r="G103" s="30">
        <f t="shared" si="7"/>
        <v>48.765000000000001</v>
      </c>
      <c r="H103" s="4">
        <v>6.6789398193359375</v>
      </c>
      <c r="I103" s="4">
        <v>60.04</v>
      </c>
      <c r="J103" s="4">
        <v>6.806</v>
      </c>
      <c r="K103" s="29">
        <v>44764.610648101851</v>
      </c>
      <c r="L103" s="30">
        <f t="shared" si="8"/>
        <v>48.996000000000002</v>
      </c>
      <c r="M103" s="4">
        <v>5.0819301605224609</v>
      </c>
      <c r="N103" s="4">
        <v>60</v>
      </c>
      <c r="O103" s="4">
        <v>5.1935000000000002</v>
      </c>
      <c r="P103" s="29">
        <v>44764.618282569441</v>
      </c>
      <c r="Q103" s="30">
        <f t="shared" si="9"/>
        <v>48.613999999999997</v>
      </c>
      <c r="R103" s="4">
        <v>5.9994702339172363</v>
      </c>
      <c r="S103" s="4">
        <v>60.01</v>
      </c>
      <c r="T103" s="4">
        <v>6.1280000000000001</v>
      </c>
      <c r="U103" s="29">
        <v>44764.632331990739</v>
      </c>
      <c r="V103" s="30">
        <f t="shared" si="10"/>
        <v>48.484000000000002</v>
      </c>
      <c r="W103" s="4">
        <v>5.7108402252197266</v>
      </c>
      <c r="X103" s="4">
        <v>59.99</v>
      </c>
      <c r="Y103" s="4">
        <v>5.8445</v>
      </c>
      <c r="AA103">
        <f t="shared" si="11"/>
        <v>48</v>
      </c>
    </row>
    <row r="104" spans="1:27" x14ac:dyDescent="0.3">
      <c r="A104" s="29">
        <v>44764.594855162039</v>
      </c>
      <c r="B104" s="30">
        <f t="shared" si="6"/>
        <v>49.485999999999997</v>
      </c>
      <c r="C104" s="4">
        <v>10.26471996307373</v>
      </c>
      <c r="D104" s="4">
        <v>59.98</v>
      </c>
      <c r="E104" s="4">
        <v>10.3695</v>
      </c>
      <c r="F104" s="29">
        <v>44764.60305287037</v>
      </c>
      <c r="G104" s="30">
        <f t="shared" si="7"/>
        <v>49.768000000000001</v>
      </c>
      <c r="H104" s="4">
        <v>6.7139101028442383</v>
      </c>
      <c r="I104" s="4">
        <v>60.04</v>
      </c>
      <c r="J104" s="4">
        <v>6.806</v>
      </c>
      <c r="K104" s="29">
        <v>44764.610659710648</v>
      </c>
      <c r="L104" s="30">
        <f t="shared" si="8"/>
        <v>49.999000000000002</v>
      </c>
      <c r="M104" s="4">
        <v>5.0819301605224609</v>
      </c>
      <c r="N104" s="4">
        <v>60</v>
      </c>
      <c r="O104" s="4">
        <v>5.2285000000000004</v>
      </c>
      <c r="P104" s="29">
        <v>44764.61829416667</v>
      </c>
      <c r="Q104" s="30">
        <f t="shared" si="9"/>
        <v>49.616</v>
      </c>
      <c r="R104" s="4">
        <v>5.9994702339172363</v>
      </c>
      <c r="S104" s="4">
        <v>60.01</v>
      </c>
      <c r="T104" s="4">
        <v>6.17</v>
      </c>
      <c r="U104" s="29">
        <v>44764.632332002315</v>
      </c>
      <c r="V104" s="30">
        <f t="shared" si="10"/>
        <v>49.484999999999999</v>
      </c>
      <c r="W104" s="4">
        <v>5.7108402252197266</v>
      </c>
      <c r="X104" s="4">
        <v>59.99</v>
      </c>
      <c r="Y104" s="4">
        <v>5.8445</v>
      </c>
      <c r="AA104">
        <f t="shared" si="11"/>
        <v>49</v>
      </c>
    </row>
    <row r="105" spans="1:27" x14ac:dyDescent="0.3">
      <c r="A105" s="29">
        <v>44764.594866747684</v>
      </c>
      <c r="B105" s="30">
        <f t="shared" si="6"/>
        <v>49.487000000000002</v>
      </c>
      <c r="C105" s="4">
        <v>10.334420204162598</v>
      </c>
      <c r="D105" s="4">
        <v>59.98</v>
      </c>
      <c r="E105" s="4">
        <v>10.404500000000001</v>
      </c>
      <c r="F105" s="29">
        <v>44764.603064467592</v>
      </c>
      <c r="G105" s="30">
        <f t="shared" si="7"/>
        <v>49.77</v>
      </c>
      <c r="H105" s="4">
        <v>6.7681398391723633</v>
      </c>
      <c r="I105" s="4">
        <v>60.04</v>
      </c>
      <c r="J105" s="4">
        <v>6.8410000000000002</v>
      </c>
      <c r="K105" s="29">
        <v>44764.610659722224</v>
      </c>
      <c r="L105" s="30">
        <f t="shared" si="8"/>
        <v>49</v>
      </c>
      <c r="M105" s="4">
        <v>5.1419401168823242</v>
      </c>
      <c r="N105" s="4">
        <v>60</v>
      </c>
      <c r="O105" s="4">
        <v>5.2285000000000004</v>
      </c>
      <c r="P105" s="29">
        <v>44764.618294178239</v>
      </c>
      <c r="Q105" s="30">
        <f t="shared" si="9"/>
        <v>49.616999999999997</v>
      </c>
      <c r="R105" s="4">
        <v>6.0477399826049805</v>
      </c>
      <c r="S105" s="4">
        <v>60.01</v>
      </c>
      <c r="T105" s="4">
        <v>6.17</v>
      </c>
      <c r="U105" s="29">
        <v>44764.63234358796</v>
      </c>
      <c r="V105" s="30">
        <f t="shared" si="10"/>
        <v>49.485999999999997</v>
      </c>
      <c r="W105" s="4">
        <v>5.7571802139282227</v>
      </c>
      <c r="X105" s="4">
        <v>59.99</v>
      </c>
      <c r="Y105" s="4">
        <v>5.883</v>
      </c>
      <c r="AA105">
        <f t="shared" si="11"/>
        <v>49</v>
      </c>
    </row>
    <row r="106" spans="1:27" x14ac:dyDescent="0.3">
      <c r="A106" s="29">
        <v>44764.594878344906</v>
      </c>
      <c r="B106" s="30">
        <f t="shared" si="6"/>
        <v>50.488999999999997</v>
      </c>
      <c r="C106" s="4">
        <v>10.334420204162598</v>
      </c>
      <c r="D106" s="4">
        <v>59.98</v>
      </c>
      <c r="E106" s="4">
        <v>10.443</v>
      </c>
      <c r="F106" s="29">
        <v>44764.60307607639</v>
      </c>
      <c r="G106" s="30">
        <f t="shared" si="7"/>
        <v>50.773000000000003</v>
      </c>
      <c r="H106" s="4">
        <v>6.8052000999450684</v>
      </c>
      <c r="I106" s="4">
        <v>60.04</v>
      </c>
      <c r="J106" s="4">
        <v>6.9109999999999996</v>
      </c>
      <c r="K106" s="29">
        <v>44764.610671331022</v>
      </c>
      <c r="L106" s="30">
        <f t="shared" si="8"/>
        <v>50.003</v>
      </c>
      <c r="M106" s="4">
        <v>5.1419401168823242</v>
      </c>
      <c r="N106" s="4">
        <v>60</v>
      </c>
      <c r="O106" s="4">
        <v>5.2634999999999996</v>
      </c>
      <c r="P106" s="29">
        <v>44764.618305775461</v>
      </c>
      <c r="Q106" s="30">
        <f t="shared" si="9"/>
        <v>50.619</v>
      </c>
      <c r="R106" s="4">
        <v>6.0477399826049805</v>
      </c>
      <c r="S106" s="4">
        <v>60.01</v>
      </c>
      <c r="T106" s="4">
        <v>6.2050000000000001</v>
      </c>
      <c r="U106" s="29">
        <v>44764.632355196758</v>
      </c>
      <c r="V106" s="30">
        <f t="shared" si="10"/>
        <v>50.488999999999997</v>
      </c>
      <c r="W106" s="4">
        <v>5.7916297912597656</v>
      </c>
      <c r="X106" s="4">
        <v>59.99</v>
      </c>
      <c r="Y106" s="4">
        <v>5.9145000000000003</v>
      </c>
      <c r="AA106">
        <f t="shared" si="11"/>
        <v>50</v>
      </c>
    </row>
    <row r="107" spans="1:27" x14ac:dyDescent="0.3">
      <c r="A107" s="29">
        <v>44764.594889953703</v>
      </c>
      <c r="B107" s="30">
        <f t="shared" si="6"/>
        <v>50.491999999999997</v>
      </c>
      <c r="C107" s="4">
        <v>10.366109848022461</v>
      </c>
      <c r="D107" s="4">
        <v>59.98</v>
      </c>
      <c r="E107" s="4">
        <v>10.478</v>
      </c>
      <c r="F107" s="29">
        <v>44764.603087662035</v>
      </c>
      <c r="G107" s="30">
        <f t="shared" si="7"/>
        <v>50.774000000000001</v>
      </c>
      <c r="H107" s="4">
        <v>6.8052000999450684</v>
      </c>
      <c r="I107" s="4">
        <v>60.04</v>
      </c>
      <c r="J107" s="4">
        <v>6.9459999999999997</v>
      </c>
      <c r="K107" s="29">
        <v>44764.610682928243</v>
      </c>
      <c r="L107" s="30">
        <f t="shared" si="8"/>
        <v>50.005000000000003</v>
      </c>
      <c r="M107" s="4">
        <v>5.1419401168823242</v>
      </c>
      <c r="N107" s="4">
        <v>60</v>
      </c>
      <c r="O107" s="4">
        <v>5.2634999999999996</v>
      </c>
      <c r="P107" s="29">
        <v>44764.618305787037</v>
      </c>
      <c r="Q107" s="30">
        <f t="shared" si="9"/>
        <v>50.62</v>
      </c>
      <c r="R107" s="4">
        <v>6.0953998565673828</v>
      </c>
      <c r="S107" s="4">
        <v>60.01</v>
      </c>
      <c r="T107" s="4">
        <v>6.2050000000000001</v>
      </c>
      <c r="U107" s="29">
        <v>44764.63236679398</v>
      </c>
      <c r="V107" s="30">
        <f t="shared" si="10"/>
        <v>50.491</v>
      </c>
      <c r="W107" s="4">
        <v>5.8718099594116211</v>
      </c>
      <c r="X107" s="4">
        <v>59.99</v>
      </c>
      <c r="Y107" s="4">
        <v>5.9530000000000003</v>
      </c>
      <c r="AA107">
        <f t="shared" si="11"/>
        <v>50</v>
      </c>
    </row>
    <row r="108" spans="1:27" x14ac:dyDescent="0.3">
      <c r="A108" s="29">
        <v>44764.594901550925</v>
      </c>
      <c r="B108" s="30">
        <f t="shared" si="6"/>
        <v>51.494</v>
      </c>
      <c r="C108" s="4">
        <v>10.366109848022461</v>
      </c>
      <c r="D108" s="4">
        <v>59.98</v>
      </c>
      <c r="E108" s="4">
        <v>10.513</v>
      </c>
      <c r="F108" s="29">
        <v>44764.603099259257</v>
      </c>
      <c r="G108" s="30">
        <f t="shared" si="7"/>
        <v>51.776000000000003</v>
      </c>
      <c r="H108" s="4">
        <v>6.8052000999450684</v>
      </c>
      <c r="I108" s="4">
        <v>60.04</v>
      </c>
      <c r="J108" s="4">
        <v>6.9809999999999999</v>
      </c>
      <c r="K108" s="29">
        <v>44764.610682939812</v>
      </c>
      <c r="L108" s="30">
        <f t="shared" si="8"/>
        <v>51.006</v>
      </c>
      <c r="M108" s="4">
        <v>5.1969399452209473</v>
      </c>
      <c r="N108" s="4">
        <v>60</v>
      </c>
      <c r="O108" s="4">
        <v>5.2984999999999998</v>
      </c>
      <c r="P108" s="29">
        <v>44764.618317372682</v>
      </c>
      <c r="Q108" s="30">
        <f t="shared" si="9"/>
        <v>51.621000000000002</v>
      </c>
      <c r="R108" s="4">
        <v>6.1373500823974609</v>
      </c>
      <c r="S108" s="4">
        <v>60.01</v>
      </c>
      <c r="T108" s="4">
        <v>6.24</v>
      </c>
      <c r="U108" s="29">
        <v>44764.632378402777</v>
      </c>
      <c r="V108" s="30">
        <f t="shared" si="10"/>
        <v>51.494</v>
      </c>
      <c r="W108" s="4">
        <v>5.8718099594116211</v>
      </c>
      <c r="X108" s="4">
        <v>59.99</v>
      </c>
      <c r="Y108" s="4">
        <v>5.9844999999999997</v>
      </c>
      <c r="AA108">
        <f t="shared" si="11"/>
        <v>51</v>
      </c>
    </row>
    <row r="109" spans="1:27" x14ac:dyDescent="0.3">
      <c r="A109" s="29">
        <v>44764.594901562501</v>
      </c>
      <c r="B109" s="30">
        <f t="shared" si="6"/>
        <v>51.494999999999997</v>
      </c>
      <c r="C109" s="4">
        <v>10.430120468139648</v>
      </c>
      <c r="D109" s="4">
        <v>59.98</v>
      </c>
      <c r="E109" s="4">
        <v>10.513</v>
      </c>
      <c r="F109" s="29">
        <v>44764.603099270833</v>
      </c>
      <c r="G109" s="30">
        <f t="shared" si="7"/>
        <v>51.777000000000001</v>
      </c>
      <c r="H109" s="4">
        <v>6.8608498573303223</v>
      </c>
      <c r="I109" s="4">
        <v>60.04</v>
      </c>
      <c r="J109" s="4">
        <v>6.9809999999999999</v>
      </c>
      <c r="K109" s="29">
        <v>44764.61069454861</v>
      </c>
      <c r="L109" s="30">
        <f t="shared" si="8"/>
        <v>51.009</v>
      </c>
      <c r="M109" s="4">
        <v>5.1969399452209473</v>
      </c>
      <c r="N109" s="4">
        <v>60</v>
      </c>
      <c r="O109" s="4">
        <v>5.3334999999999999</v>
      </c>
      <c r="P109" s="29">
        <v>44764.618328969904</v>
      </c>
      <c r="Q109" s="30">
        <f t="shared" si="9"/>
        <v>51.622999999999998</v>
      </c>
      <c r="R109" s="4">
        <v>6.1373500823974609</v>
      </c>
      <c r="S109" s="4">
        <v>60.01</v>
      </c>
      <c r="T109" s="4">
        <v>6.2785000000000002</v>
      </c>
      <c r="U109" s="29">
        <v>44764.632389988423</v>
      </c>
      <c r="V109" s="30">
        <f t="shared" si="10"/>
        <v>51.494999999999997</v>
      </c>
      <c r="W109" s="4">
        <v>5.9387497901916504</v>
      </c>
      <c r="X109" s="4">
        <v>59.99</v>
      </c>
      <c r="Y109" s="4">
        <v>6.0229999999999997</v>
      </c>
      <c r="AA109">
        <f t="shared" si="11"/>
        <v>51</v>
      </c>
    </row>
    <row r="110" spans="1:27" x14ac:dyDescent="0.3">
      <c r="A110" s="29">
        <v>44764.594913159723</v>
      </c>
      <c r="B110" s="30">
        <f t="shared" si="6"/>
        <v>52.497</v>
      </c>
      <c r="C110" s="4">
        <v>10.456319808959961</v>
      </c>
      <c r="D110" s="4">
        <v>59.98</v>
      </c>
      <c r="E110" s="4">
        <v>10.548</v>
      </c>
      <c r="F110" s="29">
        <v>44764.603110868055</v>
      </c>
      <c r="G110" s="30">
        <f t="shared" si="7"/>
        <v>52.779000000000003</v>
      </c>
      <c r="H110" s="4">
        <v>6.8608498573303223</v>
      </c>
      <c r="I110" s="4">
        <v>60.04</v>
      </c>
      <c r="J110" s="4">
        <v>7.016</v>
      </c>
      <c r="K110" s="29">
        <v>44764.610694560186</v>
      </c>
      <c r="L110" s="30">
        <f t="shared" si="8"/>
        <v>52.01</v>
      </c>
      <c r="M110" s="4">
        <v>5.2458200454711914</v>
      </c>
      <c r="N110" s="4">
        <v>60</v>
      </c>
      <c r="O110" s="4">
        <v>5.3334999999999999</v>
      </c>
      <c r="P110" s="29">
        <v>44764.61832898148</v>
      </c>
      <c r="Q110" s="30">
        <f t="shared" si="9"/>
        <v>52.624000000000002</v>
      </c>
      <c r="R110" s="4">
        <v>6.1785697937011719</v>
      </c>
      <c r="S110" s="4">
        <v>60.01</v>
      </c>
      <c r="T110" s="4">
        <v>6.2785000000000002</v>
      </c>
      <c r="U110" s="29">
        <v>44764.63240159722</v>
      </c>
      <c r="V110" s="30">
        <f t="shared" si="10"/>
        <v>52.497999999999998</v>
      </c>
      <c r="W110" s="4">
        <v>5.9817099571228027</v>
      </c>
      <c r="X110" s="4">
        <v>59.99</v>
      </c>
      <c r="Y110" s="4">
        <v>6.0579999999999998</v>
      </c>
      <c r="AA110">
        <f t="shared" si="11"/>
        <v>52</v>
      </c>
    </row>
    <row r="111" spans="1:27" x14ac:dyDescent="0.3">
      <c r="A111" s="29">
        <v>44764.594925046295</v>
      </c>
      <c r="B111" s="30">
        <f t="shared" si="6"/>
        <v>52.524000000000001</v>
      </c>
      <c r="C111" s="4">
        <v>10.456319808959961</v>
      </c>
      <c r="D111" s="4">
        <v>59.98</v>
      </c>
      <c r="E111" s="4">
        <v>10.583</v>
      </c>
      <c r="F111" s="29">
        <v>44764.603110879631</v>
      </c>
      <c r="G111" s="30">
        <f t="shared" si="7"/>
        <v>52.78</v>
      </c>
      <c r="H111" s="4">
        <v>6.9016499519348145</v>
      </c>
      <c r="I111" s="4">
        <v>60.04</v>
      </c>
      <c r="J111" s="4">
        <v>7.016</v>
      </c>
      <c r="K111" s="29">
        <v>44764.610706157408</v>
      </c>
      <c r="L111" s="30">
        <f t="shared" si="8"/>
        <v>52.012</v>
      </c>
      <c r="M111" s="4">
        <v>5.2458200454711914</v>
      </c>
      <c r="N111" s="4">
        <v>60</v>
      </c>
      <c r="O111" s="4">
        <v>5.3685</v>
      </c>
      <c r="P111" s="29">
        <v>44764.618340567133</v>
      </c>
      <c r="Q111" s="30">
        <f t="shared" si="9"/>
        <v>52.625</v>
      </c>
      <c r="R111" s="4">
        <v>6.1785697937011719</v>
      </c>
      <c r="S111" s="4">
        <v>60.01</v>
      </c>
      <c r="T111" s="4">
        <v>6.31</v>
      </c>
      <c r="U111" s="29">
        <v>44764.632413194442</v>
      </c>
      <c r="V111" s="30">
        <f t="shared" si="10"/>
        <v>52.5</v>
      </c>
      <c r="W111" s="4">
        <v>5.9817099571228027</v>
      </c>
      <c r="X111" s="4">
        <v>59.99</v>
      </c>
      <c r="Y111" s="4">
        <v>6.093</v>
      </c>
      <c r="AA111">
        <f t="shared" si="11"/>
        <v>52</v>
      </c>
    </row>
    <row r="112" spans="1:27" x14ac:dyDescent="0.3">
      <c r="A112" s="29">
        <v>44764.594925057871</v>
      </c>
      <c r="B112" s="30">
        <f t="shared" si="6"/>
        <v>53.524999999999999</v>
      </c>
      <c r="C112" s="4">
        <v>10.456319808959961</v>
      </c>
      <c r="D112" s="4">
        <v>59.98</v>
      </c>
      <c r="E112" s="4">
        <v>10.583</v>
      </c>
      <c r="F112" s="29">
        <v>44764.603122488428</v>
      </c>
      <c r="G112" s="30">
        <f t="shared" si="7"/>
        <v>53.783000000000001</v>
      </c>
      <c r="H112" s="4">
        <v>6.9016499519348145</v>
      </c>
      <c r="I112" s="4">
        <v>60.04</v>
      </c>
      <c r="J112" s="4">
        <v>7.0510000000000002</v>
      </c>
      <c r="K112" s="29">
        <v>44764.610706168984</v>
      </c>
      <c r="L112" s="30">
        <f t="shared" si="8"/>
        <v>53.012999999999998</v>
      </c>
      <c r="M112" s="4">
        <v>5.275090217590332</v>
      </c>
      <c r="N112" s="4">
        <v>60</v>
      </c>
      <c r="O112" s="4">
        <v>5.3685</v>
      </c>
      <c r="P112" s="29">
        <v>44764.618352164354</v>
      </c>
      <c r="Q112" s="30">
        <f t="shared" si="9"/>
        <v>53.627000000000002</v>
      </c>
      <c r="R112" s="4">
        <v>6.2410202026367188</v>
      </c>
      <c r="S112" s="4">
        <v>60.01</v>
      </c>
      <c r="T112" s="4">
        <v>6.3449999999999998</v>
      </c>
      <c r="U112" s="29">
        <v>44764.632424791664</v>
      </c>
      <c r="V112" s="30">
        <f t="shared" si="10"/>
        <v>53.502000000000002</v>
      </c>
      <c r="W112" s="4">
        <v>6.0263400077819824</v>
      </c>
      <c r="X112" s="4">
        <v>59.99</v>
      </c>
      <c r="Y112" s="4">
        <v>6.1280000000000001</v>
      </c>
      <c r="AA112">
        <f t="shared" si="11"/>
        <v>53</v>
      </c>
    </row>
    <row r="113" spans="1:27" x14ac:dyDescent="0.3">
      <c r="A113" s="29">
        <v>44764.594936655092</v>
      </c>
      <c r="B113" s="30">
        <f t="shared" si="6"/>
        <v>53.527000000000001</v>
      </c>
      <c r="C113" s="4">
        <v>10.507929801940918</v>
      </c>
      <c r="D113" s="4">
        <v>59.98</v>
      </c>
      <c r="E113" s="4">
        <v>10.618</v>
      </c>
      <c r="F113" s="29">
        <v>44764.603122499997</v>
      </c>
      <c r="G113" s="30">
        <f t="shared" si="7"/>
        <v>53.783999999999999</v>
      </c>
      <c r="H113" s="4">
        <v>6.9324498176574707</v>
      </c>
      <c r="I113" s="4">
        <v>60.04</v>
      </c>
      <c r="J113" s="4">
        <v>7.0510000000000002</v>
      </c>
      <c r="K113" s="29">
        <v>44764.610717777781</v>
      </c>
      <c r="L113" s="30">
        <f t="shared" si="8"/>
        <v>53.015999999999998</v>
      </c>
      <c r="M113" s="4">
        <v>5.275090217590332</v>
      </c>
      <c r="N113" s="4">
        <v>60</v>
      </c>
      <c r="O113" s="4">
        <v>5.4035000000000002</v>
      </c>
      <c r="P113" s="29">
        <v>44764.618363773145</v>
      </c>
      <c r="Q113" s="30">
        <f t="shared" si="9"/>
        <v>53.63</v>
      </c>
      <c r="R113" s="4">
        <v>6.3001699447631836</v>
      </c>
      <c r="S113" s="4">
        <v>60.01</v>
      </c>
      <c r="T113" s="4">
        <v>6.38</v>
      </c>
      <c r="U113" s="29">
        <v>44764.632436400461</v>
      </c>
      <c r="V113" s="30">
        <f t="shared" si="10"/>
        <v>53.505000000000003</v>
      </c>
      <c r="W113" s="4">
        <v>6.0630898475646973</v>
      </c>
      <c r="X113" s="4">
        <v>59.99</v>
      </c>
      <c r="Y113" s="4">
        <v>6.1630000000000003</v>
      </c>
      <c r="AA113">
        <f t="shared" si="11"/>
        <v>53</v>
      </c>
    </row>
    <row r="114" spans="1:27" x14ac:dyDescent="0.3">
      <c r="A114" s="29">
        <v>44764.59494826389</v>
      </c>
      <c r="B114" s="30">
        <f t="shared" si="6"/>
        <v>54.53</v>
      </c>
      <c r="C114" s="4">
        <v>10.539440155029297</v>
      </c>
      <c r="D114" s="4">
        <v>59.98</v>
      </c>
      <c r="E114" s="4">
        <v>10.653</v>
      </c>
      <c r="F114" s="29">
        <v>44764.603134108795</v>
      </c>
      <c r="G114" s="30">
        <f t="shared" si="7"/>
        <v>54.786999999999999</v>
      </c>
      <c r="H114" s="4">
        <v>6.9324498176574707</v>
      </c>
      <c r="I114" s="4">
        <v>60.04</v>
      </c>
      <c r="J114" s="4">
        <v>7.0860000000000003</v>
      </c>
      <c r="K114" s="29">
        <v>44764.61071778935</v>
      </c>
      <c r="L114" s="30">
        <f t="shared" si="8"/>
        <v>54.017000000000003</v>
      </c>
      <c r="M114" s="4">
        <v>5.275090217590332</v>
      </c>
      <c r="N114" s="4">
        <v>60</v>
      </c>
      <c r="O114" s="4">
        <v>5.4035000000000002</v>
      </c>
      <c r="P114" s="29">
        <v>44764.618375370374</v>
      </c>
      <c r="Q114" s="30">
        <f t="shared" si="9"/>
        <v>54.631999999999998</v>
      </c>
      <c r="R114" s="4">
        <v>6.3001699447631836</v>
      </c>
      <c r="S114" s="4">
        <v>60.01</v>
      </c>
      <c r="T114" s="4">
        <v>6.415</v>
      </c>
      <c r="U114" s="29">
        <v>44764.632447997683</v>
      </c>
      <c r="V114" s="30">
        <f t="shared" si="10"/>
        <v>54.506999999999998</v>
      </c>
      <c r="W114" s="4">
        <v>6.0630898475646973</v>
      </c>
      <c r="X114" s="4">
        <v>59.99</v>
      </c>
      <c r="Y114" s="4">
        <v>6.1980000000000004</v>
      </c>
      <c r="AA114">
        <f t="shared" si="11"/>
        <v>54</v>
      </c>
    </row>
    <row r="115" spans="1:27" x14ac:dyDescent="0.3">
      <c r="A115" s="29">
        <v>44764.594954780092</v>
      </c>
      <c r="B115" s="30">
        <f t="shared" si="6"/>
        <v>54.093000000000004</v>
      </c>
      <c r="C115" s="4">
        <v>10.539440155029297</v>
      </c>
      <c r="D115" s="4">
        <v>59.98</v>
      </c>
      <c r="E115" s="4">
        <v>10.653</v>
      </c>
      <c r="F115" s="29">
        <v>44764.603134120371</v>
      </c>
      <c r="G115" s="30">
        <f t="shared" si="7"/>
        <v>54.787999999999997</v>
      </c>
      <c r="H115" s="4">
        <v>6.9747400283813477</v>
      </c>
      <c r="I115" s="4">
        <v>60.04</v>
      </c>
      <c r="J115" s="4">
        <v>7.0860000000000003</v>
      </c>
      <c r="K115" s="29">
        <v>44764.610729398148</v>
      </c>
      <c r="L115" s="30">
        <f t="shared" si="8"/>
        <v>54.02</v>
      </c>
      <c r="M115" s="4">
        <v>5.275090217590332</v>
      </c>
      <c r="N115" s="4">
        <v>60</v>
      </c>
      <c r="O115" s="4">
        <v>5.4385000000000003</v>
      </c>
      <c r="P115" s="29">
        <v>44764.618375381942</v>
      </c>
      <c r="Q115" s="30">
        <f t="shared" si="9"/>
        <v>54.633000000000003</v>
      </c>
      <c r="R115" s="4">
        <v>6.3001699447631836</v>
      </c>
      <c r="S115" s="4">
        <v>60.01</v>
      </c>
      <c r="T115" s="4">
        <v>6.415</v>
      </c>
      <c r="U115" s="29">
        <v>44764.632461828704</v>
      </c>
      <c r="V115" s="30">
        <f t="shared" si="10"/>
        <v>54.701999999999998</v>
      </c>
      <c r="W115" s="4">
        <v>6.0630898475646973</v>
      </c>
      <c r="X115" s="4">
        <v>59.99</v>
      </c>
      <c r="Y115" s="4">
        <v>6.2329999999999997</v>
      </c>
      <c r="AA115">
        <f t="shared" si="11"/>
        <v>54</v>
      </c>
    </row>
    <row r="116" spans="1:27" x14ac:dyDescent="0.3">
      <c r="A116" s="29">
        <v>44764.594959849535</v>
      </c>
      <c r="B116" s="30">
        <f t="shared" si="6"/>
        <v>55.530999999999999</v>
      </c>
      <c r="C116" s="4">
        <v>10.590279579162598</v>
      </c>
      <c r="D116" s="4">
        <v>59.98</v>
      </c>
      <c r="E116" s="4">
        <v>10.688000000000001</v>
      </c>
      <c r="F116" s="29">
        <v>44764.603145717592</v>
      </c>
      <c r="G116" s="30">
        <f t="shared" si="7"/>
        <v>55.79</v>
      </c>
      <c r="H116" s="4">
        <v>6.9747400283813477</v>
      </c>
      <c r="I116" s="4">
        <v>60.04</v>
      </c>
      <c r="J116" s="4">
        <v>7.1210000000000004</v>
      </c>
      <c r="K116" s="29">
        <v>44764.610729409724</v>
      </c>
      <c r="L116" s="30">
        <f t="shared" si="8"/>
        <v>55.021000000000001</v>
      </c>
      <c r="M116" s="4">
        <v>5.3217201232910156</v>
      </c>
      <c r="N116" s="4">
        <v>60</v>
      </c>
      <c r="O116" s="4">
        <v>5.4385000000000003</v>
      </c>
      <c r="P116" s="29">
        <v>44764.618386979164</v>
      </c>
      <c r="Q116" s="30">
        <f t="shared" si="9"/>
        <v>55.634999999999998</v>
      </c>
      <c r="R116" s="4">
        <v>6.3313498497009277</v>
      </c>
      <c r="S116" s="4">
        <v>60.01</v>
      </c>
      <c r="T116" s="4">
        <v>6.45</v>
      </c>
      <c r="U116" s="29">
        <v>44764.63246184028</v>
      </c>
      <c r="V116" s="30">
        <f t="shared" si="10"/>
        <v>55.703000000000003</v>
      </c>
      <c r="W116" s="4">
        <v>6.1124000549316406</v>
      </c>
      <c r="X116" s="4">
        <v>59.99</v>
      </c>
      <c r="Y116" s="4">
        <v>6.2329999999999997</v>
      </c>
      <c r="AA116">
        <f t="shared" si="11"/>
        <v>55</v>
      </c>
    </row>
    <row r="117" spans="1:27" x14ac:dyDescent="0.3">
      <c r="A117" s="29">
        <v>44764.594971458333</v>
      </c>
      <c r="B117" s="30">
        <f t="shared" si="6"/>
        <v>55.533999999999999</v>
      </c>
      <c r="C117" s="4">
        <v>10.590279579162598</v>
      </c>
      <c r="D117" s="4">
        <v>59.98</v>
      </c>
      <c r="E117" s="4">
        <v>10.723000000000001</v>
      </c>
      <c r="F117" s="29">
        <v>44764.603145729168</v>
      </c>
      <c r="G117" s="30">
        <f t="shared" si="7"/>
        <v>55.790999999999997</v>
      </c>
      <c r="H117" s="4">
        <v>6.9747400283813477</v>
      </c>
      <c r="I117" s="4">
        <v>60.04</v>
      </c>
      <c r="J117" s="4">
        <v>7.1210000000000004</v>
      </c>
      <c r="K117" s="29">
        <v>44764.610741006945</v>
      </c>
      <c r="L117" s="30">
        <f t="shared" si="8"/>
        <v>55.023000000000003</v>
      </c>
      <c r="M117" s="4">
        <v>5.3217201232910156</v>
      </c>
      <c r="N117" s="4">
        <v>60</v>
      </c>
      <c r="O117" s="4">
        <v>5.4734999999999996</v>
      </c>
      <c r="P117" s="29">
        <v>44764.618398564817</v>
      </c>
      <c r="Q117" s="30">
        <f t="shared" si="9"/>
        <v>55.636000000000003</v>
      </c>
      <c r="R117" s="4">
        <v>6.3850998878479004</v>
      </c>
      <c r="S117" s="4">
        <v>60.01</v>
      </c>
      <c r="T117" s="4">
        <v>6.4850000000000003</v>
      </c>
      <c r="U117" s="29">
        <v>44764.632473437501</v>
      </c>
      <c r="V117" s="30">
        <f t="shared" si="10"/>
        <v>55.704999999999998</v>
      </c>
      <c r="W117" s="4">
        <v>6.1124000549316406</v>
      </c>
      <c r="X117" s="4">
        <v>59.99</v>
      </c>
      <c r="Y117" s="4">
        <v>6.2714999999999996</v>
      </c>
      <c r="AA117">
        <f t="shared" si="11"/>
        <v>55</v>
      </c>
    </row>
    <row r="118" spans="1:27" x14ac:dyDescent="0.3">
      <c r="A118" s="29">
        <v>44764.594983055555</v>
      </c>
      <c r="B118" s="30">
        <f t="shared" si="6"/>
        <v>56.536000000000001</v>
      </c>
      <c r="C118" s="4">
        <v>10.623499870300293</v>
      </c>
      <c r="D118" s="4">
        <v>59.98</v>
      </c>
      <c r="E118" s="4">
        <v>10.757999999999999</v>
      </c>
      <c r="F118" s="29">
        <v>44764.603157337966</v>
      </c>
      <c r="G118" s="30">
        <f t="shared" si="7"/>
        <v>56.793999999999997</v>
      </c>
      <c r="H118" s="4">
        <v>6.9747400283813477</v>
      </c>
      <c r="I118" s="4">
        <v>60.04</v>
      </c>
      <c r="J118" s="4">
        <v>7.1559999999999997</v>
      </c>
      <c r="K118" s="29">
        <v>44764.610741018521</v>
      </c>
      <c r="L118" s="30">
        <f t="shared" si="8"/>
        <v>56.024000000000001</v>
      </c>
      <c r="M118" s="4">
        <v>5.4343500137329102</v>
      </c>
      <c r="N118" s="4">
        <v>60</v>
      </c>
      <c r="O118" s="4">
        <v>5.4734999999999996</v>
      </c>
      <c r="P118" s="29">
        <v>44764.618410185183</v>
      </c>
      <c r="Q118" s="30">
        <f t="shared" si="9"/>
        <v>56.64</v>
      </c>
      <c r="R118" s="4">
        <v>6.3850998878479004</v>
      </c>
      <c r="S118" s="4">
        <v>60.01</v>
      </c>
      <c r="T118" s="4">
        <v>6.52</v>
      </c>
      <c r="U118" s="29">
        <v>44764.632473449077</v>
      </c>
      <c r="V118" s="30">
        <f t="shared" si="10"/>
        <v>56.706000000000003</v>
      </c>
      <c r="W118" s="4">
        <v>6.1527199745178223</v>
      </c>
      <c r="X118" s="4">
        <v>59.99</v>
      </c>
      <c r="Y118" s="4">
        <v>6.2714999999999996</v>
      </c>
      <c r="AA118">
        <f t="shared" si="11"/>
        <v>56</v>
      </c>
    </row>
    <row r="119" spans="1:27" x14ac:dyDescent="0.3">
      <c r="A119" s="29">
        <v>44764.594994664352</v>
      </c>
      <c r="B119" s="30">
        <f t="shared" si="6"/>
        <v>56.539000000000001</v>
      </c>
      <c r="C119" s="4">
        <v>10.675539970397949</v>
      </c>
      <c r="D119" s="4">
        <v>59.98</v>
      </c>
      <c r="E119" s="4">
        <v>10.792999999999999</v>
      </c>
      <c r="F119" s="29">
        <v>44764.603157349535</v>
      </c>
      <c r="G119" s="30">
        <f t="shared" si="7"/>
        <v>56.795000000000002</v>
      </c>
      <c r="H119" s="4">
        <v>7.0262198448181152</v>
      </c>
      <c r="I119" s="4">
        <v>60.04</v>
      </c>
      <c r="J119" s="4">
        <v>7.1559999999999997</v>
      </c>
      <c r="K119" s="29">
        <v>44764.610752627312</v>
      </c>
      <c r="L119" s="30">
        <f t="shared" si="8"/>
        <v>56.027000000000001</v>
      </c>
      <c r="M119" s="4">
        <v>5.4343500137329102</v>
      </c>
      <c r="N119" s="4">
        <v>60</v>
      </c>
      <c r="O119" s="4">
        <v>5.5434999999999999</v>
      </c>
      <c r="P119" s="29">
        <v>44764.618410196759</v>
      </c>
      <c r="Q119" s="30">
        <f t="shared" si="9"/>
        <v>56.640999999999998</v>
      </c>
      <c r="R119" s="4">
        <v>6.4405498504638672</v>
      </c>
      <c r="S119" s="4">
        <v>60.01</v>
      </c>
      <c r="T119" s="4">
        <v>6.52</v>
      </c>
      <c r="U119" s="29">
        <v>44764.632485034723</v>
      </c>
      <c r="V119" s="30">
        <f t="shared" si="10"/>
        <v>56.707000000000001</v>
      </c>
      <c r="W119" s="4">
        <v>6.1527199745178223</v>
      </c>
      <c r="X119" s="4">
        <v>59.99</v>
      </c>
      <c r="Y119" s="4">
        <v>6.3064999999999998</v>
      </c>
      <c r="AA119">
        <f t="shared" si="11"/>
        <v>56</v>
      </c>
    </row>
    <row r="120" spans="1:27" x14ac:dyDescent="0.3">
      <c r="A120" s="29">
        <v>44764.595006249998</v>
      </c>
      <c r="B120" s="30">
        <f t="shared" si="6"/>
        <v>57.54</v>
      </c>
      <c r="C120" s="4">
        <v>10.742759704589844</v>
      </c>
      <c r="D120" s="4">
        <v>59.98</v>
      </c>
      <c r="E120" s="4">
        <v>10.827999999999999</v>
      </c>
      <c r="F120" s="29">
        <v>44764.603168946756</v>
      </c>
      <c r="G120" s="30">
        <f t="shared" si="7"/>
        <v>57.796999999999997</v>
      </c>
      <c r="H120" s="4">
        <v>7.0262198448181152</v>
      </c>
      <c r="I120" s="4">
        <v>60.04</v>
      </c>
      <c r="J120" s="4">
        <v>7.1559999999999997</v>
      </c>
      <c r="K120" s="29">
        <v>44764.610752638888</v>
      </c>
      <c r="L120" s="30">
        <f t="shared" si="8"/>
        <v>57.027999999999999</v>
      </c>
      <c r="M120" s="4">
        <v>5.4343500137329102</v>
      </c>
      <c r="N120" s="4">
        <v>60</v>
      </c>
      <c r="O120" s="4">
        <v>5.5434999999999999</v>
      </c>
      <c r="P120" s="29">
        <v>44764.618421782405</v>
      </c>
      <c r="Q120" s="30">
        <f t="shared" si="9"/>
        <v>57.642000000000003</v>
      </c>
      <c r="R120" s="4">
        <v>6.4405498504638672</v>
      </c>
      <c r="S120" s="4">
        <v>60.01</v>
      </c>
      <c r="T120" s="4">
        <v>6.5549999999999997</v>
      </c>
      <c r="U120" s="29">
        <v>44764.632485046299</v>
      </c>
      <c r="V120" s="30">
        <f t="shared" si="10"/>
        <v>57.707999999999998</v>
      </c>
      <c r="W120" s="4">
        <v>6.2020797729492188</v>
      </c>
      <c r="X120" s="4">
        <v>59.99</v>
      </c>
      <c r="Y120" s="4">
        <v>6.3064999999999998</v>
      </c>
      <c r="AA120">
        <f t="shared" si="11"/>
        <v>57</v>
      </c>
    </row>
    <row r="121" spans="1:27" x14ac:dyDescent="0.3">
      <c r="A121" s="29">
        <v>44764.595017847219</v>
      </c>
      <c r="B121" s="30">
        <f t="shared" si="6"/>
        <v>57.542000000000002</v>
      </c>
      <c r="C121" s="4">
        <v>10.742759704589844</v>
      </c>
      <c r="D121" s="4">
        <v>59.98</v>
      </c>
      <c r="E121" s="4">
        <v>10.863</v>
      </c>
      <c r="F121" s="29">
        <v>44764.603168958332</v>
      </c>
      <c r="G121" s="30">
        <f t="shared" si="7"/>
        <v>57.798000000000002</v>
      </c>
      <c r="H121" s="4">
        <v>7.060309886932373</v>
      </c>
      <c r="I121" s="4">
        <v>60.04</v>
      </c>
      <c r="J121" s="4">
        <v>7.1559999999999997</v>
      </c>
      <c r="K121" s="29">
        <v>44764.610764236109</v>
      </c>
      <c r="L121" s="30">
        <f t="shared" si="8"/>
        <v>57.03</v>
      </c>
      <c r="M121" s="4">
        <v>5.4343500137329102</v>
      </c>
      <c r="N121" s="4">
        <v>60</v>
      </c>
      <c r="O121" s="4">
        <v>5.5785</v>
      </c>
      <c r="P121" s="29">
        <v>44764.618433391202</v>
      </c>
      <c r="Q121" s="30">
        <f t="shared" si="9"/>
        <v>57.645000000000003</v>
      </c>
      <c r="R121" s="4">
        <v>6.4927701950073242</v>
      </c>
      <c r="S121" s="4">
        <v>60.01</v>
      </c>
      <c r="T121" s="4">
        <v>6.59</v>
      </c>
      <c r="U121" s="29">
        <v>44764.63249664352</v>
      </c>
      <c r="V121" s="30">
        <f t="shared" si="10"/>
        <v>57.71</v>
      </c>
      <c r="W121" s="4">
        <v>6.2020797729492188</v>
      </c>
      <c r="X121" s="4">
        <v>59.99</v>
      </c>
      <c r="Y121" s="4">
        <v>6.3414999999999999</v>
      </c>
      <c r="AA121">
        <f t="shared" si="11"/>
        <v>57</v>
      </c>
    </row>
    <row r="122" spans="1:27" x14ac:dyDescent="0.3">
      <c r="A122" s="29">
        <v>44764.595029444441</v>
      </c>
      <c r="B122" s="30">
        <f t="shared" si="6"/>
        <v>58.543999999999997</v>
      </c>
      <c r="C122" s="4">
        <v>10.797809600830078</v>
      </c>
      <c r="D122" s="4">
        <v>59.98</v>
      </c>
      <c r="E122" s="4">
        <v>10.898</v>
      </c>
      <c r="F122" s="29">
        <v>44764.603183171297</v>
      </c>
      <c r="G122" s="30">
        <f t="shared" si="7"/>
        <v>58.026000000000003</v>
      </c>
      <c r="H122" s="4">
        <v>7.060309886932373</v>
      </c>
      <c r="I122" s="4">
        <v>60.04</v>
      </c>
      <c r="J122" s="4">
        <v>7.1944999999999997</v>
      </c>
      <c r="K122" s="29">
        <v>44764.610764247685</v>
      </c>
      <c r="L122" s="30">
        <f t="shared" si="8"/>
        <v>58.030999999999999</v>
      </c>
      <c r="M122" s="4">
        <v>5.4667601585388184</v>
      </c>
      <c r="N122" s="4">
        <v>60</v>
      </c>
      <c r="O122" s="4">
        <v>5.5785</v>
      </c>
      <c r="P122" s="29">
        <v>44764.618445</v>
      </c>
      <c r="Q122" s="30">
        <f t="shared" si="9"/>
        <v>58.648000000000003</v>
      </c>
      <c r="R122" s="4">
        <v>6.5334501266479492</v>
      </c>
      <c r="S122" s="4">
        <v>60.01</v>
      </c>
      <c r="T122" s="4">
        <v>6.6459999999999999</v>
      </c>
      <c r="U122" s="29">
        <v>44764.632496655089</v>
      </c>
      <c r="V122" s="30">
        <f t="shared" si="10"/>
        <v>58.710999999999999</v>
      </c>
      <c r="W122" s="4">
        <v>6.2465200424194336</v>
      </c>
      <c r="X122" s="4">
        <v>59.99</v>
      </c>
      <c r="Y122" s="4">
        <v>6.3414999999999999</v>
      </c>
      <c r="AA122">
        <f t="shared" si="11"/>
        <v>58</v>
      </c>
    </row>
    <row r="123" spans="1:27" x14ac:dyDescent="0.3">
      <c r="A123" s="29">
        <v>44764.59504104167</v>
      </c>
      <c r="B123" s="30">
        <f t="shared" si="6"/>
        <v>58.545999999999999</v>
      </c>
      <c r="C123" s="4">
        <v>10.842490196228027</v>
      </c>
      <c r="D123" s="4">
        <v>59.98</v>
      </c>
      <c r="E123" s="4">
        <v>10.933</v>
      </c>
      <c r="F123" s="29">
        <v>44764.603183182873</v>
      </c>
      <c r="G123" s="30">
        <f t="shared" si="7"/>
        <v>58.027000000000001</v>
      </c>
      <c r="H123" s="4">
        <v>7.060309886932373</v>
      </c>
      <c r="I123" s="4">
        <v>60.04</v>
      </c>
      <c r="J123" s="4">
        <v>7.1944999999999997</v>
      </c>
      <c r="K123" s="29">
        <v>44764.610776574074</v>
      </c>
      <c r="L123" s="30">
        <f t="shared" si="8"/>
        <v>58.095999999999997</v>
      </c>
      <c r="M123" s="4">
        <v>5.4667601585388184</v>
      </c>
      <c r="N123" s="4">
        <v>60</v>
      </c>
      <c r="O123" s="4">
        <v>5.6135000000000002</v>
      </c>
      <c r="P123" s="29">
        <v>44764.618456585646</v>
      </c>
      <c r="Q123" s="30">
        <f t="shared" si="9"/>
        <v>58.649000000000001</v>
      </c>
      <c r="R123" s="4">
        <v>6.5334501266479492</v>
      </c>
      <c r="S123" s="4">
        <v>60.01</v>
      </c>
      <c r="T123" s="4">
        <v>6.66</v>
      </c>
      <c r="U123" s="29">
        <v>44764.632508240742</v>
      </c>
      <c r="V123" s="30">
        <f t="shared" si="10"/>
        <v>58.712000000000003</v>
      </c>
      <c r="W123" s="4">
        <v>6.2465200424194336</v>
      </c>
      <c r="X123" s="4">
        <v>59.99</v>
      </c>
      <c r="Y123" s="4">
        <v>6.3414999999999999</v>
      </c>
      <c r="AA123">
        <f t="shared" si="11"/>
        <v>58</v>
      </c>
    </row>
    <row r="124" spans="1:27" x14ac:dyDescent="0.3">
      <c r="A124" s="29">
        <v>44764.59505265046</v>
      </c>
      <c r="B124" s="30">
        <f t="shared" si="6"/>
        <v>59.548999999999999</v>
      </c>
      <c r="C124" s="4">
        <v>10.842490196228027</v>
      </c>
      <c r="D124" s="4">
        <v>59.98</v>
      </c>
      <c r="E124" s="4">
        <v>10.968</v>
      </c>
      <c r="F124" s="29">
        <v>44764.603194791664</v>
      </c>
      <c r="G124" s="30">
        <f t="shared" si="7"/>
        <v>59.03</v>
      </c>
      <c r="H124" s="4">
        <v>7.1261401176452637</v>
      </c>
      <c r="I124" s="4">
        <v>60.04</v>
      </c>
      <c r="J124" s="4">
        <v>7.2365000000000004</v>
      </c>
      <c r="K124" s="29">
        <v>44764.61077658565</v>
      </c>
      <c r="L124" s="30">
        <f t="shared" si="8"/>
        <v>59.097000000000001</v>
      </c>
      <c r="M124" s="4">
        <v>5.5047001838684082</v>
      </c>
      <c r="N124" s="4">
        <v>60</v>
      </c>
      <c r="O124" s="4">
        <v>5.6135000000000002</v>
      </c>
      <c r="P124" s="29">
        <v>44764.618468194443</v>
      </c>
      <c r="Q124" s="30">
        <f t="shared" si="9"/>
        <v>59.652000000000001</v>
      </c>
      <c r="R124" s="4">
        <v>6.570350170135498</v>
      </c>
      <c r="S124" s="4">
        <v>60.01</v>
      </c>
      <c r="T124" s="4">
        <v>6.6950000000000003</v>
      </c>
      <c r="U124" s="29">
        <v>44764.632508252318</v>
      </c>
      <c r="V124" s="30">
        <f t="shared" si="10"/>
        <v>59.713000000000001</v>
      </c>
      <c r="W124" s="4">
        <v>6.2465200424194336</v>
      </c>
      <c r="X124" s="4">
        <v>59.99</v>
      </c>
      <c r="Y124" s="4">
        <v>6.3414999999999999</v>
      </c>
      <c r="AA124">
        <f t="shared" si="11"/>
        <v>59</v>
      </c>
    </row>
    <row r="125" spans="1:27" x14ac:dyDescent="0.3">
      <c r="A125" s="29">
        <v>44764.595064247682</v>
      </c>
      <c r="B125" s="30">
        <f t="shared" si="6"/>
        <v>59.551000000000002</v>
      </c>
      <c r="C125" s="4">
        <v>10.89363956451416</v>
      </c>
      <c r="D125" s="4">
        <v>59.98</v>
      </c>
      <c r="E125" s="4">
        <v>11.003</v>
      </c>
      <c r="F125" s="29">
        <v>44764.603206388892</v>
      </c>
      <c r="G125" s="30">
        <f t="shared" si="7"/>
        <v>59.031999999999996</v>
      </c>
      <c r="H125" s="4">
        <v>7.1261401176452637</v>
      </c>
      <c r="I125" s="4">
        <v>60.04</v>
      </c>
      <c r="J125" s="4">
        <v>7.2714999999999996</v>
      </c>
      <c r="K125" s="29">
        <v>44764.610788182872</v>
      </c>
      <c r="L125" s="30">
        <f t="shared" si="8"/>
        <v>59.098999999999997</v>
      </c>
      <c r="M125" s="4">
        <v>5.5562500953674316</v>
      </c>
      <c r="N125" s="4">
        <v>60</v>
      </c>
      <c r="O125" s="4">
        <v>5.6135000000000002</v>
      </c>
      <c r="P125" s="29">
        <v>44764.618479791665</v>
      </c>
      <c r="Q125" s="30">
        <f t="shared" si="9"/>
        <v>59.654000000000003</v>
      </c>
      <c r="R125" s="4">
        <v>6.570350170135498</v>
      </c>
      <c r="S125" s="4">
        <v>60.01</v>
      </c>
      <c r="T125" s="4">
        <v>6.73</v>
      </c>
      <c r="U125" s="29">
        <v>44764.632519837964</v>
      </c>
      <c r="V125" s="30">
        <f t="shared" si="10"/>
        <v>59.713999999999999</v>
      </c>
      <c r="W125" s="4">
        <v>6.2465200424194336</v>
      </c>
      <c r="X125" s="4">
        <v>59.99</v>
      </c>
      <c r="Y125" s="4">
        <v>6.3940000000000001</v>
      </c>
      <c r="AA125">
        <f t="shared" si="11"/>
        <v>59</v>
      </c>
    </row>
    <row r="126" spans="1:27" x14ac:dyDescent="0.3">
      <c r="A126" s="29">
        <v>44764.59507585648</v>
      </c>
      <c r="B126" s="30">
        <f t="shared" si="6"/>
        <v>60.554000000000002</v>
      </c>
      <c r="C126" s="4">
        <v>10.934989929199219</v>
      </c>
      <c r="D126" s="4">
        <v>59.98</v>
      </c>
      <c r="E126" s="4">
        <v>11.038</v>
      </c>
      <c r="F126" s="29">
        <v>44764.603206400461</v>
      </c>
      <c r="G126" s="30">
        <f t="shared" si="7"/>
        <v>60.033000000000001</v>
      </c>
      <c r="H126" s="4">
        <v>7.184229850769043</v>
      </c>
      <c r="I126" s="4">
        <v>60.04</v>
      </c>
      <c r="J126" s="4">
        <v>7.2714999999999996</v>
      </c>
      <c r="K126" s="29">
        <v>44764.61079979167</v>
      </c>
      <c r="L126" s="30">
        <f t="shared" si="8"/>
        <v>60.101999999999997</v>
      </c>
      <c r="M126" s="4">
        <v>5.5562500953674316</v>
      </c>
      <c r="N126" s="4">
        <v>60</v>
      </c>
      <c r="O126" s="4">
        <v>5.6835000000000004</v>
      </c>
      <c r="P126" s="29">
        <v>44764.618479803241</v>
      </c>
      <c r="Q126" s="30">
        <f t="shared" si="9"/>
        <v>60.655000000000001</v>
      </c>
      <c r="R126" s="4">
        <v>6.6249699592590332</v>
      </c>
      <c r="S126" s="4">
        <v>60.01</v>
      </c>
      <c r="T126" s="4">
        <v>6.73</v>
      </c>
      <c r="U126" s="29">
        <v>44764.63251984954</v>
      </c>
      <c r="V126" s="30">
        <f t="shared" si="10"/>
        <v>60.715000000000003</v>
      </c>
      <c r="W126" s="4">
        <v>6.2853999137878418</v>
      </c>
      <c r="X126" s="4">
        <v>59.99</v>
      </c>
      <c r="Y126" s="4">
        <v>6.3940000000000001</v>
      </c>
      <c r="AA126">
        <f t="shared" si="11"/>
        <v>60</v>
      </c>
    </row>
    <row r="127" spans="1:27" x14ac:dyDescent="0.3">
      <c r="A127" s="29">
        <v>44764.595087465277</v>
      </c>
      <c r="B127" s="30">
        <f t="shared" si="6"/>
        <v>60.557000000000002</v>
      </c>
      <c r="C127" s="4">
        <v>10.994279861450195</v>
      </c>
      <c r="D127" s="4">
        <v>59.98</v>
      </c>
      <c r="E127" s="4">
        <v>11.073</v>
      </c>
      <c r="F127" s="29">
        <v>44764.603218009259</v>
      </c>
      <c r="G127" s="30">
        <f t="shared" si="7"/>
        <v>60.036000000000001</v>
      </c>
      <c r="H127" s="4">
        <v>7.184229850769043</v>
      </c>
      <c r="I127" s="4">
        <v>60.04</v>
      </c>
      <c r="J127" s="4">
        <v>7.3064999999999998</v>
      </c>
      <c r="K127" s="29">
        <v>44764.610799803238</v>
      </c>
      <c r="L127" s="30">
        <f t="shared" si="8"/>
        <v>60.103000000000002</v>
      </c>
      <c r="M127" s="4">
        <v>5.5562500953674316</v>
      </c>
      <c r="N127" s="4">
        <v>60</v>
      </c>
      <c r="O127" s="4">
        <v>5.6835000000000004</v>
      </c>
      <c r="P127" s="29">
        <v>44764.618491400463</v>
      </c>
      <c r="Q127" s="30">
        <f t="shared" si="9"/>
        <v>60.656999999999996</v>
      </c>
      <c r="R127" s="4">
        <v>6.6249699592590332</v>
      </c>
      <c r="S127" s="4">
        <v>60.01</v>
      </c>
      <c r="T127" s="4">
        <v>6.7649999999999997</v>
      </c>
      <c r="U127" s="29">
        <v>44764.63253145833</v>
      </c>
      <c r="V127" s="30">
        <f t="shared" si="10"/>
        <v>60.718000000000004</v>
      </c>
      <c r="W127" s="4">
        <v>6.2853999137878418</v>
      </c>
      <c r="X127" s="4">
        <v>59.99</v>
      </c>
      <c r="Y127" s="4">
        <v>6.4290000000000003</v>
      </c>
      <c r="AA127">
        <f t="shared" si="11"/>
        <v>60</v>
      </c>
    </row>
    <row r="128" spans="1:27" x14ac:dyDescent="0.3">
      <c r="A128" s="29">
        <v>44764.595099050923</v>
      </c>
      <c r="B128" s="30">
        <f t="shared" si="6"/>
        <v>61.558</v>
      </c>
      <c r="C128" s="4">
        <v>10.994279861450195</v>
      </c>
      <c r="D128" s="4">
        <v>59.98</v>
      </c>
      <c r="E128" s="4">
        <v>11.108000000000001</v>
      </c>
      <c r="F128" s="29">
        <v>44764.603218020835</v>
      </c>
      <c r="G128" s="30">
        <f t="shared" si="7"/>
        <v>61.036999999999999</v>
      </c>
      <c r="H128" s="4">
        <v>7.184229850769043</v>
      </c>
      <c r="I128" s="4">
        <v>60.04</v>
      </c>
      <c r="J128" s="4">
        <v>7.3064999999999998</v>
      </c>
      <c r="K128" s="29">
        <v>44764.610811412036</v>
      </c>
      <c r="L128" s="30">
        <f t="shared" si="8"/>
        <v>61.106000000000002</v>
      </c>
      <c r="M128" s="4">
        <v>5.5888500213623047</v>
      </c>
      <c r="N128" s="4">
        <v>60</v>
      </c>
      <c r="O128" s="4">
        <v>5.6835000000000004</v>
      </c>
      <c r="P128" s="29">
        <v>44764.618502997684</v>
      </c>
      <c r="Q128" s="30">
        <f t="shared" si="9"/>
        <v>61.658999999999999</v>
      </c>
      <c r="R128" s="4">
        <v>6.6771101951599121</v>
      </c>
      <c r="S128" s="4">
        <v>60.01</v>
      </c>
      <c r="T128" s="4">
        <v>6.8</v>
      </c>
      <c r="U128" s="29">
        <v>44764.632531469906</v>
      </c>
      <c r="V128" s="30">
        <f t="shared" si="10"/>
        <v>61.719000000000001</v>
      </c>
      <c r="W128" s="4">
        <v>6.3254899978637695</v>
      </c>
      <c r="X128" s="4">
        <v>59.99</v>
      </c>
      <c r="Y128" s="4">
        <v>6.4290000000000003</v>
      </c>
      <c r="AA128">
        <f t="shared" si="11"/>
        <v>61</v>
      </c>
    </row>
    <row r="129" spans="1:27" x14ac:dyDescent="0.3">
      <c r="A129" s="29">
        <v>44764.59511065972</v>
      </c>
      <c r="B129" s="30">
        <f t="shared" si="6"/>
        <v>61.561</v>
      </c>
      <c r="C129" s="4">
        <v>11.040980339050293</v>
      </c>
      <c r="D129" s="4">
        <v>59.98</v>
      </c>
      <c r="E129" s="4">
        <v>11.143000000000001</v>
      </c>
      <c r="F129" s="29">
        <v>44764.603229629633</v>
      </c>
      <c r="G129" s="30">
        <f t="shared" si="7"/>
        <v>61.04</v>
      </c>
      <c r="H129" s="4">
        <v>7.228950023651123</v>
      </c>
      <c r="I129" s="4">
        <v>60.04</v>
      </c>
      <c r="J129" s="4">
        <v>7.3765000000000001</v>
      </c>
      <c r="K129" s="29">
        <v>44764.610823020834</v>
      </c>
      <c r="L129" s="30">
        <f t="shared" si="8"/>
        <v>61.109000000000002</v>
      </c>
      <c r="M129" s="4">
        <v>5.6487898826599121</v>
      </c>
      <c r="N129" s="4">
        <v>60</v>
      </c>
      <c r="O129" s="4">
        <v>5.7534999999999998</v>
      </c>
      <c r="P129" s="29">
        <v>44764.618514594906</v>
      </c>
      <c r="Q129" s="30">
        <f t="shared" si="9"/>
        <v>61.661000000000001</v>
      </c>
      <c r="R129" s="4">
        <v>6.7105698585510254</v>
      </c>
      <c r="S129" s="4">
        <v>60.01</v>
      </c>
      <c r="T129" s="4">
        <v>6.835</v>
      </c>
      <c r="U129" s="29">
        <v>44764.632543055559</v>
      </c>
      <c r="V129" s="30">
        <f t="shared" si="10"/>
        <v>61.72</v>
      </c>
      <c r="W129" s="4">
        <v>6.3254899978637695</v>
      </c>
      <c r="X129" s="4">
        <v>59.99</v>
      </c>
      <c r="Y129" s="4">
        <v>6.4640000000000004</v>
      </c>
      <c r="AA129">
        <f t="shared" si="11"/>
        <v>61</v>
      </c>
    </row>
    <row r="130" spans="1:27" x14ac:dyDescent="0.3">
      <c r="A130" s="29">
        <v>44764.595122256942</v>
      </c>
      <c r="B130" s="30">
        <f t="shared" si="6"/>
        <v>62.563000000000002</v>
      </c>
      <c r="C130" s="4">
        <v>11.071240425109863</v>
      </c>
      <c r="D130" s="4">
        <v>59.98</v>
      </c>
      <c r="E130" s="4">
        <v>11.178000000000001</v>
      </c>
      <c r="F130" s="29">
        <v>44764.603241226854</v>
      </c>
      <c r="G130" s="30">
        <f t="shared" si="7"/>
        <v>62.042000000000002</v>
      </c>
      <c r="H130" s="4">
        <v>7.228950023651123</v>
      </c>
      <c r="I130" s="4">
        <v>60.04</v>
      </c>
      <c r="J130" s="4">
        <v>7.4115000000000002</v>
      </c>
      <c r="K130" s="29">
        <v>44764.610834618055</v>
      </c>
      <c r="L130" s="30">
        <f t="shared" si="8"/>
        <v>62.110999999999997</v>
      </c>
      <c r="M130" s="4">
        <v>5.6487898826599121</v>
      </c>
      <c r="N130" s="4">
        <v>60</v>
      </c>
      <c r="O130" s="4">
        <v>5.7885</v>
      </c>
      <c r="P130" s="29">
        <v>44764.618526203703</v>
      </c>
      <c r="Q130" s="30">
        <f t="shared" si="9"/>
        <v>62.664000000000001</v>
      </c>
      <c r="R130" s="4">
        <v>6.7685298919677734</v>
      </c>
      <c r="S130" s="4">
        <v>60.01</v>
      </c>
      <c r="T130" s="4">
        <v>6.87</v>
      </c>
      <c r="U130" s="29">
        <v>44764.632544189815</v>
      </c>
      <c r="V130" s="30">
        <f t="shared" si="10"/>
        <v>62.817999999999998</v>
      </c>
      <c r="W130" s="4">
        <v>6.3254899978637695</v>
      </c>
      <c r="X130" s="4">
        <v>59.96</v>
      </c>
      <c r="Y130" s="4">
        <v>6.4640000000000004</v>
      </c>
      <c r="AA130">
        <f t="shared" si="11"/>
        <v>62</v>
      </c>
    </row>
    <row r="131" spans="1:27" x14ac:dyDescent="0.3">
      <c r="A131" s="29">
        <v>44764.595133854164</v>
      </c>
      <c r="B131" s="30">
        <f t="shared" si="6"/>
        <v>62.564999999999998</v>
      </c>
      <c r="C131" s="4">
        <v>11.113710403442383</v>
      </c>
      <c r="D131" s="4">
        <v>59.98</v>
      </c>
      <c r="E131" s="4">
        <v>11.212999999999999</v>
      </c>
      <c r="F131" s="29">
        <v>44764.603241249999</v>
      </c>
      <c r="G131" s="30">
        <f t="shared" si="7"/>
        <v>62.043999999999997</v>
      </c>
      <c r="H131" s="4">
        <v>7.228950023651123</v>
      </c>
      <c r="I131" s="4">
        <v>60.04</v>
      </c>
      <c r="J131" s="4">
        <v>7.4115000000000002</v>
      </c>
      <c r="K131" s="29">
        <v>44764.610834629631</v>
      </c>
      <c r="L131" s="30">
        <f t="shared" si="8"/>
        <v>62.112000000000002</v>
      </c>
      <c r="M131" s="4">
        <v>5.6974802017211914</v>
      </c>
      <c r="N131" s="4">
        <v>60</v>
      </c>
      <c r="O131" s="4">
        <v>5.7885</v>
      </c>
      <c r="P131" s="29">
        <v>44764.618537800925</v>
      </c>
      <c r="Q131" s="30">
        <f t="shared" si="9"/>
        <v>62.665999999999997</v>
      </c>
      <c r="R131" s="4">
        <v>6.7685298919677734</v>
      </c>
      <c r="S131" s="4">
        <v>60.01</v>
      </c>
      <c r="T131" s="4">
        <v>6.9050000000000002</v>
      </c>
      <c r="U131" s="29">
        <v>44764.632554652781</v>
      </c>
      <c r="V131" s="30">
        <f t="shared" si="10"/>
        <v>62.722000000000001</v>
      </c>
      <c r="W131" s="4">
        <v>6.3254899978637695</v>
      </c>
      <c r="X131" s="4">
        <v>59.96</v>
      </c>
      <c r="Y131" s="4">
        <v>6.5129999999999999</v>
      </c>
      <c r="AA131">
        <f t="shared" si="11"/>
        <v>62</v>
      </c>
    </row>
    <row r="132" spans="1:27" x14ac:dyDescent="0.3">
      <c r="A132" s="29">
        <v>44764.595145451392</v>
      </c>
      <c r="B132" s="30">
        <f t="shared" si="6"/>
        <v>63.567</v>
      </c>
      <c r="C132" s="4">
        <v>11.113710403442383</v>
      </c>
      <c r="D132" s="4">
        <v>59.98</v>
      </c>
      <c r="E132" s="4">
        <v>11.247999999999999</v>
      </c>
      <c r="F132" s="29">
        <v>44764.603241261575</v>
      </c>
      <c r="G132" s="30">
        <f t="shared" si="7"/>
        <v>63.045000000000002</v>
      </c>
      <c r="H132" s="4">
        <v>7.2779197692871094</v>
      </c>
      <c r="I132" s="4">
        <v>60.04</v>
      </c>
      <c r="J132" s="4">
        <v>7.4115000000000002</v>
      </c>
      <c r="K132" s="29">
        <v>44764.610846238429</v>
      </c>
      <c r="L132" s="30">
        <f t="shared" si="8"/>
        <v>63.115000000000002</v>
      </c>
      <c r="M132" s="4">
        <v>5.6974802017211914</v>
      </c>
      <c r="N132" s="4">
        <v>60</v>
      </c>
      <c r="O132" s="4">
        <v>5.8235000000000001</v>
      </c>
      <c r="P132" s="29">
        <v>44764.618549409723</v>
      </c>
      <c r="Q132" s="30">
        <f t="shared" si="9"/>
        <v>63.668999999999997</v>
      </c>
      <c r="R132" s="4">
        <v>6.8533401489257813</v>
      </c>
      <c r="S132" s="4">
        <v>60.01</v>
      </c>
      <c r="T132" s="4">
        <v>6.94</v>
      </c>
      <c r="U132" s="29">
        <v>44764.632569270834</v>
      </c>
      <c r="V132" s="30">
        <f t="shared" si="10"/>
        <v>63.984999999999999</v>
      </c>
      <c r="W132" s="4">
        <v>6.4365200996398926</v>
      </c>
      <c r="X132" s="4">
        <v>59.96</v>
      </c>
      <c r="Y132" s="4">
        <v>6.5129999999999999</v>
      </c>
      <c r="AA132">
        <f t="shared" si="11"/>
        <v>63</v>
      </c>
    </row>
    <row r="133" spans="1:27" x14ac:dyDescent="0.3">
      <c r="A133" s="29">
        <v>44764.595157060183</v>
      </c>
      <c r="B133" s="30">
        <f t="shared" si="6"/>
        <v>63.57</v>
      </c>
      <c r="C133" s="4">
        <v>11.169179916381836</v>
      </c>
      <c r="D133" s="4">
        <v>59.98</v>
      </c>
      <c r="E133" s="4">
        <v>11.282999999999999</v>
      </c>
      <c r="F133" s="29">
        <v>44764.603252835645</v>
      </c>
      <c r="G133" s="30">
        <f t="shared" si="7"/>
        <v>63.045000000000002</v>
      </c>
      <c r="H133" s="4">
        <v>7.2779197692871094</v>
      </c>
      <c r="I133" s="4">
        <v>60.04</v>
      </c>
      <c r="J133" s="4">
        <v>7.4465000000000003</v>
      </c>
      <c r="K133" s="29">
        <v>44764.610846249998</v>
      </c>
      <c r="L133" s="30">
        <f t="shared" si="8"/>
        <v>63.116</v>
      </c>
      <c r="M133" s="4">
        <v>5.6974802017211914</v>
      </c>
      <c r="N133" s="4">
        <v>60</v>
      </c>
      <c r="O133" s="4">
        <v>5.8235000000000001</v>
      </c>
      <c r="P133" s="29">
        <v>44764.618561006944</v>
      </c>
      <c r="Q133" s="30">
        <f t="shared" si="9"/>
        <v>63.670999999999999</v>
      </c>
      <c r="R133" s="4">
        <v>6.8973698616027832</v>
      </c>
      <c r="S133" s="4">
        <v>60.01</v>
      </c>
      <c r="T133" s="4">
        <v>6.9749999999999996</v>
      </c>
      <c r="U133" s="29">
        <v>44764.632581388891</v>
      </c>
      <c r="V133" s="30">
        <f t="shared" si="10"/>
        <v>63.031999999999996</v>
      </c>
      <c r="W133" s="4">
        <v>6.4365200996398926</v>
      </c>
      <c r="X133" s="4">
        <v>59.96</v>
      </c>
      <c r="Y133" s="4">
        <v>6.5830000000000002</v>
      </c>
      <c r="AA133">
        <f t="shared" si="11"/>
        <v>63</v>
      </c>
    </row>
    <row r="134" spans="1:27" x14ac:dyDescent="0.3">
      <c r="A134" s="29">
        <v>44764.59516866898</v>
      </c>
      <c r="B134" s="30">
        <f t="shared" si="6"/>
        <v>64.572999999999993</v>
      </c>
      <c r="C134" s="4">
        <v>11.221929550170898</v>
      </c>
      <c r="D134" s="4">
        <v>59.98</v>
      </c>
      <c r="E134" s="4">
        <v>11.318</v>
      </c>
      <c r="F134" s="29">
        <v>44764.603252847221</v>
      </c>
      <c r="G134" s="30">
        <f t="shared" si="7"/>
        <v>64.046000000000006</v>
      </c>
      <c r="H134" s="4">
        <v>7.2779197692871094</v>
      </c>
      <c r="I134" s="4">
        <v>60.04</v>
      </c>
      <c r="J134" s="4">
        <v>7.4465000000000003</v>
      </c>
      <c r="K134" s="29">
        <v>44764.610857870372</v>
      </c>
      <c r="L134" s="30">
        <f t="shared" si="8"/>
        <v>64.12</v>
      </c>
      <c r="M134" s="4">
        <v>5.7501702308654785</v>
      </c>
      <c r="N134" s="4">
        <v>60</v>
      </c>
      <c r="O134" s="4">
        <v>5.8585000000000003</v>
      </c>
      <c r="P134" s="29">
        <v>44764.618575277775</v>
      </c>
      <c r="Q134" s="30">
        <f t="shared" si="9"/>
        <v>64.903999999999996</v>
      </c>
      <c r="R134" s="4">
        <v>6.8973698616027832</v>
      </c>
      <c r="S134" s="4">
        <v>60.01</v>
      </c>
      <c r="T134" s="4">
        <v>7.01</v>
      </c>
      <c r="U134" s="29">
        <v>44764.632581412036</v>
      </c>
      <c r="V134" s="30">
        <f t="shared" si="10"/>
        <v>64.034000000000006</v>
      </c>
      <c r="W134" s="4">
        <v>6.4716200828552246</v>
      </c>
      <c r="X134" s="4">
        <v>59.96</v>
      </c>
      <c r="Y134" s="4">
        <v>6.5830000000000002</v>
      </c>
      <c r="AA134">
        <f t="shared" si="11"/>
        <v>64</v>
      </c>
    </row>
    <row r="135" spans="1:27" x14ac:dyDescent="0.3">
      <c r="A135" s="29">
        <v>44764.595180266202</v>
      </c>
      <c r="B135" s="30">
        <f t="shared" ref="B135:B198" si="12">RIGHT(TEXT(A135,"h:mm:ss,000"),3)/1000+$AA135</f>
        <v>64.575000000000003</v>
      </c>
      <c r="C135" s="4">
        <v>11.252140045166016</v>
      </c>
      <c r="D135" s="4">
        <v>59.98</v>
      </c>
      <c r="E135" s="4">
        <v>11.353</v>
      </c>
      <c r="F135" s="29">
        <v>44764.603252858797</v>
      </c>
      <c r="G135" s="30">
        <f t="shared" ref="G135:G198" si="13">RIGHT(TEXT(F135,"h:mm:ss,000"),3)/1000+$AA135</f>
        <v>64.046999999999997</v>
      </c>
      <c r="H135" s="4">
        <v>7.3156099319458008</v>
      </c>
      <c r="I135" s="4">
        <v>60.04</v>
      </c>
      <c r="J135" s="4">
        <v>7.4465000000000003</v>
      </c>
      <c r="K135" s="29">
        <v>44764.610869467593</v>
      </c>
      <c r="L135" s="30">
        <f t="shared" ref="L135:L198" si="14">RIGHT(TEXT(K135,"h:mm:ss,000"),3)/1000+$AA135</f>
        <v>64.122</v>
      </c>
      <c r="M135" s="4">
        <v>5.7501702308654785</v>
      </c>
      <c r="N135" s="4">
        <v>60</v>
      </c>
      <c r="O135" s="4">
        <v>5.8935000000000004</v>
      </c>
      <c r="P135" s="29">
        <v>44764.618575289351</v>
      </c>
      <c r="Q135" s="30">
        <f t="shared" ref="Q135:Q198" si="15">RIGHT(TEXT(P135,"h:mm:ss,000"),3)/1000+$AA135</f>
        <v>64.905000000000001</v>
      </c>
      <c r="R135" s="4">
        <v>6.8973698616027832</v>
      </c>
      <c r="S135" s="4">
        <v>60.01</v>
      </c>
      <c r="T135" s="4">
        <v>7.01</v>
      </c>
      <c r="U135" s="29">
        <v>44764.632592997688</v>
      </c>
      <c r="V135" s="30">
        <f t="shared" ref="V135:V198" si="16">RIGHT(TEXT(U135,"h:mm:ss,000"),3)/1000+$AA135</f>
        <v>64.034999999999997</v>
      </c>
      <c r="W135" s="4">
        <v>6.4716200828552246</v>
      </c>
      <c r="X135" s="4">
        <v>59.96</v>
      </c>
      <c r="Y135" s="4">
        <v>6.6180000000000003</v>
      </c>
      <c r="AA135">
        <f t="shared" si="11"/>
        <v>64</v>
      </c>
    </row>
    <row r="136" spans="1:27" x14ac:dyDescent="0.3">
      <c r="A136" s="29">
        <v>44764.595191875</v>
      </c>
      <c r="B136" s="30">
        <f t="shared" si="12"/>
        <v>65.578000000000003</v>
      </c>
      <c r="C136" s="4">
        <v>11.277569770812988</v>
      </c>
      <c r="D136" s="4">
        <v>59.98</v>
      </c>
      <c r="E136" s="4">
        <v>11.388</v>
      </c>
      <c r="F136" s="29">
        <v>44764.603264432873</v>
      </c>
      <c r="G136" s="30">
        <f t="shared" si="13"/>
        <v>65.046999999999997</v>
      </c>
      <c r="H136" s="4">
        <v>7.3156099319458008</v>
      </c>
      <c r="I136" s="4">
        <v>60.04</v>
      </c>
      <c r="J136" s="4">
        <v>7.4814999999999996</v>
      </c>
      <c r="K136" s="29">
        <v>44764.610869479169</v>
      </c>
      <c r="L136" s="30">
        <f t="shared" si="14"/>
        <v>65.123000000000005</v>
      </c>
      <c r="M136" s="4">
        <v>5.7866401672363281</v>
      </c>
      <c r="N136" s="4">
        <v>60</v>
      </c>
      <c r="O136" s="4">
        <v>5.8935000000000004</v>
      </c>
      <c r="P136" s="29">
        <v>44764.618586875004</v>
      </c>
      <c r="Q136" s="30">
        <f t="shared" si="15"/>
        <v>65.906000000000006</v>
      </c>
      <c r="R136" s="4">
        <v>6.9692602157592773</v>
      </c>
      <c r="S136" s="4">
        <v>60.01</v>
      </c>
      <c r="T136" s="4">
        <v>7.0555000000000003</v>
      </c>
      <c r="U136" s="29">
        <v>44764.632593020833</v>
      </c>
      <c r="V136" s="30">
        <f t="shared" si="16"/>
        <v>65.037000000000006</v>
      </c>
      <c r="W136" s="4">
        <v>6.4976100921630859</v>
      </c>
      <c r="X136" s="4">
        <v>59.96</v>
      </c>
      <c r="Y136" s="4">
        <v>6.6180000000000003</v>
      </c>
      <c r="AA136">
        <f t="shared" si="11"/>
        <v>65</v>
      </c>
    </row>
    <row r="137" spans="1:27" x14ac:dyDescent="0.3">
      <c r="A137" s="29">
        <v>44764.595203472221</v>
      </c>
      <c r="B137" s="30">
        <f t="shared" si="12"/>
        <v>65.58</v>
      </c>
      <c r="C137" s="4">
        <v>11.277569770812988</v>
      </c>
      <c r="D137" s="4">
        <v>59.98</v>
      </c>
      <c r="E137" s="4">
        <v>11.423</v>
      </c>
      <c r="F137" s="29">
        <v>44764.603264467594</v>
      </c>
      <c r="G137" s="30">
        <f t="shared" si="13"/>
        <v>65.05</v>
      </c>
      <c r="H137" s="4">
        <v>7.3156099319458008</v>
      </c>
      <c r="I137" s="4">
        <v>60.04</v>
      </c>
      <c r="J137" s="4">
        <v>7.4814999999999996</v>
      </c>
      <c r="K137" s="29">
        <v>44764.610881076391</v>
      </c>
      <c r="L137" s="30">
        <f t="shared" si="14"/>
        <v>65.125</v>
      </c>
      <c r="M137" s="4">
        <v>5.7866401672363281</v>
      </c>
      <c r="N137" s="4">
        <v>60</v>
      </c>
      <c r="O137" s="4">
        <v>5.9284999999999997</v>
      </c>
      <c r="P137" s="29">
        <v>44764.618598472225</v>
      </c>
      <c r="Q137" s="30">
        <f t="shared" si="15"/>
        <v>65.908000000000001</v>
      </c>
      <c r="R137" s="4">
        <v>6.9692602157592773</v>
      </c>
      <c r="S137" s="4">
        <v>60.01</v>
      </c>
      <c r="T137" s="4">
        <v>7.0904999999999996</v>
      </c>
      <c r="U137" s="29">
        <v>44764.632605578707</v>
      </c>
      <c r="V137" s="30">
        <f t="shared" si="16"/>
        <v>65.122</v>
      </c>
      <c r="W137" s="4">
        <v>6.4976100921630859</v>
      </c>
      <c r="X137" s="4">
        <v>59.96</v>
      </c>
      <c r="Y137" s="4">
        <v>6.6529999999999996</v>
      </c>
      <c r="AA137">
        <f t="shared" si="11"/>
        <v>65</v>
      </c>
    </row>
    <row r="138" spans="1:27" x14ac:dyDescent="0.3">
      <c r="A138" s="29">
        <v>44764.595215081019</v>
      </c>
      <c r="B138" s="30">
        <f t="shared" si="12"/>
        <v>66.582999999999998</v>
      </c>
      <c r="C138" s="4">
        <v>11.341170310974121</v>
      </c>
      <c r="D138" s="4">
        <v>59.98</v>
      </c>
      <c r="E138" s="4">
        <v>11.458</v>
      </c>
      <c r="F138" s="29">
        <v>44764.603264479163</v>
      </c>
      <c r="G138" s="30">
        <f t="shared" si="13"/>
        <v>66.051000000000002</v>
      </c>
      <c r="H138" s="4">
        <v>7.3520298004150391</v>
      </c>
      <c r="I138" s="4">
        <v>60.04</v>
      </c>
      <c r="J138" s="4">
        <v>7.4814999999999996</v>
      </c>
      <c r="K138" s="29">
        <v>44764.61088108796</v>
      </c>
      <c r="L138" s="30">
        <f t="shared" si="14"/>
        <v>66.126000000000005</v>
      </c>
      <c r="M138" s="4">
        <v>5.8244500160217285</v>
      </c>
      <c r="N138" s="4">
        <v>60</v>
      </c>
      <c r="O138" s="4">
        <v>5.9284999999999997</v>
      </c>
      <c r="P138" s="29">
        <v>44764.618598483794</v>
      </c>
      <c r="Q138" s="30">
        <f t="shared" si="15"/>
        <v>66.909000000000006</v>
      </c>
      <c r="R138" s="4">
        <v>7.0063900947570801</v>
      </c>
      <c r="S138" s="4">
        <v>60.01</v>
      </c>
      <c r="T138" s="4">
        <v>7.0904999999999996</v>
      </c>
      <c r="U138" s="29">
        <v>44764.632605590275</v>
      </c>
      <c r="V138" s="30">
        <f t="shared" si="16"/>
        <v>66.123000000000005</v>
      </c>
      <c r="W138" s="4">
        <v>6.5553798675537109</v>
      </c>
      <c r="X138" s="4">
        <v>59.96</v>
      </c>
      <c r="Y138" s="4">
        <v>6.6529999999999996</v>
      </c>
      <c r="AA138">
        <f t="shared" si="11"/>
        <v>66</v>
      </c>
    </row>
    <row r="139" spans="1:27" x14ac:dyDescent="0.3">
      <c r="A139" s="29">
        <v>44764.595226689817</v>
      </c>
      <c r="B139" s="30">
        <f t="shared" si="12"/>
        <v>66.585999999999999</v>
      </c>
      <c r="C139" s="4">
        <v>11.383020401000977</v>
      </c>
      <c r="D139" s="4">
        <v>59.98</v>
      </c>
      <c r="E139" s="4">
        <v>11.493</v>
      </c>
      <c r="F139" s="29">
        <v>44764.603276041664</v>
      </c>
      <c r="G139" s="30">
        <f t="shared" si="13"/>
        <v>66.05</v>
      </c>
      <c r="H139" s="4">
        <v>7.3520298004150391</v>
      </c>
      <c r="I139" s="4">
        <v>60.04</v>
      </c>
      <c r="J139" s="4">
        <v>7.5164999999999997</v>
      </c>
      <c r="K139" s="29">
        <v>44764.610892685188</v>
      </c>
      <c r="L139" s="30">
        <f t="shared" si="14"/>
        <v>66.128</v>
      </c>
      <c r="M139" s="4">
        <v>5.8244500160217285</v>
      </c>
      <c r="N139" s="4">
        <v>60</v>
      </c>
      <c r="O139" s="4">
        <v>5.9634999999999998</v>
      </c>
      <c r="P139" s="29">
        <v>44764.618610069447</v>
      </c>
      <c r="Q139" s="30">
        <f t="shared" si="15"/>
        <v>66.91</v>
      </c>
      <c r="R139" s="4">
        <v>7.0462799072265625</v>
      </c>
      <c r="S139" s="4">
        <v>60.01</v>
      </c>
      <c r="T139" s="4">
        <v>7.1254999999999997</v>
      </c>
      <c r="U139" s="29">
        <v>44764.632617199073</v>
      </c>
      <c r="V139" s="30">
        <f t="shared" si="16"/>
        <v>66.126000000000005</v>
      </c>
      <c r="W139" s="4">
        <v>6.5553798675537109</v>
      </c>
      <c r="X139" s="4">
        <v>59.96</v>
      </c>
      <c r="Y139" s="4">
        <v>6.7229999999999999</v>
      </c>
      <c r="AA139">
        <f t="shared" ref="AA139:AA202" si="17">+AA137+1</f>
        <v>66</v>
      </c>
    </row>
    <row r="140" spans="1:27" x14ac:dyDescent="0.3">
      <c r="A140" s="29">
        <v>44764.595238287038</v>
      </c>
      <c r="B140" s="30">
        <f t="shared" si="12"/>
        <v>67.587999999999994</v>
      </c>
      <c r="C140" s="4">
        <v>11.445579528808594</v>
      </c>
      <c r="D140" s="4">
        <v>59.98</v>
      </c>
      <c r="E140" s="4">
        <v>11.528</v>
      </c>
      <c r="F140" s="29">
        <v>44764.603276099537</v>
      </c>
      <c r="G140" s="30">
        <f t="shared" si="13"/>
        <v>67.055000000000007</v>
      </c>
      <c r="H140" s="4">
        <v>7.3520298004150391</v>
      </c>
      <c r="I140" s="4">
        <v>60.04</v>
      </c>
      <c r="J140" s="4">
        <v>7.5164999999999997</v>
      </c>
      <c r="K140" s="29">
        <v>44764.610892696757</v>
      </c>
      <c r="L140" s="30">
        <f t="shared" si="14"/>
        <v>67.129000000000005</v>
      </c>
      <c r="M140" s="4">
        <v>5.8766598701477051</v>
      </c>
      <c r="N140" s="4">
        <v>60</v>
      </c>
      <c r="O140" s="4">
        <v>5.9634999999999998</v>
      </c>
      <c r="P140" s="29">
        <v>44764.618621655092</v>
      </c>
      <c r="Q140" s="30">
        <f t="shared" si="15"/>
        <v>67.911000000000001</v>
      </c>
      <c r="R140" s="4">
        <v>7.0462799072265625</v>
      </c>
      <c r="S140" s="4">
        <v>60.01</v>
      </c>
      <c r="T140" s="4">
        <v>7.1604999999999999</v>
      </c>
      <c r="U140" s="29">
        <v>44764.632617210649</v>
      </c>
      <c r="V140" s="30">
        <f t="shared" si="16"/>
        <v>67.126999999999995</v>
      </c>
      <c r="W140" s="4">
        <v>6.5553798675537109</v>
      </c>
      <c r="X140" s="4">
        <v>59.96</v>
      </c>
      <c r="Y140" s="4">
        <v>6.7229999999999999</v>
      </c>
      <c r="AA140">
        <f t="shared" si="17"/>
        <v>67</v>
      </c>
    </row>
    <row r="141" spans="1:27" x14ac:dyDescent="0.3">
      <c r="A141" s="29">
        <v>44764.595249895836</v>
      </c>
      <c r="B141" s="30">
        <f t="shared" si="12"/>
        <v>67.590999999999994</v>
      </c>
      <c r="C141" s="4">
        <v>11.445579528808594</v>
      </c>
      <c r="D141" s="4">
        <v>59.98</v>
      </c>
      <c r="E141" s="4">
        <v>11.563000000000001</v>
      </c>
      <c r="F141" s="29">
        <v>44764.603276111113</v>
      </c>
      <c r="G141" s="30">
        <f t="shared" si="13"/>
        <v>67.055999999999997</v>
      </c>
      <c r="H141" s="4">
        <v>7.3520298004150391</v>
      </c>
      <c r="I141" s="4">
        <v>60.04</v>
      </c>
      <c r="J141" s="4">
        <v>7.5164999999999997</v>
      </c>
      <c r="K141" s="29">
        <v>44764.610904305555</v>
      </c>
      <c r="L141" s="30">
        <f t="shared" si="14"/>
        <v>67.132000000000005</v>
      </c>
      <c r="M141" s="4">
        <v>5.8766598701477051</v>
      </c>
      <c r="N141" s="4">
        <v>60</v>
      </c>
      <c r="O141" s="4">
        <v>5.9984999999999999</v>
      </c>
      <c r="P141" s="29">
        <v>44764.618621666668</v>
      </c>
      <c r="Q141" s="30">
        <f t="shared" si="15"/>
        <v>67.912000000000006</v>
      </c>
      <c r="R141" s="4">
        <v>7.0462799072265625</v>
      </c>
      <c r="S141" s="4">
        <v>60.01</v>
      </c>
      <c r="T141" s="4">
        <v>7.1604999999999999</v>
      </c>
      <c r="U141" s="29">
        <v>44764.632631840279</v>
      </c>
      <c r="V141" s="30">
        <f t="shared" si="16"/>
        <v>67.391000000000005</v>
      </c>
      <c r="W141" s="4">
        <v>6.5553798675537109</v>
      </c>
      <c r="X141" s="4">
        <v>59.96</v>
      </c>
      <c r="Y141" s="4">
        <v>6.758</v>
      </c>
      <c r="AA141">
        <f t="shared" si="17"/>
        <v>67</v>
      </c>
    </row>
    <row r="142" spans="1:27" x14ac:dyDescent="0.3">
      <c r="A142" s="29">
        <v>44764.595249907405</v>
      </c>
      <c r="B142" s="30">
        <f t="shared" si="12"/>
        <v>68.591999999999999</v>
      </c>
      <c r="C142" s="4">
        <v>11.491680145263672</v>
      </c>
      <c r="D142" s="4">
        <v>59.98</v>
      </c>
      <c r="E142" s="4">
        <v>11.563000000000001</v>
      </c>
      <c r="F142" s="29">
        <v>44764.603287638885</v>
      </c>
      <c r="G142" s="30">
        <f t="shared" si="13"/>
        <v>68.052000000000007</v>
      </c>
      <c r="H142" s="4">
        <v>7.3520298004150391</v>
      </c>
      <c r="I142" s="4">
        <v>60.04</v>
      </c>
      <c r="J142" s="4">
        <v>7.5514999999999999</v>
      </c>
      <c r="K142" s="29">
        <v>44764.610904317131</v>
      </c>
      <c r="L142" s="30">
        <f t="shared" si="14"/>
        <v>68.132999999999996</v>
      </c>
      <c r="M142" s="4">
        <v>5.8766598701477051</v>
      </c>
      <c r="N142" s="4">
        <v>60</v>
      </c>
      <c r="O142" s="4">
        <v>5.9984999999999999</v>
      </c>
      <c r="P142" s="29">
        <v>44764.618625034724</v>
      </c>
      <c r="Q142" s="30">
        <f t="shared" si="15"/>
        <v>68.203000000000003</v>
      </c>
      <c r="R142" s="4">
        <v>7.0462799072265625</v>
      </c>
      <c r="S142" s="4">
        <v>59.97</v>
      </c>
      <c r="T142" s="4">
        <v>7.1604999999999999</v>
      </c>
      <c r="U142" s="29">
        <v>44764.632631851855</v>
      </c>
      <c r="V142" s="30">
        <f t="shared" si="16"/>
        <v>68.391999999999996</v>
      </c>
      <c r="W142" s="4">
        <v>6.5836100578308105</v>
      </c>
      <c r="X142" s="4">
        <v>59.96</v>
      </c>
      <c r="Y142" s="4">
        <v>6.758</v>
      </c>
      <c r="AA142">
        <f t="shared" si="17"/>
        <v>68</v>
      </c>
    </row>
    <row r="143" spans="1:27" x14ac:dyDescent="0.3">
      <c r="A143" s="29">
        <v>44764.595261493057</v>
      </c>
      <c r="B143" s="30">
        <f t="shared" si="12"/>
        <v>68.593000000000004</v>
      </c>
      <c r="C143" s="4">
        <v>11.491680145263672</v>
      </c>
      <c r="D143" s="4">
        <v>59.98</v>
      </c>
      <c r="E143" s="4">
        <v>11.605</v>
      </c>
      <c r="F143" s="29">
        <v>44764.603287696758</v>
      </c>
      <c r="G143" s="30">
        <f t="shared" si="13"/>
        <v>68.057000000000002</v>
      </c>
      <c r="H143" s="4">
        <v>7.3520298004150391</v>
      </c>
      <c r="I143" s="4">
        <v>60.04</v>
      </c>
      <c r="J143" s="4">
        <v>7.5514999999999999</v>
      </c>
      <c r="K143" s="29">
        <v>44764.610915937497</v>
      </c>
      <c r="L143" s="30">
        <f t="shared" si="14"/>
        <v>68.137</v>
      </c>
      <c r="M143" s="4">
        <v>5.9263601303100586</v>
      </c>
      <c r="N143" s="4">
        <v>60</v>
      </c>
      <c r="O143" s="4">
        <v>6.0335000000000001</v>
      </c>
      <c r="P143" s="29">
        <v>44764.618634988423</v>
      </c>
      <c r="Q143" s="30">
        <f t="shared" si="15"/>
        <v>68.063000000000002</v>
      </c>
      <c r="R143" s="4">
        <v>7.0462799072265625</v>
      </c>
      <c r="S143" s="4">
        <v>59.97</v>
      </c>
      <c r="T143" s="4">
        <v>7.1955</v>
      </c>
      <c r="U143" s="29">
        <v>44764.632643437501</v>
      </c>
      <c r="V143" s="30">
        <f t="shared" si="16"/>
        <v>68.393000000000001</v>
      </c>
      <c r="W143" s="4">
        <v>6.599909782409668</v>
      </c>
      <c r="X143" s="4">
        <v>59.96</v>
      </c>
      <c r="Y143" s="4">
        <v>6.7930000000000001</v>
      </c>
      <c r="AA143">
        <f t="shared" si="17"/>
        <v>68</v>
      </c>
    </row>
    <row r="144" spans="1:27" x14ac:dyDescent="0.3">
      <c r="A144" s="29">
        <v>44764.595273101855</v>
      </c>
      <c r="B144" s="30">
        <f t="shared" si="12"/>
        <v>69.596000000000004</v>
      </c>
      <c r="C144" s="4">
        <v>11.491680145263672</v>
      </c>
      <c r="D144" s="4">
        <v>59.98</v>
      </c>
      <c r="E144" s="4">
        <v>11.632999999999999</v>
      </c>
      <c r="F144" s="29">
        <v>44764.603287708334</v>
      </c>
      <c r="G144" s="30">
        <f t="shared" si="13"/>
        <v>69.058000000000007</v>
      </c>
      <c r="H144" s="4">
        <v>7.417180061340332</v>
      </c>
      <c r="I144" s="4">
        <v>60.04</v>
      </c>
      <c r="J144" s="4">
        <v>7.5514999999999999</v>
      </c>
      <c r="K144" s="29">
        <v>44764.610927534719</v>
      </c>
      <c r="L144" s="30">
        <f t="shared" si="14"/>
        <v>69.138999999999996</v>
      </c>
      <c r="M144" s="4">
        <v>5.9263601303100586</v>
      </c>
      <c r="N144" s="4">
        <v>60</v>
      </c>
      <c r="O144" s="4">
        <v>6.0685000000000002</v>
      </c>
      <c r="P144" s="29">
        <v>44764.618634999999</v>
      </c>
      <c r="Q144" s="30">
        <f t="shared" si="15"/>
        <v>69.063999999999993</v>
      </c>
      <c r="R144" s="4">
        <v>7.0883197784423828</v>
      </c>
      <c r="S144" s="4">
        <v>59.97</v>
      </c>
      <c r="T144" s="4">
        <v>7.1955</v>
      </c>
      <c r="U144" s="29">
        <v>44764.632655046298</v>
      </c>
      <c r="V144" s="30">
        <f t="shared" si="16"/>
        <v>69.396000000000001</v>
      </c>
      <c r="W144" s="4">
        <v>6.599909782409668</v>
      </c>
      <c r="X144" s="4">
        <v>59.96</v>
      </c>
      <c r="Y144" s="4">
        <v>6.835</v>
      </c>
      <c r="AA144">
        <f t="shared" si="17"/>
        <v>69</v>
      </c>
    </row>
    <row r="145" spans="1:27" x14ac:dyDescent="0.3">
      <c r="A145" s="29">
        <v>44764.595273113424</v>
      </c>
      <c r="B145" s="30">
        <f t="shared" si="12"/>
        <v>69.596999999999994</v>
      </c>
      <c r="C145" s="4">
        <v>11.542989730834961</v>
      </c>
      <c r="D145" s="4">
        <v>59.98</v>
      </c>
      <c r="E145" s="4">
        <v>11.632999999999999</v>
      </c>
      <c r="F145" s="29">
        <v>44764.603299259259</v>
      </c>
      <c r="G145" s="30">
        <f t="shared" si="13"/>
        <v>69.055999999999997</v>
      </c>
      <c r="H145" s="4">
        <v>7.417180061340332</v>
      </c>
      <c r="I145" s="4">
        <v>60.04</v>
      </c>
      <c r="J145" s="4">
        <v>7.5865</v>
      </c>
      <c r="K145" s="29">
        <v>44764.610927546295</v>
      </c>
      <c r="L145" s="30">
        <f t="shared" si="14"/>
        <v>69.14</v>
      </c>
      <c r="M145" s="4">
        <v>5.9645700454711914</v>
      </c>
      <c r="N145" s="4">
        <v>60</v>
      </c>
      <c r="O145" s="4">
        <v>6.0685000000000002</v>
      </c>
      <c r="P145" s="29">
        <v>44764.618646608797</v>
      </c>
      <c r="Q145" s="30">
        <f t="shared" si="15"/>
        <v>69.066999999999993</v>
      </c>
      <c r="R145" s="4">
        <v>7.1421799659729004</v>
      </c>
      <c r="S145" s="4">
        <v>59.97</v>
      </c>
      <c r="T145" s="4">
        <v>7.234</v>
      </c>
      <c r="U145" s="29">
        <v>44764.632655057867</v>
      </c>
      <c r="V145" s="30">
        <f t="shared" si="16"/>
        <v>69.397000000000006</v>
      </c>
      <c r="W145" s="4">
        <v>6.6779799461364746</v>
      </c>
      <c r="X145" s="4">
        <v>59.96</v>
      </c>
      <c r="Y145" s="4">
        <v>6.835</v>
      </c>
      <c r="AA145">
        <f t="shared" si="17"/>
        <v>69</v>
      </c>
    </row>
    <row r="146" spans="1:27" x14ac:dyDescent="0.3">
      <c r="A146" s="29">
        <v>44764.595285370371</v>
      </c>
      <c r="B146" s="30">
        <f t="shared" si="12"/>
        <v>70.656000000000006</v>
      </c>
      <c r="C146" s="4">
        <v>11.542989730834961</v>
      </c>
      <c r="D146" s="4">
        <v>59.98</v>
      </c>
      <c r="E146" s="4">
        <v>11.667999999999999</v>
      </c>
      <c r="F146" s="29">
        <v>44764.603299317132</v>
      </c>
      <c r="G146" s="30">
        <f t="shared" si="13"/>
        <v>70.061000000000007</v>
      </c>
      <c r="H146" s="4">
        <v>7.417180061340332</v>
      </c>
      <c r="I146" s="4">
        <v>60.04</v>
      </c>
      <c r="J146" s="4">
        <v>7.5865</v>
      </c>
      <c r="K146" s="29">
        <v>44764.610939166669</v>
      </c>
      <c r="L146" s="30">
        <f t="shared" si="14"/>
        <v>70.144000000000005</v>
      </c>
      <c r="M146" s="4">
        <v>5.9645700454711914</v>
      </c>
      <c r="N146" s="4">
        <v>60</v>
      </c>
      <c r="O146" s="4">
        <v>6.1035000000000004</v>
      </c>
      <c r="P146" s="29">
        <v>44764.618658206018</v>
      </c>
      <c r="Q146" s="30">
        <f t="shared" si="15"/>
        <v>70.069000000000003</v>
      </c>
      <c r="R146" s="4">
        <v>7.1421799659729004</v>
      </c>
      <c r="S146" s="4">
        <v>59.97</v>
      </c>
      <c r="T146" s="4">
        <v>7.2690000000000001</v>
      </c>
      <c r="U146" s="29">
        <v>44764.632666631944</v>
      </c>
      <c r="V146" s="30">
        <f t="shared" si="16"/>
        <v>70.397000000000006</v>
      </c>
      <c r="W146" s="4">
        <v>6.7067098617553711</v>
      </c>
      <c r="X146" s="4">
        <v>59.96</v>
      </c>
      <c r="Y146" s="4">
        <v>6.87</v>
      </c>
      <c r="AA146">
        <f t="shared" si="17"/>
        <v>70</v>
      </c>
    </row>
    <row r="147" spans="1:27" x14ac:dyDescent="0.3">
      <c r="A147" s="29">
        <v>44764.595285405092</v>
      </c>
      <c r="B147" s="30">
        <f t="shared" si="12"/>
        <v>70.659000000000006</v>
      </c>
      <c r="C147" s="4">
        <v>11.575779914855957</v>
      </c>
      <c r="D147" s="4">
        <v>59.98</v>
      </c>
      <c r="E147" s="4">
        <v>11.667999999999999</v>
      </c>
      <c r="F147" s="29">
        <v>44764.603299328701</v>
      </c>
      <c r="G147" s="30">
        <f t="shared" si="13"/>
        <v>70.061999999999998</v>
      </c>
      <c r="H147" s="4">
        <v>7.4657301902770996</v>
      </c>
      <c r="I147" s="4">
        <v>60.04</v>
      </c>
      <c r="J147" s="4">
        <v>7.5865</v>
      </c>
      <c r="K147" s="29">
        <v>44764.610939178237</v>
      </c>
      <c r="L147" s="30">
        <f t="shared" si="14"/>
        <v>70.144999999999996</v>
      </c>
      <c r="M147" s="4">
        <v>6.0005598068237305</v>
      </c>
      <c r="N147" s="4">
        <v>60</v>
      </c>
      <c r="O147" s="4">
        <v>6.1035000000000004</v>
      </c>
      <c r="P147" s="29">
        <v>44764.618658217594</v>
      </c>
      <c r="Q147" s="30">
        <f t="shared" si="15"/>
        <v>70.069999999999993</v>
      </c>
      <c r="R147" s="4">
        <v>7.1421799659729004</v>
      </c>
      <c r="S147" s="4">
        <v>59.97</v>
      </c>
      <c r="T147" s="4">
        <v>7.2690000000000001</v>
      </c>
      <c r="U147" s="29">
        <v>44764.632678229165</v>
      </c>
      <c r="V147" s="30">
        <f t="shared" si="16"/>
        <v>70.399000000000001</v>
      </c>
      <c r="W147" s="4">
        <v>6.7067098617553711</v>
      </c>
      <c r="X147" s="4">
        <v>59.96</v>
      </c>
      <c r="Y147" s="4">
        <v>6.9050000000000002</v>
      </c>
      <c r="AA147">
        <f t="shared" si="17"/>
        <v>70</v>
      </c>
    </row>
    <row r="148" spans="1:27" x14ac:dyDescent="0.3">
      <c r="A148" s="29">
        <v>44764.595297002314</v>
      </c>
      <c r="B148" s="30">
        <f t="shared" si="12"/>
        <v>71.661000000000001</v>
      </c>
      <c r="C148" s="4">
        <v>11.614069938659668</v>
      </c>
      <c r="D148" s="4">
        <v>59.98</v>
      </c>
      <c r="E148" s="4">
        <v>11.7065</v>
      </c>
      <c r="F148" s="29">
        <v>44764.603310833336</v>
      </c>
      <c r="G148" s="30">
        <f t="shared" si="13"/>
        <v>71.055999999999997</v>
      </c>
      <c r="H148" s="4">
        <v>7.4657301902770996</v>
      </c>
      <c r="I148" s="4">
        <v>60.04</v>
      </c>
      <c r="J148" s="4">
        <v>7.6215000000000002</v>
      </c>
      <c r="K148" s="29">
        <v>44764.610950775466</v>
      </c>
      <c r="L148" s="30">
        <f t="shared" si="14"/>
        <v>71.147000000000006</v>
      </c>
      <c r="M148" s="4">
        <v>6.0005598068237305</v>
      </c>
      <c r="N148" s="4">
        <v>60</v>
      </c>
      <c r="O148" s="4">
        <v>6.1384999999999996</v>
      </c>
      <c r="P148" s="29">
        <v>44764.618669814816</v>
      </c>
      <c r="Q148" s="30">
        <f t="shared" si="15"/>
        <v>71.072000000000003</v>
      </c>
      <c r="R148" s="4">
        <v>7.1763901710510254</v>
      </c>
      <c r="S148" s="4">
        <v>59.97</v>
      </c>
      <c r="T148" s="4">
        <v>7.3040000000000003</v>
      </c>
      <c r="U148" s="29">
        <v>44764.632689826387</v>
      </c>
      <c r="V148" s="30">
        <f t="shared" si="16"/>
        <v>71.400999999999996</v>
      </c>
      <c r="W148" s="4">
        <v>6.7582597732543945</v>
      </c>
      <c r="X148" s="4">
        <v>59.96</v>
      </c>
      <c r="Y148" s="4">
        <v>6.9050000000000002</v>
      </c>
      <c r="AA148">
        <f t="shared" si="17"/>
        <v>71</v>
      </c>
    </row>
    <row r="149" spans="1:27" x14ac:dyDescent="0.3">
      <c r="A149" s="29">
        <v>44764.595302534719</v>
      </c>
      <c r="B149" s="30">
        <f t="shared" si="12"/>
        <v>71.138999999999996</v>
      </c>
      <c r="C149" s="4">
        <v>11.614069938659668</v>
      </c>
      <c r="D149" s="4">
        <v>60.05</v>
      </c>
      <c r="E149" s="4">
        <v>11.7065</v>
      </c>
      <c r="F149" s="29">
        <v>44764.603310937498</v>
      </c>
      <c r="G149" s="30">
        <f t="shared" si="13"/>
        <v>71.064999999999998</v>
      </c>
      <c r="H149" s="4">
        <v>7.5096001625061035</v>
      </c>
      <c r="I149" s="4">
        <v>60.04</v>
      </c>
      <c r="J149" s="4">
        <v>7.6215000000000002</v>
      </c>
      <c r="K149" s="29">
        <v>44764.610962384257</v>
      </c>
      <c r="L149" s="30">
        <f t="shared" si="14"/>
        <v>71.150000000000006</v>
      </c>
      <c r="M149" s="4">
        <v>6.0005598068237305</v>
      </c>
      <c r="N149" s="4">
        <v>60</v>
      </c>
      <c r="O149" s="4">
        <v>6.1769999999999996</v>
      </c>
      <c r="P149" s="29">
        <v>44764.618686018519</v>
      </c>
      <c r="Q149" s="30">
        <f t="shared" si="15"/>
        <v>71.471999999999994</v>
      </c>
      <c r="R149" s="4">
        <v>7.1763901710510254</v>
      </c>
      <c r="S149" s="4">
        <v>59.97</v>
      </c>
      <c r="T149" s="4">
        <v>7.3390000000000004</v>
      </c>
      <c r="U149" s="29">
        <v>44764.632701423609</v>
      </c>
      <c r="V149" s="30">
        <f t="shared" si="16"/>
        <v>71.403000000000006</v>
      </c>
      <c r="W149" s="4">
        <v>6.7667698860168457</v>
      </c>
      <c r="X149" s="4">
        <v>59.96</v>
      </c>
      <c r="Y149" s="4">
        <v>6.9435000000000002</v>
      </c>
      <c r="AA149">
        <f t="shared" si="17"/>
        <v>71</v>
      </c>
    </row>
    <row r="150" spans="1:27" x14ac:dyDescent="0.3">
      <c r="A150" s="29">
        <v>44764.595308599535</v>
      </c>
      <c r="B150" s="30">
        <f t="shared" si="12"/>
        <v>72.662999999999997</v>
      </c>
      <c r="C150" s="4">
        <v>11.614069938659668</v>
      </c>
      <c r="D150" s="4">
        <v>60.05</v>
      </c>
      <c r="E150" s="4">
        <v>11.7415</v>
      </c>
      <c r="F150" s="29">
        <v>44764.6033134838</v>
      </c>
      <c r="G150" s="30">
        <f t="shared" si="13"/>
        <v>72.284999999999997</v>
      </c>
      <c r="H150" s="4">
        <v>7.5096001625061035</v>
      </c>
      <c r="I150" s="4">
        <v>60.01</v>
      </c>
      <c r="J150" s="4">
        <v>7.6215000000000002</v>
      </c>
      <c r="K150" s="29">
        <v>44764.610962395833</v>
      </c>
      <c r="L150" s="30">
        <f t="shared" si="14"/>
        <v>72.150999999999996</v>
      </c>
      <c r="M150" s="4">
        <v>6.0391697883605957</v>
      </c>
      <c r="N150" s="4">
        <v>60</v>
      </c>
      <c r="O150" s="4">
        <v>6.1769999999999996</v>
      </c>
      <c r="P150" s="29">
        <v>44764.618686030095</v>
      </c>
      <c r="Q150" s="30">
        <f t="shared" si="15"/>
        <v>72.472999999999999</v>
      </c>
      <c r="R150" s="4">
        <v>7.2217202186584473</v>
      </c>
      <c r="S150" s="4">
        <v>59.97</v>
      </c>
      <c r="T150" s="4">
        <v>7.3390000000000004</v>
      </c>
      <c r="U150" s="29">
        <v>44764.63271302083</v>
      </c>
      <c r="V150" s="30">
        <f t="shared" si="16"/>
        <v>72.405000000000001</v>
      </c>
      <c r="W150" s="4">
        <v>6.7667698860168457</v>
      </c>
      <c r="X150" s="4">
        <v>59.96</v>
      </c>
      <c r="Y150" s="4">
        <v>6.9785000000000004</v>
      </c>
      <c r="AA150">
        <f t="shared" si="17"/>
        <v>72</v>
      </c>
    </row>
    <row r="151" spans="1:27" x14ac:dyDescent="0.3">
      <c r="A151" s="29">
        <v>44764.595308611111</v>
      </c>
      <c r="B151" s="30">
        <f t="shared" si="12"/>
        <v>72.664000000000001</v>
      </c>
      <c r="C151" s="4">
        <v>11.660690307617188</v>
      </c>
      <c r="D151" s="4">
        <v>60.05</v>
      </c>
      <c r="E151" s="4">
        <v>11.7415</v>
      </c>
      <c r="F151" s="29">
        <v>44764.603322546296</v>
      </c>
      <c r="G151" s="30">
        <f t="shared" si="13"/>
        <v>72.067999999999998</v>
      </c>
      <c r="H151" s="4">
        <v>7.5096001625061035</v>
      </c>
      <c r="I151" s="4">
        <v>60.01</v>
      </c>
      <c r="J151" s="4">
        <v>7.6215000000000002</v>
      </c>
      <c r="K151" s="29">
        <v>44764.610973993054</v>
      </c>
      <c r="L151" s="30">
        <f t="shared" si="14"/>
        <v>72.153000000000006</v>
      </c>
      <c r="M151" s="4">
        <v>6.0391697883605957</v>
      </c>
      <c r="N151" s="4">
        <v>60</v>
      </c>
      <c r="O151" s="4">
        <v>6.2119999999999997</v>
      </c>
      <c r="P151" s="29">
        <v>44764.618697604164</v>
      </c>
      <c r="Q151" s="30">
        <f t="shared" si="15"/>
        <v>72.472999999999999</v>
      </c>
      <c r="R151" s="4">
        <v>7.2217202186584473</v>
      </c>
      <c r="S151" s="4">
        <v>59.97</v>
      </c>
      <c r="T151" s="4">
        <v>7.3879999999999999</v>
      </c>
      <c r="U151" s="29">
        <v>44764.632713032406</v>
      </c>
      <c r="V151" s="30">
        <f t="shared" si="16"/>
        <v>72.406000000000006</v>
      </c>
      <c r="W151" s="4">
        <v>6.8182001113891602</v>
      </c>
      <c r="X151" s="4">
        <v>59.96</v>
      </c>
      <c r="Y151" s="4">
        <v>6.9785000000000004</v>
      </c>
      <c r="AA151">
        <f t="shared" si="17"/>
        <v>72</v>
      </c>
    </row>
    <row r="152" spans="1:27" x14ac:dyDescent="0.3">
      <c r="A152" s="29">
        <v>44764.595320659719</v>
      </c>
      <c r="B152" s="30">
        <f t="shared" si="12"/>
        <v>73.704999999999998</v>
      </c>
      <c r="C152" s="4">
        <v>11.660690307617188</v>
      </c>
      <c r="D152" s="4">
        <v>60.05</v>
      </c>
      <c r="E152" s="4">
        <v>11.78</v>
      </c>
      <c r="F152" s="29">
        <v>44764.603322557872</v>
      </c>
      <c r="G152" s="30">
        <f t="shared" si="13"/>
        <v>73.069000000000003</v>
      </c>
      <c r="H152" s="4">
        <v>7.5516800880432129</v>
      </c>
      <c r="I152" s="4">
        <v>60.01</v>
      </c>
      <c r="J152" s="4">
        <v>7.6215000000000002</v>
      </c>
      <c r="K152" s="29">
        <v>44764.61097400463</v>
      </c>
      <c r="L152" s="30">
        <f t="shared" si="14"/>
        <v>73.153999999999996</v>
      </c>
      <c r="M152" s="4">
        <v>6.0391697883605957</v>
      </c>
      <c r="N152" s="4">
        <v>60</v>
      </c>
      <c r="O152" s="4">
        <v>6.2119999999999997</v>
      </c>
      <c r="P152" s="29">
        <v>44764.618697615741</v>
      </c>
      <c r="Q152" s="30">
        <f t="shared" si="15"/>
        <v>73.474000000000004</v>
      </c>
      <c r="R152" s="4">
        <v>7.2856497764587402</v>
      </c>
      <c r="S152" s="4">
        <v>59.97</v>
      </c>
      <c r="T152" s="4">
        <v>7.3879999999999999</v>
      </c>
      <c r="U152" s="29">
        <v>44764.632724629628</v>
      </c>
      <c r="V152" s="30">
        <f t="shared" si="16"/>
        <v>73.408000000000001</v>
      </c>
      <c r="W152" s="4">
        <v>6.860569953918457</v>
      </c>
      <c r="X152" s="4">
        <v>59.96</v>
      </c>
      <c r="Y152" s="4">
        <v>7.0134999999999996</v>
      </c>
      <c r="AA152">
        <f t="shared" si="17"/>
        <v>73</v>
      </c>
    </row>
    <row r="153" spans="1:27" x14ac:dyDescent="0.3">
      <c r="A153" s="29">
        <v>44764.595320671295</v>
      </c>
      <c r="B153" s="30">
        <f t="shared" si="12"/>
        <v>73.706000000000003</v>
      </c>
      <c r="C153" s="4">
        <v>11.660690307617188</v>
      </c>
      <c r="D153" s="4">
        <v>60.05</v>
      </c>
      <c r="E153" s="4">
        <v>11.78</v>
      </c>
      <c r="F153" s="29">
        <v>44764.603334155094</v>
      </c>
      <c r="G153" s="30">
        <f t="shared" si="13"/>
        <v>73.070999999999998</v>
      </c>
      <c r="H153" s="4">
        <v>7.5516800880432129</v>
      </c>
      <c r="I153" s="4">
        <v>60.01</v>
      </c>
      <c r="J153" s="4">
        <v>7.6565000000000003</v>
      </c>
      <c r="K153" s="29">
        <v>44764.610974490737</v>
      </c>
      <c r="L153" s="30">
        <f t="shared" si="14"/>
        <v>73.195999999999998</v>
      </c>
      <c r="M153" s="4">
        <v>6.0391697883605957</v>
      </c>
      <c r="N153" s="4">
        <v>60.03</v>
      </c>
      <c r="O153" s="4">
        <v>6.2119999999999997</v>
      </c>
      <c r="P153" s="29">
        <v>44764.618709212962</v>
      </c>
      <c r="Q153" s="30">
        <f t="shared" si="15"/>
        <v>73.475999999999999</v>
      </c>
      <c r="R153" s="4">
        <v>7.2856497764587402</v>
      </c>
      <c r="S153" s="4">
        <v>59.97</v>
      </c>
      <c r="T153" s="4">
        <v>7.423</v>
      </c>
      <c r="U153" s="29">
        <v>44764.632736226849</v>
      </c>
      <c r="V153" s="30">
        <f t="shared" si="16"/>
        <v>73.41</v>
      </c>
      <c r="W153" s="4">
        <v>6.860569953918457</v>
      </c>
      <c r="X153" s="4">
        <v>59.96</v>
      </c>
      <c r="Y153" s="4">
        <v>7.0484999999999998</v>
      </c>
      <c r="AA153">
        <f t="shared" si="17"/>
        <v>73</v>
      </c>
    </row>
    <row r="154" spans="1:27" x14ac:dyDescent="0.3">
      <c r="A154" s="29">
        <v>44764.595332256948</v>
      </c>
      <c r="B154" s="30">
        <f t="shared" si="12"/>
        <v>74.706999999999994</v>
      </c>
      <c r="C154" s="4">
        <v>11.660690307617188</v>
      </c>
      <c r="D154" s="4">
        <v>60.05</v>
      </c>
      <c r="E154" s="4">
        <v>11.811500000000001</v>
      </c>
      <c r="F154" s="29">
        <v>44764.60333416667</v>
      </c>
      <c r="G154" s="30">
        <f t="shared" si="13"/>
        <v>74.072000000000003</v>
      </c>
      <c r="H154" s="4">
        <v>7.5516800880432129</v>
      </c>
      <c r="I154" s="4">
        <v>60.01</v>
      </c>
      <c r="J154" s="4">
        <v>7.6565000000000003</v>
      </c>
      <c r="K154" s="29">
        <v>44764.610985613428</v>
      </c>
      <c r="L154" s="30">
        <f t="shared" si="14"/>
        <v>74.156999999999996</v>
      </c>
      <c r="M154" s="4">
        <v>6.0391697883605957</v>
      </c>
      <c r="N154" s="4">
        <v>60.03</v>
      </c>
      <c r="O154" s="4">
        <v>6.2469999999999999</v>
      </c>
      <c r="P154" s="29">
        <v>44764.618720810184</v>
      </c>
      <c r="Q154" s="30">
        <f t="shared" si="15"/>
        <v>74.477999999999994</v>
      </c>
      <c r="R154" s="4">
        <v>7.2856497764587402</v>
      </c>
      <c r="S154" s="4">
        <v>59.97</v>
      </c>
      <c r="T154" s="4">
        <v>7.4615</v>
      </c>
      <c r="U154" s="29">
        <v>44764.632736238425</v>
      </c>
      <c r="V154" s="30">
        <f t="shared" si="16"/>
        <v>74.411000000000001</v>
      </c>
      <c r="W154" s="4">
        <v>6.860569953918457</v>
      </c>
      <c r="X154" s="4">
        <v>59.96</v>
      </c>
      <c r="Y154" s="4">
        <v>7.0484999999999998</v>
      </c>
      <c r="AA154">
        <f t="shared" si="17"/>
        <v>74</v>
      </c>
    </row>
    <row r="155" spans="1:27" x14ac:dyDescent="0.3">
      <c r="A155" s="29">
        <v>44764.595332268516</v>
      </c>
      <c r="B155" s="30">
        <f t="shared" si="12"/>
        <v>74.707999999999998</v>
      </c>
      <c r="C155" s="4">
        <v>11.703089714050293</v>
      </c>
      <c r="D155" s="4">
        <v>60.05</v>
      </c>
      <c r="E155" s="4">
        <v>11.811500000000001</v>
      </c>
      <c r="F155" s="29">
        <v>44764.603348275465</v>
      </c>
      <c r="G155" s="30">
        <f t="shared" si="13"/>
        <v>74.290999999999997</v>
      </c>
      <c r="H155" s="4">
        <v>7.5516800880432129</v>
      </c>
      <c r="I155" s="4">
        <v>60.01</v>
      </c>
      <c r="J155" s="4">
        <v>7.6914999999999996</v>
      </c>
      <c r="K155" s="29">
        <v>44764.610985624997</v>
      </c>
      <c r="L155" s="30">
        <f t="shared" si="14"/>
        <v>74.158000000000001</v>
      </c>
      <c r="M155" s="4">
        <v>6.1278800964355469</v>
      </c>
      <c r="N155" s="4">
        <v>60.03</v>
      </c>
      <c r="O155" s="4">
        <v>6.2469999999999999</v>
      </c>
      <c r="P155" s="29">
        <v>44764.61872082176</v>
      </c>
      <c r="Q155" s="30">
        <f t="shared" si="15"/>
        <v>74.478999999999999</v>
      </c>
      <c r="R155" s="4">
        <v>7.3387298583984375</v>
      </c>
      <c r="S155" s="4">
        <v>59.97</v>
      </c>
      <c r="T155" s="4">
        <v>7.4615</v>
      </c>
      <c r="U155" s="29">
        <v>44764.632747812502</v>
      </c>
      <c r="V155" s="30">
        <f t="shared" si="16"/>
        <v>74.411000000000001</v>
      </c>
      <c r="W155" s="4">
        <v>6.9431800842285156</v>
      </c>
      <c r="X155" s="4">
        <v>59.96</v>
      </c>
      <c r="Y155" s="4">
        <v>7.0834999999999999</v>
      </c>
      <c r="AA155">
        <f t="shared" si="17"/>
        <v>74</v>
      </c>
    </row>
    <row r="156" spans="1:27" x14ac:dyDescent="0.3">
      <c r="A156" s="29">
        <v>44764.595344155096</v>
      </c>
      <c r="B156" s="30">
        <f t="shared" si="12"/>
        <v>75.734999999999999</v>
      </c>
      <c r="C156" s="4">
        <v>11.703089714050293</v>
      </c>
      <c r="D156" s="4">
        <v>60.05</v>
      </c>
      <c r="E156" s="4">
        <v>11.846500000000001</v>
      </c>
      <c r="F156" s="29">
        <v>44764.603348298609</v>
      </c>
      <c r="G156" s="30">
        <f t="shared" si="13"/>
        <v>75.293000000000006</v>
      </c>
      <c r="H156" s="4">
        <v>7.6069798469543457</v>
      </c>
      <c r="I156" s="4">
        <v>60.01</v>
      </c>
      <c r="J156" s="4">
        <v>7.6914999999999996</v>
      </c>
      <c r="K156" s="29">
        <v>44764.610997233794</v>
      </c>
      <c r="L156" s="30">
        <f t="shared" si="14"/>
        <v>75.161000000000001</v>
      </c>
      <c r="M156" s="4">
        <v>6.1278800964355469</v>
      </c>
      <c r="N156" s="4">
        <v>60.03</v>
      </c>
      <c r="O156" s="4">
        <v>6.282</v>
      </c>
      <c r="P156" s="29">
        <v>44764.618735763892</v>
      </c>
      <c r="Q156" s="30">
        <f t="shared" si="15"/>
        <v>75.77</v>
      </c>
      <c r="R156" s="4">
        <v>7.3387298583984375</v>
      </c>
      <c r="S156" s="4">
        <v>59.97</v>
      </c>
      <c r="T156" s="4">
        <v>7.4930000000000003</v>
      </c>
      <c r="U156" s="29">
        <v>44764.6327594213</v>
      </c>
      <c r="V156" s="30">
        <f t="shared" si="16"/>
        <v>75.414000000000001</v>
      </c>
      <c r="W156" s="4">
        <v>7.0047497749328613</v>
      </c>
      <c r="X156" s="4">
        <v>59.96</v>
      </c>
      <c r="Y156" s="4">
        <v>7.1289999999999996</v>
      </c>
      <c r="AA156">
        <f t="shared" si="17"/>
        <v>75</v>
      </c>
    </row>
    <row r="157" spans="1:27" x14ac:dyDescent="0.3">
      <c r="A157" s="29">
        <v>44764.595344212961</v>
      </c>
      <c r="B157" s="30">
        <f t="shared" si="12"/>
        <v>75.739999999999995</v>
      </c>
      <c r="C157" s="4">
        <v>11.746299743652344</v>
      </c>
      <c r="D157" s="4">
        <v>60.05</v>
      </c>
      <c r="E157" s="4">
        <v>11.846500000000001</v>
      </c>
      <c r="F157" s="29">
        <v>44764.603359907407</v>
      </c>
      <c r="G157" s="30">
        <f t="shared" si="13"/>
        <v>75.296000000000006</v>
      </c>
      <c r="H157" s="4">
        <v>7.6069798469543457</v>
      </c>
      <c r="I157" s="4">
        <v>60.01</v>
      </c>
      <c r="J157" s="4">
        <v>7.7264999999999997</v>
      </c>
      <c r="K157" s="29">
        <v>44764.610997245371</v>
      </c>
      <c r="L157" s="30">
        <f t="shared" si="14"/>
        <v>75.162000000000006</v>
      </c>
      <c r="M157" s="4">
        <v>6.2074198722839355</v>
      </c>
      <c r="N157" s="4">
        <v>60.03</v>
      </c>
      <c r="O157" s="4">
        <v>6.282</v>
      </c>
      <c r="P157" s="29">
        <v>44764.618735787037</v>
      </c>
      <c r="Q157" s="30">
        <f t="shared" si="15"/>
        <v>75.772000000000006</v>
      </c>
      <c r="R157" s="4">
        <v>7.3724699020385742</v>
      </c>
      <c r="S157" s="4">
        <v>59.97</v>
      </c>
      <c r="T157" s="4">
        <v>7.4930000000000003</v>
      </c>
      <c r="U157" s="29">
        <v>44764.632771018521</v>
      </c>
      <c r="V157" s="30">
        <f t="shared" si="16"/>
        <v>75.415999999999997</v>
      </c>
      <c r="W157" s="4">
        <v>7.0282001495361328</v>
      </c>
      <c r="X157" s="4">
        <v>59.96</v>
      </c>
      <c r="Y157" s="4">
        <v>7.1639999999999997</v>
      </c>
      <c r="AA157">
        <f t="shared" si="17"/>
        <v>75</v>
      </c>
    </row>
    <row r="158" spans="1:27" x14ac:dyDescent="0.3">
      <c r="A158" s="29">
        <v>44764.595355810183</v>
      </c>
      <c r="B158" s="30">
        <f t="shared" si="12"/>
        <v>76.742000000000004</v>
      </c>
      <c r="C158" s="4">
        <v>11.783829689025879</v>
      </c>
      <c r="D158" s="4">
        <v>60.05</v>
      </c>
      <c r="E158" s="4">
        <v>11.885</v>
      </c>
      <c r="F158" s="29">
        <v>44764.603359918983</v>
      </c>
      <c r="G158" s="30">
        <f t="shared" si="13"/>
        <v>76.296999999999997</v>
      </c>
      <c r="H158" s="4">
        <v>7.6502900123596191</v>
      </c>
      <c r="I158" s="4">
        <v>60.01</v>
      </c>
      <c r="J158" s="4">
        <v>7.7264999999999997</v>
      </c>
      <c r="K158" s="29">
        <v>44764.611008842592</v>
      </c>
      <c r="L158" s="30">
        <f t="shared" si="14"/>
        <v>76.164000000000001</v>
      </c>
      <c r="M158" s="4">
        <v>6.2074198722839355</v>
      </c>
      <c r="N158" s="4">
        <v>60.03</v>
      </c>
      <c r="O158" s="4">
        <v>6.3170000000000002</v>
      </c>
      <c r="P158" s="29">
        <v>44764.618747384258</v>
      </c>
      <c r="Q158" s="30">
        <f t="shared" si="15"/>
        <v>76.774000000000001</v>
      </c>
      <c r="R158" s="4">
        <v>7.4378199577331543</v>
      </c>
      <c r="S158" s="4">
        <v>59.97</v>
      </c>
      <c r="T158" s="4">
        <v>7.5385</v>
      </c>
      <c r="U158" s="29">
        <v>44764.632782627312</v>
      </c>
      <c r="V158" s="30">
        <f t="shared" si="16"/>
        <v>76.418999999999997</v>
      </c>
      <c r="W158" s="4">
        <v>7.073239803314209</v>
      </c>
      <c r="X158" s="4">
        <v>59.96</v>
      </c>
      <c r="Y158" s="4">
        <v>7.1989999999999998</v>
      </c>
      <c r="AA158">
        <f t="shared" si="17"/>
        <v>76</v>
      </c>
    </row>
    <row r="159" spans="1:27" x14ac:dyDescent="0.3">
      <c r="A159" s="29">
        <v>44764.59536741898</v>
      </c>
      <c r="B159" s="30">
        <f t="shared" si="12"/>
        <v>76.745000000000005</v>
      </c>
      <c r="C159" s="4">
        <v>11.834079742431641</v>
      </c>
      <c r="D159" s="4">
        <v>60.05</v>
      </c>
      <c r="E159" s="4">
        <v>11.92</v>
      </c>
      <c r="F159" s="29">
        <v>44764.603371516205</v>
      </c>
      <c r="G159" s="30">
        <f t="shared" si="13"/>
        <v>76.299000000000007</v>
      </c>
      <c r="H159" s="4">
        <v>7.6502900123596191</v>
      </c>
      <c r="I159" s="4">
        <v>60.01</v>
      </c>
      <c r="J159" s="4">
        <v>7.7965</v>
      </c>
      <c r="K159" s="29">
        <v>44764.611008854168</v>
      </c>
      <c r="L159" s="30">
        <f t="shared" si="14"/>
        <v>76.165000000000006</v>
      </c>
      <c r="M159" s="4">
        <v>6.2074198722839355</v>
      </c>
      <c r="N159" s="4">
        <v>60.03</v>
      </c>
      <c r="O159" s="4">
        <v>6.3170000000000002</v>
      </c>
      <c r="P159" s="29">
        <v>44764.61875898148</v>
      </c>
      <c r="Q159" s="30">
        <f t="shared" si="15"/>
        <v>76.775999999999996</v>
      </c>
      <c r="R159" s="4">
        <v>7.4378199577331543</v>
      </c>
      <c r="S159" s="4">
        <v>59.97</v>
      </c>
      <c r="T159" s="4">
        <v>7.5735000000000001</v>
      </c>
      <c r="U159" s="29">
        <v>44764.632794236109</v>
      </c>
      <c r="V159" s="30">
        <f t="shared" si="16"/>
        <v>76.421999999999997</v>
      </c>
      <c r="W159" s="4">
        <v>7.073239803314209</v>
      </c>
      <c r="X159" s="4">
        <v>59.96</v>
      </c>
      <c r="Y159" s="4">
        <v>7.2690000000000001</v>
      </c>
      <c r="AA159">
        <f t="shared" si="17"/>
        <v>76</v>
      </c>
    </row>
    <row r="160" spans="1:27" x14ac:dyDescent="0.3">
      <c r="A160" s="29">
        <v>44764.595379027778</v>
      </c>
      <c r="B160" s="30">
        <f t="shared" si="12"/>
        <v>77.748000000000005</v>
      </c>
      <c r="C160" s="4">
        <v>11.834079742431641</v>
      </c>
      <c r="D160" s="4">
        <v>60.05</v>
      </c>
      <c r="E160" s="4">
        <v>11.955</v>
      </c>
      <c r="F160" s="29">
        <v>44764.603371527781</v>
      </c>
      <c r="G160" s="30">
        <f t="shared" si="13"/>
        <v>77.3</v>
      </c>
      <c r="H160" s="4">
        <v>7.6866898536682129</v>
      </c>
      <c r="I160" s="4">
        <v>60.01</v>
      </c>
      <c r="J160" s="4">
        <v>7.7965</v>
      </c>
      <c r="K160" s="29">
        <v>44764.611020462966</v>
      </c>
      <c r="L160" s="30">
        <f t="shared" si="14"/>
        <v>77.168000000000006</v>
      </c>
      <c r="M160" s="4">
        <v>6.2074198722839355</v>
      </c>
      <c r="N160" s="4">
        <v>60.03</v>
      </c>
      <c r="O160" s="4">
        <v>6.3555000000000001</v>
      </c>
      <c r="P160" s="29">
        <v>44764.618758993056</v>
      </c>
      <c r="Q160" s="30">
        <f t="shared" si="15"/>
        <v>77.777000000000001</v>
      </c>
      <c r="R160" s="4">
        <v>7.4378199577331543</v>
      </c>
      <c r="S160" s="4">
        <v>59.97</v>
      </c>
      <c r="T160" s="4">
        <v>7.5735000000000001</v>
      </c>
      <c r="U160" s="29">
        <v>44764.632805833331</v>
      </c>
      <c r="V160" s="30">
        <f t="shared" si="16"/>
        <v>77.424000000000007</v>
      </c>
      <c r="W160" s="4">
        <v>7.1073999404907227</v>
      </c>
      <c r="X160" s="4">
        <v>59.96</v>
      </c>
      <c r="Y160" s="4">
        <v>7.3040000000000003</v>
      </c>
      <c r="AA160">
        <f t="shared" si="17"/>
        <v>77</v>
      </c>
    </row>
    <row r="161" spans="1:27" x14ac:dyDescent="0.3">
      <c r="A161" s="29">
        <v>44764.595390625</v>
      </c>
      <c r="B161" s="30">
        <f t="shared" si="12"/>
        <v>77.75</v>
      </c>
      <c r="C161" s="4">
        <v>11.884169578552246</v>
      </c>
      <c r="D161" s="4">
        <v>60.05</v>
      </c>
      <c r="E161" s="4">
        <v>11.99</v>
      </c>
      <c r="F161" s="29">
        <v>44764.603383125002</v>
      </c>
      <c r="G161" s="30">
        <f t="shared" si="13"/>
        <v>77.302000000000007</v>
      </c>
      <c r="H161" s="4">
        <v>7.6866898536682129</v>
      </c>
      <c r="I161" s="4">
        <v>60.01</v>
      </c>
      <c r="J161" s="4">
        <v>7.8315000000000001</v>
      </c>
      <c r="K161" s="29">
        <v>44764.611020474535</v>
      </c>
      <c r="L161" s="30">
        <f t="shared" si="14"/>
        <v>77.168999999999997</v>
      </c>
      <c r="M161" s="4">
        <v>6.2534499168395996</v>
      </c>
      <c r="N161" s="4">
        <v>60.03</v>
      </c>
      <c r="O161" s="4">
        <v>6.3555000000000001</v>
      </c>
      <c r="P161" s="29">
        <v>44764.618770590278</v>
      </c>
      <c r="Q161" s="30">
        <f t="shared" si="15"/>
        <v>77.778999999999996</v>
      </c>
      <c r="R161" s="4">
        <v>7.4378199577331543</v>
      </c>
      <c r="S161" s="4">
        <v>59.97</v>
      </c>
      <c r="T161" s="4">
        <v>7.6085000000000003</v>
      </c>
      <c r="U161" s="29">
        <v>44764.632819351849</v>
      </c>
      <c r="V161" s="30">
        <f t="shared" si="16"/>
        <v>77.591999999999999</v>
      </c>
      <c r="W161" s="4">
        <v>7.1073999404907227</v>
      </c>
      <c r="X161" s="4">
        <v>59.96</v>
      </c>
      <c r="Y161" s="4">
        <v>7.3040000000000003</v>
      </c>
      <c r="AA161">
        <f t="shared" si="17"/>
        <v>77</v>
      </c>
    </row>
    <row r="162" spans="1:27" x14ac:dyDescent="0.3">
      <c r="A162" s="29">
        <v>44764.595402233797</v>
      </c>
      <c r="B162" s="30">
        <f t="shared" si="12"/>
        <v>78.753</v>
      </c>
      <c r="C162" s="4">
        <v>11.924320220947266</v>
      </c>
      <c r="D162" s="4">
        <v>60.05</v>
      </c>
      <c r="E162" s="4">
        <v>12.025</v>
      </c>
      <c r="F162" s="29">
        <v>44764.603383136571</v>
      </c>
      <c r="G162" s="30">
        <f t="shared" si="13"/>
        <v>78.302999999999997</v>
      </c>
      <c r="H162" s="4">
        <v>7.6866898536682129</v>
      </c>
      <c r="I162" s="4">
        <v>60.01</v>
      </c>
      <c r="J162" s="4">
        <v>7.8315000000000001</v>
      </c>
      <c r="K162" s="29">
        <v>44764.611032071756</v>
      </c>
      <c r="L162" s="30">
        <f t="shared" si="14"/>
        <v>78.171000000000006</v>
      </c>
      <c r="M162" s="4">
        <v>6.2534499168395996</v>
      </c>
      <c r="N162" s="4">
        <v>60.03</v>
      </c>
      <c r="O162" s="4">
        <v>6.3940000000000001</v>
      </c>
      <c r="P162" s="29">
        <v>44764.618770613422</v>
      </c>
      <c r="Q162" s="30">
        <f t="shared" si="15"/>
        <v>78.781000000000006</v>
      </c>
      <c r="R162" s="4">
        <v>7.5266900062561035</v>
      </c>
      <c r="S162" s="4">
        <v>59.97</v>
      </c>
      <c r="T162" s="4">
        <v>7.6085000000000003</v>
      </c>
      <c r="U162" s="29">
        <v>44764.632819375001</v>
      </c>
      <c r="V162" s="30">
        <f t="shared" si="16"/>
        <v>78.593999999999994</v>
      </c>
      <c r="W162" s="4">
        <v>7.1391301155090332</v>
      </c>
      <c r="X162" s="4">
        <v>59.96</v>
      </c>
      <c r="Y162" s="4">
        <v>7.3040000000000003</v>
      </c>
      <c r="AA162">
        <f t="shared" si="17"/>
        <v>78</v>
      </c>
    </row>
    <row r="163" spans="1:27" x14ac:dyDescent="0.3">
      <c r="A163" s="29">
        <v>44764.595413831019</v>
      </c>
      <c r="B163" s="30">
        <f t="shared" si="12"/>
        <v>78.754999999999995</v>
      </c>
      <c r="C163" s="4">
        <v>11.958720207214355</v>
      </c>
      <c r="D163" s="4">
        <v>60.05</v>
      </c>
      <c r="E163" s="4">
        <v>12.06</v>
      </c>
      <c r="F163" s="29">
        <v>44764.603394699072</v>
      </c>
      <c r="G163" s="30">
        <f t="shared" si="13"/>
        <v>78.302000000000007</v>
      </c>
      <c r="H163" s="4">
        <v>7.6866898536682129</v>
      </c>
      <c r="I163" s="4">
        <v>60.01</v>
      </c>
      <c r="J163" s="4">
        <v>7.8665000000000003</v>
      </c>
      <c r="K163" s="29">
        <v>44764.611032083332</v>
      </c>
      <c r="L163" s="30">
        <f t="shared" si="14"/>
        <v>78.171999999999997</v>
      </c>
      <c r="M163" s="4">
        <v>6.299530029296875</v>
      </c>
      <c r="N163" s="4">
        <v>60.03</v>
      </c>
      <c r="O163" s="4">
        <v>6.3940000000000001</v>
      </c>
      <c r="P163" s="29">
        <v>44764.618782199075</v>
      </c>
      <c r="Q163" s="30">
        <f t="shared" si="15"/>
        <v>78.781999999999996</v>
      </c>
      <c r="R163" s="4">
        <v>7.5266900062561035</v>
      </c>
      <c r="S163" s="4">
        <v>59.97</v>
      </c>
      <c r="T163" s="4">
        <v>7.6435000000000004</v>
      </c>
      <c r="U163" s="29">
        <v>44764.632830972223</v>
      </c>
      <c r="V163" s="30">
        <f t="shared" si="16"/>
        <v>78.596000000000004</v>
      </c>
      <c r="W163" s="4">
        <v>7.1391301155090332</v>
      </c>
      <c r="X163" s="4">
        <v>59.96</v>
      </c>
      <c r="Y163" s="4">
        <v>7.3529999999999998</v>
      </c>
      <c r="AA163">
        <f t="shared" si="17"/>
        <v>78</v>
      </c>
    </row>
    <row r="164" spans="1:27" x14ac:dyDescent="0.3">
      <c r="A164" s="29">
        <v>44764.595425439817</v>
      </c>
      <c r="B164" s="30">
        <f t="shared" si="12"/>
        <v>79.757999999999996</v>
      </c>
      <c r="C164" s="4">
        <v>11.958720207214355</v>
      </c>
      <c r="D164" s="4">
        <v>60.05</v>
      </c>
      <c r="E164" s="4">
        <v>12.095000000000001</v>
      </c>
      <c r="F164" s="29">
        <v>44764.603394745369</v>
      </c>
      <c r="G164" s="30">
        <f t="shared" si="13"/>
        <v>79.305999999999997</v>
      </c>
      <c r="H164" s="4">
        <v>7.6866898536682129</v>
      </c>
      <c r="I164" s="4">
        <v>60.01</v>
      </c>
      <c r="J164" s="4">
        <v>7.8665000000000003</v>
      </c>
      <c r="K164" s="29">
        <v>44764.61104369213</v>
      </c>
      <c r="L164" s="30">
        <f t="shared" si="14"/>
        <v>79.174999999999997</v>
      </c>
      <c r="M164" s="4">
        <v>6.299530029296875</v>
      </c>
      <c r="N164" s="4">
        <v>60.03</v>
      </c>
      <c r="O164" s="4">
        <v>6.4255000000000004</v>
      </c>
      <c r="P164" s="29">
        <v>44764.618793807873</v>
      </c>
      <c r="Q164" s="30">
        <f t="shared" si="15"/>
        <v>79.784999999999997</v>
      </c>
      <c r="R164" s="4">
        <v>7.5266900062561035</v>
      </c>
      <c r="S164" s="4">
        <v>59.97</v>
      </c>
      <c r="T164" s="4">
        <v>7.6784999999999997</v>
      </c>
      <c r="U164" s="29">
        <v>44764.632830983799</v>
      </c>
      <c r="V164" s="30">
        <f t="shared" si="16"/>
        <v>79.596999999999994</v>
      </c>
      <c r="W164" s="4">
        <v>7.1780099868774414</v>
      </c>
      <c r="X164" s="4">
        <v>59.96</v>
      </c>
      <c r="Y164" s="4">
        <v>7.3529999999999998</v>
      </c>
      <c r="AA164">
        <f t="shared" si="17"/>
        <v>79</v>
      </c>
    </row>
    <row r="165" spans="1:27" x14ac:dyDescent="0.3">
      <c r="A165" s="29">
        <v>44764.595437037038</v>
      </c>
      <c r="B165" s="30">
        <f t="shared" si="12"/>
        <v>79.760000000000005</v>
      </c>
      <c r="C165" s="4">
        <v>12.039999961853027</v>
      </c>
      <c r="D165" s="4">
        <v>60.05</v>
      </c>
      <c r="E165" s="4">
        <v>12.13</v>
      </c>
      <c r="F165" s="29">
        <v>44764.603394756945</v>
      </c>
      <c r="G165" s="30">
        <f t="shared" si="13"/>
        <v>79.307000000000002</v>
      </c>
      <c r="H165" s="4">
        <v>7.730140209197998</v>
      </c>
      <c r="I165" s="4">
        <v>60.01</v>
      </c>
      <c r="J165" s="4">
        <v>7.8665000000000003</v>
      </c>
      <c r="K165" s="29">
        <v>44764.611043703706</v>
      </c>
      <c r="L165" s="30">
        <f t="shared" si="14"/>
        <v>79.176000000000002</v>
      </c>
      <c r="M165" s="4">
        <v>6.3329300880432129</v>
      </c>
      <c r="N165" s="4">
        <v>60.03</v>
      </c>
      <c r="O165" s="4">
        <v>6.4255000000000004</v>
      </c>
      <c r="P165" s="29">
        <v>44764.618793819442</v>
      </c>
      <c r="Q165" s="30">
        <f t="shared" si="15"/>
        <v>79.786000000000001</v>
      </c>
      <c r="R165" s="4">
        <v>7.5717101097106934</v>
      </c>
      <c r="S165" s="4">
        <v>59.97</v>
      </c>
      <c r="T165" s="4">
        <v>7.6784999999999997</v>
      </c>
      <c r="U165" s="29">
        <v>44764.632842557869</v>
      </c>
      <c r="V165" s="30">
        <f t="shared" si="16"/>
        <v>79.596999999999994</v>
      </c>
      <c r="W165" s="4">
        <v>7.1780099868774414</v>
      </c>
      <c r="X165" s="4">
        <v>59.96</v>
      </c>
      <c r="Y165" s="4">
        <v>7.3879999999999999</v>
      </c>
      <c r="AA165">
        <f t="shared" si="17"/>
        <v>79</v>
      </c>
    </row>
    <row r="166" spans="1:27" x14ac:dyDescent="0.3">
      <c r="A166" s="29">
        <v>44764.595448645836</v>
      </c>
      <c r="B166" s="30">
        <f t="shared" si="12"/>
        <v>80.763000000000005</v>
      </c>
      <c r="C166" s="4">
        <v>12.039999961853027</v>
      </c>
      <c r="D166" s="4">
        <v>60.05</v>
      </c>
      <c r="E166" s="4">
        <v>12.1685</v>
      </c>
      <c r="F166" s="29">
        <v>44764.60340630787</v>
      </c>
      <c r="G166" s="30">
        <f t="shared" si="13"/>
        <v>80.305000000000007</v>
      </c>
      <c r="H166" s="4">
        <v>7.730140209197998</v>
      </c>
      <c r="I166" s="4">
        <v>60.01</v>
      </c>
      <c r="J166" s="4">
        <v>7.9085000000000001</v>
      </c>
      <c r="K166" s="29">
        <v>44764.611055312504</v>
      </c>
      <c r="L166" s="30">
        <f t="shared" si="14"/>
        <v>80.179000000000002</v>
      </c>
      <c r="M166" s="4">
        <v>6.3329300880432129</v>
      </c>
      <c r="N166" s="4">
        <v>60.03</v>
      </c>
      <c r="O166" s="4">
        <v>6.4640000000000004</v>
      </c>
      <c r="P166" s="29">
        <v>44764.618805405094</v>
      </c>
      <c r="Q166" s="30">
        <f t="shared" si="15"/>
        <v>80.787000000000006</v>
      </c>
      <c r="R166" s="4">
        <v>7.6249699592590332</v>
      </c>
      <c r="S166" s="4">
        <v>59.97</v>
      </c>
      <c r="T166" s="4">
        <v>7.7134999999999998</v>
      </c>
      <c r="U166" s="29">
        <v>44764.632854710646</v>
      </c>
      <c r="V166" s="30">
        <f t="shared" si="16"/>
        <v>80.647000000000006</v>
      </c>
      <c r="W166" s="4">
        <v>7.1780099868774414</v>
      </c>
      <c r="X166" s="4">
        <v>59.96</v>
      </c>
      <c r="Y166" s="4">
        <v>7.423</v>
      </c>
      <c r="AA166">
        <f t="shared" si="17"/>
        <v>80</v>
      </c>
    </row>
    <row r="167" spans="1:27" x14ac:dyDescent="0.3">
      <c r="A167" s="29">
        <v>44764.595448657405</v>
      </c>
      <c r="B167" s="30">
        <f t="shared" si="12"/>
        <v>80.763999999999996</v>
      </c>
      <c r="C167" s="4">
        <v>12.085969924926758</v>
      </c>
      <c r="D167" s="4">
        <v>60.05</v>
      </c>
      <c r="E167" s="4">
        <v>12.1685</v>
      </c>
      <c r="F167" s="29">
        <v>44764.603406365743</v>
      </c>
      <c r="G167" s="30">
        <f t="shared" si="13"/>
        <v>80.31</v>
      </c>
      <c r="H167" s="4">
        <v>7.7660799026489258</v>
      </c>
      <c r="I167" s="4">
        <v>60.01</v>
      </c>
      <c r="J167" s="4">
        <v>7.9085000000000001</v>
      </c>
      <c r="K167" s="29">
        <v>44764.611055324072</v>
      </c>
      <c r="L167" s="30">
        <f t="shared" si="14"/>
        <v>80.180000000000007</v>
      </c>
      <c r="M167" s="4">
        <v>6.3329300880432129</v>
      </c>
      <c r="N167" s="4">
        <v>60.03</v>
      </c>
      <c r="O167" s="4">
        <v>6.4640000000000004</v>
      </c>
      <c r="P167" s="29">
        <v>44764.618817013892</v>
      </c>
      <c r="Q167" s="30">
        <f t="shared" si="15"/>
        <v>80.790000000000006</v>
      </c>
      <c r="R167" s="4">
        <v>7.663909912109375</v>
      </c>
      <c r="S167" s="4">
        <v>59.97</v>
      </c>
      <c r="T167" s="4">
        <v>7.7519999999999998</v>
      </c>
      <c r="U167" s="29">
        <v>44764.632854722222</v>
      </c>
      <c r="V167" s="30">
        <f t="shared" si="16"/>
        <v>80.647999999999996</v>
      </c>
      <c r="W167" s="4">
        <v>7.2279500961303711</v>
      </c>
      <c r="X167" s="4">
        <v>59.96</v>
      </c>
      <c r="Y167" s="4">
        <v>7.423</v>
      </c>
      <c r="AA167">
        <f t="shared" si="17"/>
        <v>80</v>
      </c>
    </row>
    <row r="168" spans="1:27" x14ac:dyDescent="0.3">
      <c r="A168" s="29">
        <v>44764.595460254626</v>
      </c>
      <c r="B168" s="30">
        <f t="shared" si="12"/>
        <v>81.766000000000005</v>
      </c>
      <c r="C168" s="4">
        <v>12.085969924926758</v>
      </c>
      <c r="D168" s="4">
        <v>60.05</v>
      </c>
      <c r="E168" s="4">
        <v>12.2</v>
      </c>
      <c r="F168" s="29">
        <v>44764.603417939812</v>
      </c>
      <c r="G168" s="30">
        <f t="shared" si="13"/>
        <v>81.31</v>
      </c>
      <c r="H168" s="4">
        <v>7.7660799026489258</v>
      </c>
      <c r="I168" s="4">
        <v>60.01</v>
      </c>
      <c r="J168" s="4">
        <v>7.9364999999999997</v>
      </c>
      <c r="K168" s="29">
        <v>44764.611068113423</v>
      </c>
      <c r="L168" s="30">
        <f t="shared" si="14"/>
        <v>81.284999999999997</v>
      </c>
      <c r="M168" s="4">
        <v>6.3329300880432129</v>
      </c>
      <c r="N168" s="4">
        <v>60.03</v>
      </c>
      <c r="O168" s="4">
        <v>6.4989999999999997</v>
      </c>
      <c r="P168" s="29">
        <v>44764.618828611114</v>
      </c>
      <c r="Q168" s="30">
        <f t="shared" si="15"/>
        <v>81.792000000000002</v>
      </c>
      <c r="R168" s="4">
        <v>7.663909912109375</v>
      </c>
      <c r="S168" s="4">
        <v>59.97</v>
      </c>
      <c r="T168" s="4">
        <v>7.7835000000000001</v>
      </c>
      <c r="U168" s="29">
        <v>44764.632866319444</v>
      </c>
      <c r="V168" s="30">
        <f t="shared" si="16"/>
        <v>81.650000000000006</v>
      </c>
      <c r="W168" s="4">
        <v>7.2907700538635254</v>
      </c>
      <c r="X168" s="4">
        <v>59.96</v>
      </c>
      <c r="Y168" s="4">
        <v>7.4580000000000002</v>
      </c>
      <c r="AA168">
        <f t="shared" si="17"/>
        <v>81</v>
      </c>
    </row>
    <row r="169" spans="1:27" x14ac:dyDescent="0.3">
      <c r="A169" s="29">
        <v>44764.595471851855</v>
      </c>
      <c r="B169" s="30">
        <f t="shared" si="12"/>
        <v>81.768000000000001</v>
      </c>
      <c r="C169" s="4">
        <v>12.142669677734375</v>
      </c>
      <c r="D169" s="4">
        <v>60.05</v>
      </c>
      <c r="E169" s="4">
        <v>12.234999999999999</v>
      </c>
      <c r="F169" s="29">
        <v>44764.60341797454</v>
      </c>
      <c r="G169" s="30">
        <f t="shared" si="13"/>
        <v>81.313000000000002</v>
      </c>
      <c r="H169" s="4">
        <v>7.7660799026489258</v>
      </c>
      <c r="I169" s="4">
        <v>60.01</v>
      </c>
      <c r="J169" s="4">
        <v>7.9364999999999997</v>
      </c>
      <c r="K169" s="29">
        <v>44764.611068136575</v>
      </c>
      <c r="L169" s="30">
        <f t="shared" si="14"/>
        <v>81.287000000000006</v>
      </c>
      <c r="M169" s="4">
        <v>6.3329300880432129</v>
      </c>
      <c r="N169" s="4">
        <v>60.03</v>
      </c>
      <c r="O169" s="4">
        <v>6.4989999999999997</v>
      </c>
      <c r="P169" s="29">
        <v>44764.618840208335</v>
      </c>
      <c r="Q169" s="30">
        <f t="shared" si="15"/>
        <v>81.793999999999997</v>
      </c>
      <c r="R169" s="4">
        <v>7.699470043182373</v>
      </c>
      <c r="S169" s="4">
        <v>59.97</v>
      </c>
      <c r="T169" s="4">
        <v>7.8185000000000002</v>
      </c>
      <c r="U169" s="29">
        <v>44764.632877916665</v>
      </c>
      <c r="V169" s="30">
        <f t="shared" si="16"/>
        <v>81.652000000000001</v>
      </c>
      <c r="W169" s="4">
        <v>7.2907700538635254</v>
      </c>
      <c r="X169" s="4">
        <v>59.96</v>
      </c>
      <c r="Y169" s="4">
        <v>7.4930000000000003</v>
      </c>
      <c r="AA169">
        <f t="shared" si="17"/>
        <v>81</v>
      </c>
    </row>
    <row r="170" spans="1:27" x14ac:dyDescent="0.3">
      <c r="A170" s="29">
        <v>44764.595483449077</v>
      </c>
      <c r="B170" s="30">
        <f t="shared" si="12"/>
        <v>82.77</v>
      </c>
      <c r="C170" s="4">
        <v>12.181920051574707</v>
      </c>
      <c r="D170" s="4">
        <v>60.05</v>
      </c>
      <c r="E170" s="4">
        <v>12.27</v>
      </c>
      <c r="F170" s="29">
        <v>44764.603417986109</v>
      </c>
      <c r="G170" s="30">
        <f t="shared" si="13"/>
        <v>82.313999999999993</v>
      </c>
      <c r="H170" s="4">
        <v>7.7660799026489258</v>
      </c>
      <c r="I170" s="4">
        <v>60.01</v>
      </c>
      <c r="J170" s="4">
        <v>7.9364999999999997</v>
      </c>
      <c r="K170" s="29">
        <v>44764.611079733797</v>
      </c>
      <c r="L170" s="30">
        <f t="shared" si="14"/>
        <v>82.289000000000001</v>
      </c>
      <c r="M170" s="4">
        <v>6.4192500114440918</v>
      </c>
      <c r="N170" s="4">
        <v>60.03</v>
      </c>
      <c r="O170" s="4">
        <v>6.5339999999999998</v>
      </c>
      <c r="P170" s="29">
        <v>44764.618851817133</v>
      </c>
      <c r="Q170" s="30">
        <f t="shared" si="15"/>
        <v>82.796999999999997</v>
      </c>
      <c r="R170" s="4">
        <v>7.7550702095031738</v>
      </c>
      <c r="S170" s="4">
        <v>59.97</v>
      </c>
      <c r="T170" s="4">
        <v>7.8570000000000002</v>
      </c>
      <c r="U170" s="29">
        <v>44764.632877928241</v>
      </c>
      <c r="V170" s="30">
        <f t="shared" si="16"/>
        <v>82.653000000000006</v>
      </c>
      <c r="W170" s="4">
        <v>7.3256402015686035</v>
      </c>
      <c r="X170" s="4">
        <v>59.96</v>
      </c>
      <c r="Y170" s="4">
        <v>7.4930000000000003</v>
      </c>
      <c r="AA170">
        <f t="shared" si="17"/>
        <v>82</v>
      </c>
    </row>
    <row r="171" spans="1:27" x14ac:dyDescent="0.3">
      <c r="A171" s="29">
        <v>44764.595497743052</v>
      </c>
      <c r="B171" s="30">
        <f t="shared" si="12"/>
        <v>82.004999999999995</v>
      </c>
      <c r="C171" s="4">
        <v>12.181920051574707</v>
      </c>
      <c r="D171" s="4">
        <v>60.05</v>
      </c>
      <c r="E171" s="4">
        <v>12.305</v>
      </c>
      <c r="F171" s="29">
        <v>44764.603429525465</v>
      </c>
      <c r="G171" s="30">
        <f t="shared" si="13"/>
        <v>82.311000000000007</v>
      </c>
      <c r="H171" s="4">
        <v>7.7660799026489258</v>
      </c>
      <c r="I171" s="4">
        <v>60.01</v>
      </c>
      <c r="J171" s="4">
        <v>7.9714999999999998</v>
      </c>
      <c r="K171" s="29">
        <v>44764.611091354163</v>
      </c>
      <c r="L171" s="30">
        <f t="shared" si="14"/>
        <v>82.293000000000006</v>
      </c>
      <c r="M171" s="4">
        <v>6.4826598167419434</v>
      </c>
      <c r="N171" s="4">
        <v>60.03</v>
      </c>
      <c r="O171" s="4">
        <v>6.569</v>
      </c>
      <c r="P171" s="29">
        <v>44764.618863414355</v>
      </c>
      <c r="Q171" s="30">
        <f t="shared" si="15"/>
        <v>82.799000000000007</v>
      </c>
      <c r="R171" s="4">
        <v>7.7550702095031738</v>
      </c>
      <c r="S171" s="4">
        <v>59.97</v>
      </c>
      <c r="T171" s="4">
        <v>7.8955000000000002</v>
      </c>
      <c r="U171" s="29">
        <v>44764.632891979163</v>
      </c>
      <c r="V171" s="30">
        <f t="shared" si="16"/>
        <v>82.867000000000004</v>
      </c>
      <c r="W171" s="4">
        <v>7.3256402015686035</v>
      </c>
      <c r="X171" s="4">
        <v>59.96</v>
      </c>
      <c r="Y171" s="4">
        <v>7.5279999999999996</v>
      </c>
      <c r="AA171">
        <f t="shared" si="17"/>
        <v>82</v>
      </c>
    </row>
    <row r="172" spans="1:27" x14ac:dyDescent="0.3">
      <c r="A172" s="29">
        <v>44764.595497754628</v>
      </c>
      <c r="B172" s="30">
        <f t="shared" si="12"/>
        <v>83.006</v>
      </c>
      <c r="C172" s="4">
        <v>12.181920051574707</v>
      </c>
      <c r="D172" s="4">
        <v>60.05</v>
      </c>
      <c r="E172" s="4">
        <v>12.305</v>
      </c>
      <c r="F172" s="29">
        <v>44764.603429594907</v>
      </c>
      <c r="G172" s="30">
        <f t="shared" si="13"/>
        <v>83.316999999999993</v>
      </c>
      <c r="H172" s="4">
        <v>7.8263101577758789</v>
      </c>
      <c r="I172" s="4">
        <v>60.01</v>
      </c>
      <c r="J172" s="4">
        <v>7.9714999999999998</v>
      </c>
      <c r="K172" s="29">
        <v>44764.611102939816</v>
      </c>
      <c r="L172" s="30">
        <f t="shared" si="14"/>
        <v>83.293999999999997</v>
      </c>
      <c r="M172" s="4">
        <v>6.4826598167419434</v>
      </c>
      <c r="N172" s="4">
        <v>60.03</v>
      </c>
      <c r="O172" s="4">
        <v>6.6040000000000001</v>
      </c>
      <c r="P172" s="29">
        <v>44764.618863425923</v>
      </c>
      <c r="Q172" s="30">
        <f t="shared" si="15"/>
        <v>83.8</v>
      </c>
      <c r="R172" s="4">
        <v>7.7942800521850586</v>
      </c>
      <c r="S172" s="4">
        <v>59.97</v>
      </c>
      <c r="T172" s="4">
        <v>7.8955000000000002</v>
      </c>
      <c r="U172" s="29">
        <v>44764.632891990739</v>
      </c>
      <c r="V172" s="30">
        <f t="shared" si="16"/>
        <v>83.867999999999995</v>
      </c>
      <c r="W172" s="4">
        <v>7.3256402015686035</v>
      </c>
      <c r="X172" s="4">
        <v>59.96</v>
      </c>
      <c r="Y172" s="4">
        <v>7.5279999999999996</v>
      </c>
      <c r="AA172">
        <f t="shared" si="17"/>
        <v>83</v>
      </c>
    </row>
    <row r="173" spans="1:27" x14ac:dyDescent="0.3">
      <c r="A173" s="29">
        <v>44764.595509363426</v>
      </c>
      <c r="B173" s="30">
        <f t="shared" si="12"/>
        <v>83.009</v>
      </c>
      <c r="C173" s="4">
        <v>12.234930038452148</v>
      </c>
      <c r="D173" s="4">
        <v>60.05</v>
      </c>
      <c r="E173" s="4">
        <v>12.34</v>
      </c>
      <c r="F173" s="29">
        <v>44764.603441099534</v>
      </c>
      <c r="G173" s="30">
        <f t="shared" si="13"/>
        <v>83.311000000000007</v>
      </c>
      <c r="H173" s="4">
        <v>7.8263101577758789</v>
      </c>
      <c r="I173" s="4">
        <v>60.01</v>
      </c>
      <c r="J173" s="4">
        <v>8.0065000000000008</v>
      </c>
      <c r="K173" s="29">
        <v>44764.611102951392</v>
      </c>
      <c r="L173" s="30">
        <f t="shared" si="14"/>
        <v>83.295000000000002</v>
      </c>
      <c r="M173" s="4">
        <v>6.5267200469970703</v>
      </c>
      <c r="N173" s="4">
        <v>60.03</v>
      </c>
      <c r="O173" s="4">
        <v>6.6040000000000001</v>
      </c>
      <c r="P173" s="29">
        <v>44764.618875023145</v>
      </c>
      <c r="Q173" s="30">
        <f t="shared" si="15"/>
        <v>83.802000000000007</v>
      </c>
      <c r="R173" s="4">
        <v>7.7942800521850586</v>
      </c>
      <c r="S173" s="4">
        <v>59.97</v>
      </c>
      <c r="T173" s="4">
        <v>7.9269999999999996</v>
      </c>
      <c r="U173" s="29">
        <v>44764.632892349538</v>
      </c>
      <c r="V173" s="30">
        <f t="shared" si="16"/>
        <v>83.899000000000001</v>
      </c>
      <c r="W173" s="4">
        <v>7.3256402015686035</v>
      </c>
      <c r="X173" s="4">
        <v>60.04</v>
      </c>
      <c r="Y173" s="4">
        <v>7.5279999999999996</v>
      </c>
      <c r="AA173">
        <f t="shared" si="17"/>
        <v>83</v>
      </c>
    </row>
    <row r="174" spans="1:27" x14ac:dyDescent="0.3">
      <c r="A174" s="29">
        <v>44764.595520960647</v>
      </c>
      <c r="B174" s="30">
        <f t="shared" si="12"/>
        <v>84.010999999999996</v>
      </c>
      <c r="C174" s="4">
        <v>12.260390281677246</v>
      </c>
      <c r="D174" s="4">
        <v>60.05</v>
      </c>
      <c r="E174" s="4">
        <v>12.375</v>
      </c>
      <c r="F174" s="29">
        <v>44764.60344121528</v>
      </c>
      <c r="G174" s="30">
        <f t="shared" si="13"/>
        <v>84.320999999999998</v>
      </c>
      <c r="H174" s="4">
        <v>7.8263101577758789</v>
      </c>
      <c r="I174" s="4">
        <v>60.01</v>
      </c>
      <c r="J174" s="4">
        <v>8.0065000000000008</v>
      </c>
      <c r="K174" s="29">
        <v>44764.611114571759</v>
      </c>
      <c r="L174" s="30">
        <f t="shared" si="14"/>
        <v>84.299000000000007</v>
      </c>
      <c r="M174" s="4">
        <v>6.5267200469970703</v>
      </c>
      <c r="N174" s="4">
        <v>60.03</v>
      </c>
      <c r="O174" s="4">
        <v>6.6390000000000002</v>
      </c>
      <c r="P174" s="29">
        <v>44764.618886620374</v>
      </c>
      <c r="Q174" s="30">
        <f t="shared" si="15"/>
        <v>84.804000000000002</v>
      </c>
      <c r="R174" s="4">
        <v>7.8344898223876953</v>
      </c>
      <c r="S174" s="4">
        <v>59.97</v>
      </c>
      <c r="T174" s="4">
        <v>7.9619999999999997</v>
      </c>
      <c r="U174" s="29">
        <v>44764.632903587961</v>
      </c>
      <c r="V174" s="30">
        <f t="shared" si="16"/>
        <v>84.87</v>
      </c>
      <c r="W174" s="4">
        <v>7.3256402015686035</v>
      </c>
      <c r="X174" s="4">
        <v>60.04</v>
      </c>
      <c r="Y174" s="4">
        <v>7.5735000000000001</v>
      </c>
      <c r="AA174">
        <f t="shared" si="17"/>
        <v>84</v>
      </c>
    </row>
    <row r="175" spans="1:27" x14ac:dyDescent="0.3">
      <c r="A175" s="29">
        <v>44764.59553283565</v>
      </c>
      <c r="B175" s="30">
        <f t="shared" si="12"/>
        <v>84.037000000000006</v>
      </c>
      <c r="C175" s="4">
        <v>12.260390281677246</v>
      </c>
      <c r="D175" s="4">
        <v>60.05</v>
      </c>
      <c r="E175" s="4">
        <v>12.41</v>
      </c>
      <c r="F175" s="29">
        <v>44764.603441226849</v>
      </c>
      <c r="G175" s="30">
        <f t="shared" si="13"/>
        <v>84.322000000000003</v>
      </c>
      <c r="H175" s="4">
        <v>7.8842201232910156</v>
      </c>
      <c r="I175" s="4">
        <v>60.01</v>
      </c>
      <c r="J175" s="4">
        <v>8.0065000000000008</v>
      </c>
      <c r="K175" s="29">
        <v>44764.61112616898</v>
      </c>
      <c r="L175" s="30">
        <f t="shared" si="14"/>
        <v>84.301000000000002</v>
      </c>
      <c r="M175" s="4">
        <v>6.5267200469970703</v>
      </c>
      <c r="N175" s="4">
        <v>60.03</v>
      </c>
      <c r="O175" s="4">
        <v>6.6740000000000004</v>
      </c>
      <c r="P175" s="29">
        <v>44764.618898217595</v>
      </c>
      <c r="Q175" s="30">
        <f t="shared" si="15"/>
        <v>84.805999999999997</v>
      </c>
      <c r="R175" s="4">
        <v>7.8808698654174805</v>
      </c>
      <c r="S175" s="4">
        <v>59.97</v>
      </c>
      <c r="T175" s="4">
        <v>7.9969999999999999</v>
      </c>
      <c r="U175" s="29">
        <v>44764.632903599537</v>
      </c>
      <c r="V175" s="30">
        <f t="shared" si="16"/>
        <v>84.870999999999995</v>
      </c>
      <c r="W175" s="4">
        <v>7.3791699409484863</v>
      </c>
      <c r="X175" s="4">
        <v>60.04</v>
      </c>
      <c r="Y175" s="4">
        <v>7.5735000000000001</v>
      </c>
      <c r="AA175">
        <f t="shared" si="17"/>
        <v>84</v>
      </c>
    </row>
    <row r="176" spans="1:27" x14ac:dyDescent="0.3">
      <c r="A176" s="29">
        <v>44764.595532847219</v>
      </c>
      <c r="B176" s="30">
        <f t="shared" si="12"/>
        <v>85.037999999999997</v>
      </c>
      <c r="C176" s="4">
        <v>12.295849800109863</v>
      </c>
      <c r="D176" s="4">
        <v>60.05</v>
      </c>
      <c r="E176" s="4">
        <v>12.41</v>
      </c>
      <c r="F176" s="29">
        <v>44764.603452696756</v>
      </c>
      <c r="G176" s="30">
        <f t="shared" si="13"/>
        <v>85.313000000000002</v>
      </c>
      <c r="H176" s="4">
        <v>7.8842201232910156</v>
      </c>
      <c r="I176" s="4">
        <v>60.01</v>
      </c>
      <c r="J176" s="4">
        <v>8.0414999999999992</v>
      </c>
      <c r="K176" s="29">
        <v>44764.611126180556</v>
      </c>
      <c r="L176" s="30">
        <f t="shared" si="14"/>
        <v>85.302000000000007</v>
      </c>
      <c r="M176" s="4">
        <v>6.5582599639892578</v>
      </c>
      <c r="N176" s="4">
        <v>60.03</v>
      </c>
      <c r="O176" s="4">
        <v>6.6740000000000004</v>
      </c>
      <c r="P176" s="29">
        <v>44764.618909814817</v>
      </c>
      <c r="Q176" s="30">
        <f t="shared" si="15"/>
        <v>85.808000000000007</v>
      </c>
      <c r="R176" s="4">
        <v>7.9093599319458008</v>
      </c>
      <c r="S176" s="4">
        <v>59.97</v>
      </c>
      <c r="T176" s="4">
        <v>8.032</v>
      </c>
      <c r="U176" s="29">
        <v>44764.632915196758</v>
      </c>
      <c r="V176" s="30">
        <f t="shared" si="16"/>
        <v>85.873000000000005</v>
      </c>
      <c r="W176" s="4">
        <v>7.3791699409484863</v>
      </c>
      <c r="X176" s="4">
        <v>60.04</v>
      </c>
      <c r="Y176" s="4">
        <v>7.6085000000000003</v>
      </c>
      <c r="AA176">
        <f t="shared" si="17"/>
        <v>85</v>
      </c>
    </row>
    <row r="177" spans="1:27" x14ac:dyDescent="0.3">
      <c r="A177" s="29">
        <v>44764.595544444448</v>
      </c>
      <c r="B177" s="30">
        <f t="shared" si="12"/>
        <v>85.04</v>
      </c>
      <c r="C177" s="4">
        <v>12.295849800109863</v>
      </c>
      <c r="D177" s="4">
        <v>60.05</v>
      </c>
      <c r="E177" s="4">
        <v>12.445</v>
      </c>
      <c r="F177" s="29">
        <v>44764.603452824071</v>
      </c>
      <c r="G177" s="30">
        <f t="shared" si="13"/>
        <v>85.323999999999998</v>
      </c>
      <c r="H177" s="4">
        <v>7.9311800003051758</v>
      </c>
      <c r="I177" s="4">
        <v>60.01</v>
      </c>
      <c r="J177" s="4">
        <v>8.0414999999999992</v>
      </c>
      <c r="K177" s="29">
        <v>44764.611137789354</v>
      </c>
      <c r="L177" s="30">
        <f t="shared" si="14"/>
        <v>85.305000000000007</v>
      </c>
      <c r="M177" s="4">
        <v>6.5582599639892578</v>
      </c>
      <c r="N177" s="4">
        <v>60.03</v>
      </c>
      <c r="O177" s="4">
        <v>6.7089999999999996</v>
      </c>
      <c r="P177" s="29">
        <v>44764.618924814815</v>
      </c>
      <c r="Q177" s="30">
        <f t="shared" si="15"/>
        <v>85.103999999999999</v>
      </c>
      <c r="R177" s="4">
        <v>7.9093599319458008</v>
      </c>
      <c r="S177" s="4">
        <v>59.97</v>
      </c>
      <c r="T177" s="4">
        <v>8.0670000000000002</v>
      </c>
      <c r="U177" s="29">
        <v>44764.632915208334</v>
      </c>
      <c r="V177" s="30">
        <f t="shared" si="16"/>
        <v>85.873999999999995</v>
      </c>
      <c r="W177" s="4">
        <v>7.4402298927307129</v>
      </c>
      <c r="X177" s="4">
        <v>60.04</v>
      </c>
      <c r="Y177" s="4">
        <v>7.6085000000000003</v>
      </c>
      <c r="AA177">
        <f t="shared" si="17"/>
        <v>85</v>
      </c>
    </row>
    <row r="178" spans="1:27" x14ac:dyDescent="0.3">
      <c r="A178" s="29">
        <v>44764.595544456017</v>
      </c>
      <c r="B178" s="30">
        <f t="shared" si="12"/>
        <v>86.040999999999997</v>
      </c>
      <c r="C178" s="4">
        <v>12.355290412902832</v>
      </c>
      <c r="D178" s="4">
        <v>60.05</v>
      </c>
      <c r="E178" s="4">
        <v>12.445</v>
      </c>
      <c r="F178" s="29">
        <v>44764.603464293985</v>
      </c>
      <c r="G178" s="30">
        <f t="shared" si="13"/>
        <v>86.314999999999998</v>
      </c>
      <c r="H178" s="4">
        <v>7.9311800003051758</v>
      </c>
      <c r="I178" s="4">
        <v>60.01</v>
      </c>
      <c r="J178" s="4">
        <v>8.0764999999999993</v>
      </c>
      <c r="K178" s="29">
        <v>44764.611137800923</v>
      </c>
      <c r="L178" s="30">
        <f t="shared" si="14"/>
        <v>86.305999999999997</v>
      </c>
      <c r="M178" s="4">
        <v>6.6209402084350586</v>
      </c>
      <c r="N178" s="4">
        <v>60.03</v>
      </c>
      <c r="O178" s="4">
        <v>6.7089999999999996</v>
      </c>
      <c r="P178" s="29">
        <v>44764.61892483796</v>
      </c>
      <c r="Q178" s="30">
        <f t="shared" si="15"/>
        <v>86.105999999999995</v>
      </c>
      <c r="R178" s="4">
        <v>7.9684600830078125</v>
      </c>
      <c r="S178" s="4">
        <v>59.97</v>
      </c>
      <c r="T178" s="4">
        <v>8.0670000000000002</v>
      </c>
      <c r="U178" s="29">
        <v>44764.632926782404</v>
      </c>
      <c r="V178" s="30">
        <f t="shared" si="16"/>
        <v>86.873999999999995</v>
      </c>
      <c r="W178" s="4">
        <v>7.5012598037719727</v>
      </c>
      <c r="X178" s="4">
        <v>60.04</v>
      </c>
      <c r="Y178" s="4">
        <v>7.6435000000000004</v>
      </c>
      <c r="AA178">
        <f t="shared" si="17"/>
        <v>86</v>
      </c>
    </row>
    <row r="179" spans="1:27" x14ac:dyDescent="0.3">
      <c r="A179" s="29">
        <v>44764.59555604167</v>
      </c>
      <c r="B179" s="30">
        <f t="shared" si="12"/>
        <v>86.042000000000002</v>
      </c>
      <c r="C179" s="4">
        <v>12.355290412902832</v>
      </c>
      <c r="D179" s="4">
        <v>60.05</v>
      </c>
      <c r="E179" s="4">
        <v>12.48</v>
      </c>
      <c r="F179" s="29">
        <v>44764.603464432868</v>
      </c>
      <c r="G179" s="30">
        <f t="shared" si="13"/>
        <v>86.326999999999998</v>
      </c>
      <c r="H179" s="4">
        <v>7.9311800003051758</v>
      </c>
      <c r="I179" s="4">
        <v>60.01</v>
      </c>
      <c r="J179" s="4">
        <v>8.0764999999999993</v>
      </c>
      <c r="K179" s="29">
        <v>44764.61114940972</v>
      </c>
      <c r="L179" s="30">
        <f t="shared" si="14"/>
        <v>86.308999999999997</v>
      </c>
      <c r="M179" s="4">
        <v>6.6209402084350586</v>
      </c>
      <c r="N179" s="4">
        <v>60.03</v>
      </c>
      <c r="O179" s="4">
        <v>6.7439999999999998</v>
      </c>
      <c r="P179" s="29">
        <v>44764.618936435189</v>
      </c>
      <c r="Q179" s="30">
        <f t="shared" si="15"/>
        <v>86.108000000000004</v>
      </c>
      <c r="R179" s="4">
        <v>7.9684600830078125</v>
      </c>
      <c r="S179" s="4">
        <v>59.97</v>
      </c>
      <c r="T179" s="4">
        <v>8.1125000000000007</v>
      </c>
      <c r="U179" s="29">
        <v>44764.632938379633</v>
      </c>
      <c r="V179" s="30">
        <f t="shared" si="16"/>
        <v>86.876000000000005</v>
      </c>
      <c r="W179" s="4">
        <v>7.5012598037719727</v>
      </c>
      <c r="X179" s="4">
        <v>60.04</v>
      </c>
      <c r="Y179" s="4">
        <v>7.6784999999999997</v>
      </c>
      <c r="AA179">
        <f t="shared" si="17"/>
        <v>86</v>
      </c>
    </row>
    <row r="180" spans="1:27" x14ac:dyDescent="0.3">
      <c r="A180" s="29">
        <v>44764.59556765046</v>
      </c>
      <c r="B180" s="30">
        <f t="shared" si="12"/>
        <v>87.045000000000002</v>
      </c>
      <c r="C180" s="4">
        <v>12.418479919433594</v>
      </c>
      <c r="D180" s="4">
        <v>60.05</v>
      </c>
      <c r="E180" s="4">
        <v>12.515000000000001</v>
      </c>
      <c r="F180" s="29">
        <v>44764.603464444444</v>
      </c>
      <c r="G180" s="30">
        <f t="shared" si="13"/>
        <v>87.328000000000003</v>
      </c>
      <c r="H180" s="4">
        <v>7.9311800003051758</v>
      </c>
      <c r="I180" s="4">
        <v>60.01</v>
      </c>
      <c r="J180" s="4">
        <v>8.0764999999999993</v>
      </c>
      <c r="K180" s="29">
        <v>44764.611149421296</v>
      </c>
      <c r="L180" s="30">
        <f t="shared" si="14"/>
        <v>87.31</v>
      </c>
      <c r="M180" s="4">
        <v>6.6209402084350586</v>
      </c>
      <c r="N180" s="4">
        <v>60.03</v>
      </c>
      <c r="O180" s="4">
        <v>6.7439999999999998</v>
      </c>
      <c r="P180" s="29">
        <v>44764.618936446757</v>
      </c>
      <c r="Q180" s="30">
        <f t="shared" si="15"/>
        <v>87.108999999999995</v>
      </c>
      <c r="R180" s="4">
        <v>8.0084104537963867</v>
      </c>
      <c r="S180" s="4">
        <v>59.97</v>
      </c>
      <c r="T180" s="4">
        <v>8.1125000000000007</v>
      </c>
      <c r="U180" s="29">
        <v>44764.632949976854</v>
      </c>
      <c r="V180" s="30">
        <f t="shared" si="16"/>
        <v>87.878</v>
      </c>
      <c r="W180" s="4">
        <v>7.5509700775146484</v>
      </c>
      <c r="X180" s="4">
        <v>60.04</v>
      </c>
      <c r="Y180" s="4">
        <v>7.7134999999999998</v>
      </c>
      <c r="AA180">
        <f t="shared" si="17"/>
        <v>87</v>
      </c>
    </row>
    <row r="181" spans="1:27" x14ac:dyDescent="0.3">
      <c r="A181" s="29">
        <v>44764.595579236113</v>
      </c>
      <c r="B181" s="30">
        <f t="shared" si="12"/>
        <v>87.046000000000006</v>
      </c>
      <c r="C181" s="4">
        <v>12.418479919433594</v>
      </c>
      <c r="D181" s="4">
        <v>60.05</v>
      </c>
      <c r="E181" s="4">
        <v>12.55</v>
      </c>
      <c r="F181" s="29">
        <v>44764.603475902775</v>
      </c>
      <c r="G181" s="30">
        <f t="shared" si="13"/>
        <v>87.317999999999998</v>
      </c>
      <c r="H181" s="4">
        <v>7.9311800003051758</v>
      </c>
      <c r="I181" s="4">
        <v>60.01</v>
      </c>
      <c r="J181" s="4">
        <v>8.1114999999999995</v>
      </c>
      <c r="K181" s="29">
        <v>44764.611161018518</v>
      </c>
      <c r="L181" s="30">
        <f t="shared" si="14"/>
        <v>87.311999999999998</v>
      </c>
      <c r="M181" s="4">
        <v>6.6209402084350586</v>
      </c>
      <c r="N181" s="4">
        <v>60.03</v>
      </c>
      <c r="O181" s="4">
        <v>6.7789999999999999</v>
      </c>
      <c r="P181" s="29">
        <v>44764.61895261574</v>
      </c>
      <c r="Q181" s="30">
        <f t="shared" si="15"/>
        <v>87.506</v>
      </c>
      <c r="R181" s="4">
        <v>8.0084104537963867</v>
      </c>
      <c r="S181" s="4">
        <v>59.97</v>
      </c>
      <c r="T181" s="4">
        <v>8.1475000000000009</v>
      </c>
      <c r="U181" s="29">
        <v>44764.632961585645</v>
      </c>
      <c r="V181" s="30">
        <f t="shared" si="16"/>
        <v>87.881</v>
      </c>
      <c r="W181" s="4">
        <v>7.6145200729370117</v>
      </c>
      <c r="X181" s="4">
        <v>60.04</v>
      </c>
      <c r="Y181" s="4">
        <v>7.7484999999999999</v>
      </c>
      <c r="AA181">
        <f t="shared" si="17"/>
        <v>87</v>
      </c>
    </row>
    <row r="182" spans="1:27" x14ac:dyDescent="0.3">
      <c r="A182" s="29">
        <v>44764.595579247682</v>
      </c>
      <c r="B182" s="30">
        <f t="shared" si="12"/>
        <v>88.046999999999997</v>
      </c>
      <c r="C182" s="4">
        <v>12.454299926757813</v>
      </c>
      <c r="D182" s="4">
        <v>60.05</v>
      </c>
      <c r="E182" s="4">
        <v>12.55</v>
      </c>
      <c r="F182" s="29">
        <v>44764.603476053242</v>
      </c>
      <c r="G182" s="30">
        <f t="shared" si="13"/>
        <v>88.331000000000003</v>
      </c>
      <c r="H182" s="4">
        <v>7.9311800003051758</v>
      </c>
      <c r="I182" s="4">
        <v>60.01</v>
      </c>
      <c r="J182" s="4">
        <v>8.1114999999999995</v>
      </c>
      <c r="K182" s="29">
        <v>44764.611161030094</v>
      </c>
      <c r="L182" s="30">
        <f t="shared" si="14"/>
        <v>88.313000000000002</v>
      </c>
      <c r="M182" s="4">
        <v>6.6575198173522949</v>
      </c>
      <c r="N182" s="4">
        <v>60.03</v>
      </c>
      <c r="O182" s="4">
        <v>6.7789999999999999</v>
      </c>
      <c r="P182" s="29">
        <v>44764.618952627316</v>
      </c>
      <c r="Q182" s="30">
        <f t="shared" si="15"/>
        <v>88.507000000000005</v>
      </c>
      <c r="R182" s="4">
        <v>8.0447998046875</v>
      </c>
      <c r="S182" s="4">
        <v>59.97</v>
      </c>
      <c r="T182" s="4">
        <v>8.1475000000000009</v>
      </c>
      <c r="U182" s="29">
        <v>44764.632973171298</v>
      </c>
      <c r="V182" s="30">
        <f t="shared" si="16"/>
        <v>88.882000000000005</v>
      </c>
      <c r="W182" s="4">
        <v>7.6646900177001953</v>
      </c>
      <c r="X182" s="4">
        <v>60.04</v>
      </c>
      <c r="Y182" s="4">
        <v>7.7835000000000001</v>
      </c>
      <c r="AA182">
        <f t="shared" si="17"/>
        <v>88</v>
      </c>
    </row>
    <row r="183" spans="1:27" x14ac:dyDescent="0.3">
      <c r="A183" s="29">
        <v>44764.595590833334</v>
      </c>
      <c r="B183" s="30">
        <f t="shared" si="12"/>
        <v>88.048000000000002</v>
      </c>
      <c r="C183" s="4">
        <v>12.50121021270752</v>
      </c>
      <c r="D183" s="4">
        <v>60.05</v>
      </c>
      <c r="E183" s="4">
        <v>12.585000000000001</v>
      </c>
      <c r="F183" s="29">
        <v>44764.603476064818</v>
      </c>
      <c r="G183" s="30">
        <f t="shared" si="13"/>
        <v>88.331999999999994</v>
      </c>
      <c r="H183" s="4">
        <v>7.9796299934387207</v>
      </c>
      <c r="I183" s="4">
        <v>60.01</v>
      </c>
      <c r="J183" s="4">
        <v>8.1114999999999995</v>
      </c>
      <c r="K183" s="29">
        <v>44764.61117261574</v>
      </c>
      <c r="L183" s="30">
        <f t="shared" si="14"/>
        <v>88.313999999999993</v>
      </c>
      <c r="M183" s="4">
        <v>6.6575198173522949</v>
      </c>
      <c r="N183" s="4">
        <v>60.03</v>
      </c>
      <c r="O183" s="4">
        <v>6.7789999999999999</v>
      </c>
      <c r="P183" s="29">
        <v>44764.618964224537</v>
      </c>
      <c r="Q183" s="30">
        <f t="shared" si="15"/>
        <v>88.509</v>
      </c>
      <c r="R183" s="4">
        <v>8.0447998046875</v>
      </c>
      <c r="S183" s="4">
        <v>59.97</v>
      </c>
      <c r="T183" s="4">
        <v>8.1965000000000003</v>
      </c>
      <c r="U183" s="29">
        <v>44764.632984768519</v>
      </c>
      <c r="V183" s="30">
        <f t="shared" si="16"/>
        <v>88.884</v>
      </c>
      <c r="W183" s="4">
        <v>7.7081699371337891</v>
      </c>
      <c r="X183" s="4">
        <v>60.04</v>
      </c>
      <c r="Y183" s="4">
        <v>7.8185000000000002</v>
      </c>
      <c r="AA183">
        <f t="shared" si="17"/>
        <v>88</v>
      </c>
    </row>
    <row r="184" spans="1:27" x14ac:dyDescent="0.3">
      <c r="A184" s="29">
        <v>44764.595602430556</v>
      </c>
      <c r="B184" s="30">
        <f t="shared" si="12"/>
        <v>89.05</v>
      </c>
      <c r="C184" s="4">
        <v>12.537480354309082</v>
      </c>
      <c r="D184" s="4">
        <v>60.05</v>
      </c>
      <c r="E184" s="4">
        <v>12.62</v>
      </c>
      <c r="F184" s="29">
        <v>44764.603487488428</v>
      </c>
      <c r="G184" s="30">
        <f t="shared" si="13"/>
        <v>89.319000000000003</v>
      </c>
      <c r="H184" s="4">
        <v>7.9796299934387207</v>
      </c>
      <c r="I184" s="4">
        <v>60.01</v>
      </c>
      <c r="J184" s="4">
        <v>8.1464999999999996</v>
      </c>
      <c r="K184" s="29">
        <v>44764.611172627316</v>
      </c>
      <c r="L184" s="30">
        <f t="shared" si="14"/>
        <v>89.314999999999998</v>
      </c>
      <c r="M184" s="4">
        <v>6.6575198173522949</v>
      </c>
      <c r="N184" s="4">
        <v>60.03</v>
      </c>
      <c r="O184" s="4">
        <v>6.7789999999999999</v>
      </c>
      <c r="P184" s="29">
        <v>44764.618964236113</v>
      </c>
      <c r="Q184" s="30">
        <f t="shared" si="15"/>
        <v>89.51</v>
      </c>
      <c r="R184" s="4">
        <v>8.0779800415039063</v>
      </c>
      <c r="S184" s="4">
        <v>59.97</v>
      </c>
      <c r="T184" s="4">
        <v>8.1965000000000003</v>
      </c>
      <c r="U184" s="29">
        <v>44764.632996377317</v>
      </c>
      <c r="V184" s="30">
        <f t="shared" si="16"/>
        <v>89.887</v>
      </c>
      <c r="W184" s="4">
        <v>7.7081699371337891</v>
      </c>
      <c r="X184" s="4">
        <v>60.04</v>
      </c>
      <c r="Y184" s="4">
        <v>7.8535000000000004</v>
      </c>
      <c r="AA184">
        <f t="shared" si="17"/>
        <v>89</v>
      </c>
    </row>
    <row r="185" spans="1:27" x14ac:dyDescent="0.3">
      <c r="A185" s="29">
        <v>44764.595614039354</v>
      </c>
      <c r="B185" s="30">
        <f t="shared" si="12"/>
        <v>89.052999999999997</v>
      </c>
      <c r="C185" s="4">
        <v>12.537480354309082</v>
      </c>
      <c r="D185" s="4">
        <v>60.05</v>
      </c>
      <c r="E185" s="4">
        <v>12.654999999999999</v>
      </c>
      <c r="F185" s="29">
        <v>44764.60348766204</v>
      </c>
      <c r="G185" s="30">
        <f t="shared" si="13"/>
        <v>89.334000000000003</v>
      </c>
      <c r="H185" s="4">
        <v>7.9796299934387207</v>
      </c>
      <c r="I185" s="4">
        <v>60.01</v>
      </c>
      <c r="J185" s="4">
        <v>8.1464999999999996</v>
      </c>
      <c r="K185" s="29">
        <v>44764.611184236113</v>
      </c>
      <c r="L185" s="30">
        <f t="shared" si="14"/>
        <v>89.317999999999998</v>
      </c>
      <c r="M185" s="4">
        <v>6.6575198173522949</v>
      </c>
      <c r="N185" s="4">
        <v>60.03</v>
      </c>
      <c r="O185" s="4">
        <v>6.8140000000000001</v>
      </c>
      <c r="P185" s="29">
        <v>44764.618972847224</v>
      </c>
      <c r="Q185" s="30">
        <f t="shared" si="15"/>
        <v>89.254000000000005</v>
      </c>
      <c r="R185" s="4">
        <v>8.0779800415039063</v>
      </c>
      <c r="S185" s="4">
        <v>60.02</v>
      </c>
      <c r="T185" s="4">
        <v>8.1965000000000003</v>
      </c>
      <c r="U185" s="29">
        <v>44764.633007974538</v>
      </c>
      <c r="V185" s="30">
        <f t="shared" si="16"/>
        <v>89.888999999999996</v>
      </c>
      <c r="W185" s="4">
        <v>7.7551498413085938</v>
      </c>
      <c r="X185" s="4">
        <v>60.04</v>
      </c>
      <c r="Y185" s="4">
        <v>7.8884999999999996</v>
      </c>
      <c r="AA185">
        <f t="shared" si="17"/>
        <v>89</v>
      </c>
    </row>
    <row r="186" spans="1:27" x14ac:dyDescent="0.3">
      <c r="A186" s="29">
        <v>44764.595625648151</v>
      </c>
      <c r="B186" s="30">
        <f t="shared" si="12"/>
        <v>90.055999999999997</v>
      </c>
      <c r="C186" s="4">
        <v>12.584489822387695</v>
      </c>
      <c r="D186" s="4">
        <v>60.05</v>
      </c>
      <c r="E186" s="4">
        <v>12.69</v>
      </c>
      <c r="F186" s="29">
        <v>44764.603487673608</v>
      </c>
      <c r="G186" s="30">
        <f t="shared" si="13"/>
        <v>90.334999999999994</v>
      </c>
      <c r="H186" s="4">
        <v>8.0141801834106445</v>
      </c>
      <c r="I186" s="4">
        <v>60.01</v>
      </c>
      <c r="J186" s="4">
        <v>8.1464999999999996</v>
      </c>
      <c r="K186" s="29">
        <v>44764.611184247682</v>
      </c>
      <c r="L186" s="30">
        <f t="shared" si="14"/>
        <v>90.319000000000003</v>
      </c>
      <c r="M186" s="4">
        <v>6.7148199081420898</v>
      </c>
      <c r="N186" s="4">
        <v>60.03</v>
      </c>
      <c r="O186" s="4">
        <v>6.8140000000000001</v>
      </c>
      <c r="P186" s="29">
        <v>44764.618975833335</v>
      </c>
      <c r="Q186" s="30">
        <f t="shared" si="15"/>
        <v>90.512</v>
      </c>
      <c r="R186" s="4">
        <v>8.1364097595214844</v>
      </c>
      <c r="S186" s="4">
        <v>60.02</v>
      </c>
      <c r="T186" s="4">
        <v>8.2315000000000005</v>
      </c>
      <c r="U186" s="29">
        <v>44764.633019583336</v>
      </c>
      <c r="V186" s="30">
        <f t="shared" si="16"/>
        <v>90.891999999999996</v>
      </c>
      <c r="W186" s="4">
        <v>7.7888298034667969</v>
      </c>
      <c r="X186" s="4">
        <v>60.04</v>
      </c>
      <c r="Y186" s="4">
        <v>7.9234999999999998</v>
      </c>
      <c r="AA186">
        <f t="shared" si="17"/>
        <v>90</v>
      </c>
    </row>
    <row r="187" spans="1:27" x14ac:dyDescent="0.3">
      <c r="A187" s="29">
        <v>44764.595640358799</v>
      </c>
      <c r="B187" s="30">
        <f t="shared" si="12"/>
        <v>90.326999999999998</v>
      </c>
      <c r="C187" s="4">
        <v>12.584489822387695</v>
      </c>
      <c r="D187" s="4">
        <v>60.05</v>
      </c>
      <c r="E187" s="4">
        <v>12.725</v>
      </c>
      <c r="F187" s="29">
        <v>44764.603499097226</v>
      </c>
      <c r="G187" s="30">
        <f t="shared" si="13"/>
        <v>90.322000000000003</v>
      </c>
      <c r="H187" s="4">
        <v>8.0141801834106445</v>
      </c>
      <c r="I187" s="4">
        <v>60.01</v>
      </c>
      <c r="J187" s="4">
        <v>8.1814999999999998</v>
      </c>
      <c r="K187" s="29">
        <v>44764.611195844911</v>
      </c>
      <c r="L187" s="30">
        <f t="shared" si="14"/>
        <v>90.320999999999998</v>
      </c>
      <c r="M187" s="4">
        <v>6.7148199081420898</v>
      </c>
      <c r="N187" s="4">
        <v>60.03</v>
      </c>
      <c r="O187" s="4">
        <v>6.8490000000000002</v>
      </c>
      <c r="P187" s="29">
        <v>44764.61899116898</v>
      </c>
      <c r="Q187" s="30">
        <f t="shared" si="15"/>
        <v>90.837000000000003</v>
      </c>
      <c r="R187" s="4">
        <v>8.1364097595214844</v>
      </c>
      <c r="S187" s="4">
        <v>60.02</v>
      </c>
      <c r="T187" s="4">
        <v>8.2735000000000003</v>
      </c>
      <c r="U187" s="29">
        <v>44764.633031180558</v>
      </c>
      <c r="V187" s="30">
        <f t="shared" si="16"/>
        <v>90.894000000000005</v>
      </c>
      <c r="W187" s="4">
        <v>7.8187098503112793</v>
      </c>
      <c r="X187" s="4">
        <v>60.04</v>
      </c>
      <c r="Y187" s="4">
        <v>7.9584999999999999</v>
      </c>
      <c r="AA187">
        <f t="shared" si="17"/>
        <v>90</v>
      </c>
    </row>
    <row r="188" spans="1:27" x14ac:dyDescent="0.3">
      <c r="A188" s="29">
        <v>44764.595640381944</v>
      </c>
      <c r="B188" s="30">
        <f t="shared" si="12"/>
        <v>91.328999999999994</v>
      </c>
      <c r="C188" s="4">
        <v>12.624320030212402</v>
      </c>
      <c r="D188" s="4">
        <v>60.05</v>
      </c>
      <c r="E188" s="4">
        <v>12.725</v>
      </c>
      <c r="F188" s="29">
        <v>44764.603499282406</v>
      </c>
      <c r="G188" s="30">
        <f t="shared" si="13"/>
        <v>91.337999999999994</v>
      </c>
      <c r="H188" s="4">
        <v>8.0141801834106445</v>
      </c>
      <c r="I188" s="4">
        <v>60.01</v>
      </c>
      <c r="J188" s="4">
        <v>8.1814999999999998</v>
      </c>
      <c r="K188" s="29">
        <v>44764.61119585648</v>
      </c>
      <c r="L188" s="30">
        <f t="shared" si="14"/>
        <v>91.322000000000003</v>
      </c>
      <c r="M188" s="4">
        <v>6.7148199081420898</v>
      </c>
      <c r="N188" s="4">
        <v>60.03</v>
      </c>
      <c r="O188" s="4">
        <v>6.8490000000000002</v>
      </c>
      <c r="P188" s="29">
        <v>44764.618991180556</v>
      </c>
      <c r="Q188" s="30">
        <f t="shared" si="15"/>
        <v>91.837999999999994</v>
      </c>
      <c r="R188" s="4">
        <v>8.1364097595214844</v>
      </c>
      <c r="S188" s="4">
        <v>60.02</v>
      </c>
      <c r="T188" s="4">
        <v>8.2735000000000003</v>
      </c>
      <c r="U188" s="29">
        <v>44764.633042777779</v>
      </c>
      <c r="V188" s="30">
        <f t="shared" si="16"/>
        <v>91.896000000000001</v>
      </c>
      <c r="W188" s="4">
        <v>7.8187098503112793</v>
      </c>
      <c r="X188" s="4">
        <v>60.04</v>
      </c>
      <c r="Y188" s="4">
        <v>7.9935</v>
      </c>
      <c r="AA188">
        <f t="shared" si="17"/>
        <v>91</v>
      </c>
    </row>
    <row r="189" spans="1:27" x14ac:dyDescent="0.3">
      <c r="A189" s="29">
        <v>44764.595650266201</v>
      </c>
      <c r="B189" s="30">
        <f t="shared" si="12"/>
        <v>91.183000000000007</v>
      </c>
      <c r="C189" s="4">
        <v>12.624320030212402</v>
      </c>
      <c r="D189" s="4">
        <v>60.01</v>
      </c>
      <c r="E189" s="4">
        <v>12.725</v>
      </c>
      <c r="F189" s="29">
        <v>44764.603499293982</v>
      </c>
      <c r="G189" s="30">
        <f t="shared" si="13"/>
        <v>91.338999999999999</v>
      </c>
      <c r="H189" s="4">
        <v>8.0671796798706055</v>
      </c>
      <c r="I189" s="4">
        <v>60.01</v>
      </c>
      <c r="J189" s="4">
        <v>8.1814999999999998</v>
      </c>
      <c r="K189" s="29">
        <v>44764.611211192132</v>
      </c>
      <c r="L189" s="30">
        <f t="shared" si="14"/>
        <v>91.647000000000006</v>
      </c>
      <c r="M189" s="4">
        <v>6.7148199081420898</v>
      </c>
      <c r="N189" s="4">
        <v>60.03</v>
      </c>
      <c r="O189" s="4">
        <v>6.891</v>
      </c>
      <c r="P189" s="29">
        <v>44764.619002777777</v>
      </c>
      <c r="Q189" s="30">
        <f t="shared" si="15"/>
        <v>91.84</v>
      </c>
      <c r="R189" s="4">
        <v>8.1863603591918945</v>
      </c>
      <c r="S189" s="4">
        <v>60.02</v>
      </c>
      <c r="T189" s="4">
        <v>8.3119999999999994</v>
      </c>
      <c r="U189" s="29">
        <v>44764.633054386577</v>
      </c>
      <c r="V189" s="30">
        <f t="shared" si="16"/>
        <v>91.899000000000001</v>
      </c>
      <c r="W189" s="4">
        <v>7.8935298919677734</v>
      </c>
      <c r="X189" s="4">
        <v>60.04</v>
      </c>
      <c r="Y189" s="4">
        <v>8.0284999999999993</v>
      </c>
      <c r="AA189">
        <f t="shared" si="17"/>
        <v>91</v>
      </c>
    </row>
    <row r="190" spans="1:27" x14ac:dyDescent="0.3">
      <c r="A190" s="29">
        <v>44764.595651979165</v>
      </c>
      <c r="B190" s="30">
        <f t="shared" si="12"/>
        <v>92.331000000000003</v>
      </c>
      <c r="C190" s="4">
        <v>12.666589736938477</v>
      </c>
      <c r="D190" s="4">
        <v>60.01</v>
      </c>
      <c r="E190" s="4">
        <v>12.795</v>
      </c>
      <c r="F190" s="29">
        <v>44764.603510706016</v>
      </c>
      <c r="G190" s="30">
        <f t="shared" si="13"/>
        <v>92.325000000000003</v>
      </c>
      <c r="H190" s="4">
        <v>8.0671796798706055</v>
      </c>
      <c r="I190" s="4">
        <v>60.01</v>
      </c>
      <c r="J190" s="4">
        <v>8.2164999999999999</v>
      </c>
      <c r="K190" s="29">
        <v>44764.611211203701</v>
      </c>
      <c r="L190" s="30">
        <f t="shared" si="14"/>
        <v>92.647999999999996</v>
      </c>
      <c r="M190" s="4">
        <v>6.7538800239562988</v>
      </c>
      <c r="N190" s="4">
        <v>60.03</v>
      </c>
      <c r="O190" s="4">
        <v>6.891</v>
      </c>
      <c r="P190" s="29">
        <v>44764.619014386575</v>
      </c>
      <c r="Q190" s="30">
        <f t="shared" si="15"/>
        <v>92.843000000000004</v>
      </c>
      <c r="R190" s="4">
        <v>8.2292995452880859</v>
      </c>
      <c r="S190" s="4">
        <v>60.02</v>
      </c>
      <c r="T190" s="4">
        <v>8.3469999999999995</v>
      </c>
      <c r="U190" s="29">
        <v>44764.633065983799</v>
      </c>
      <c r="V190" s="30">
        <f t="shared" si="16"/>
        <v>92.900999999999996</v>
      </c>
      <c r="W190" s="4">
        <v>7.9271202087402344</v>
      </c>
      <c r="X190" s="4">
        <v>60.04</v>
      </c>
      <c r="Y190" s="4">
        <v>8.0634999999999994</v>
      </c>
      <c r="AA190">
        <f t="shared" si="17"/>
        <v>92</v>
      </c>
    </row>
    <row r="191" spans="1:27" x14ac:dyDescent="0.3">
      <c r="A191" s="29">
        <v>44764.595663576387</v>
      </c>
      <c r="B191" s="30">
        <f t="shared" si="12"/>
        <v>92.332999999999998</v>
      </c>
      <c r="C191" s="4">
        <v>12.666589736938477</v>
      </c>
      <c r="D191" s="4">
        <v>60.01</v>
      </c>
      <c r="E191" s="4">
        <v>12.83</v>
      </c>
      <c r="F191" s="29">
        <v>44764.603510891204</v>
      </c>
      <c r="G191" s="30">
        <f t="shared" si="13"/>
        <v>92.340999999999994</v>
      </c>
      <c r="H191" s="4">
        <v>8.0671796798706055</v>
      </c>
      <c r="I191" s="4">
        <v>60.01</v>
      </c>
      <c r="J191" s="4">
        <v>8.2164999999999999</v>
      </c>
      <c r="K191" s="29">
        <v>44764.611222812498</v>
      </c>
      <c r="L191" s="30">
        <f t="shared" si="14"/>
        <v>92.650999999999996</v>
      </c>
      <c r="M191" s="4">
        <v>6.8166399002075195</v>
      </c>
      <c r="N191" s="4">
        <v>60.03</v>
      </c>
      <c r="O191" s="4">
        <v>6.9260000000000002</v>
      </c>
      <c r="P191" s="29">
        <v>44764.619025983797</v>
      </c>
      <c r="Q191" s="30">
        <f t="shared" si="15"/>
        <v>92.844999999999999</v>
      </c>
      <c r="R191" s="4">
        <v>8.2292995452880859</v>
      </c>
      <c r="S191" s="4">
        <v>60.02</v>
      </c>
      <c r="T191" s="4">
        <v>8.3819999999999997</v>
      </c>
      <c r="U191" s="29">
        <v>44764.633077592589</v>
      </c>
      <c r="V191" s="30">
        <f t="shared" si="16"/>
        <v>92.903999999999996</v>
      </c>
      <c r="W191" s="4">
        <v>7.9636797904968262</v>
      </c>
      <c r="X191" s="4">
        <v>60.04</v>
      </c>
      <c r="Y191" s="4">
        <v>8.0984999999999996</v>
      </c>
      <c r="AA191">
        <f t="shared" si="17"/>
        <v>92</v>
      </c>
    </row>
    <row r="192" spans="1:27" x14ac:dyDescent="0.3">
      <c r="A192" s="29">
        <v>44764.595675185185</v>
      </c>
      <c r="B192" s="30">
        <f t="shared" si="12"/>
        <v>93.335999999999999</v>
      </c>
      <c r="C192" s="4">
        <v>12.739239692687988</v>
      </c>
      <c r="D192" s="4">
        <v>60.01</v>
      </c>
      <c r="E192" s="4">
        <v>12.865</v>
      </c>
      <c r="F192" s="29">
        <v>44764.60351090278</v>
      </c>
      <c r="G192" s="30">
        <f t="shared" si="13"/>
        <v>93.341999999999999</v>
      </c>
      <c r="H192" s="4">
        <v>8.0671796798706055</v>
      </c>
      <c r="I192" s="4">
        <v>60.01</v>
      </c>
      <c r="J192" s="4">
        <v>8.2164999999999999</v>
      </c>
      <c r="K192" s="29">
        <v>44764.611234432872</v>
      </c>
      <c r="L192" s="30">
        <f t="shared" si="14"/>
        <v>93.655000000000001</v>
      </c>
      <c r="M192" s="4">
        <v>6.8166399002075195</v>
      </c>
      <c r="N192" s="4">
        <v>60.03</v>
      </c>
      <c r="O192" s="4">
        <v>6.9610000000000003</v>
      </c>
      <c r="P192" s="29">
        <v>44764.619025995373</v>
      </c>
      <c r="Q192" s="30">
        <f t="shared" si="15"/>
        <v>93.846000000000004</v>
      </c>
      <c r="R192" s="4">
        <v>8.3050699234008789</v>
      </c>
      <c r="S192" s="4">
        <v>60.02</v>
      </c>
      <c r="T192" s="4">
        <v>8.3819999999999997</v>
      </c>
      <c r="U192" s="29">
        <v>44764.633089189818</v>
      </c>
      <c r="V192" s="30">
        <f t="shared" si="16"/>
        <v>93.906000000000006</v>
      </c>
      <c r="W192" s="4">
        <v>7.9636797904968262</v>
      </c>
      <c r="X192" s="4">
        <v>60.04</v>
      </c>
      <c r="Y192" s="4">
        <v>8.1334999999999997</v>
      </c>
      <c r="AA192">
        <f t="shared" si="17"/>
        <v>93</v>
      </c>
    </row>
    <row r="193" spans="1:27" x14ac:dyDescent="0.3">
      <c r="A193" s="29">
        <v>44764.595686782406</v>
      </c>
      <c r="B193" s="30">
        <f t="shared" si="12"/>
        <v>93.337999999999994</v>
      </c>
      <c r="C193" s="4">
        <v>12.793439865112305</v>
      </c>
      <c r="D193" s="4">
        <v>60.01</v>
      </c>
      <c r="E193" s="4">
        <v>12.9</v>
      </c>
      <c r="F193" s="29">
        <v>44764.603522291669</v>
      </c>
      <c r="G193" s="30">
        <f t="shared" si="13"/>
        <v>93.325999999999993</v>
      </c>
      <c r="H193" s="4">
        <v>8.0671796798706055</v>
      </c>
      <c r="I193" s="4">
        <v>60.01</v>
      </c>
      <c r="J193" s="4">
        <v>8.2515000000000001</v>
      </c>
      <c r="K193" s="29">
        <v>44764.611234444441</v>
      </c>
      <c r="L193" s="30">
        <f t="shared" si="14"/>
        <v>93.656000000000006</v>
      </c>
      <c r="M193" s="4">
        <v>6.8703999519348145</v>
      </c>
      <c r="N193" s="4">
        <v>60.03</v>
      </c>
      <c r="O193" s="4">
        <v>6.9610000000000003</v>
      </c>
      <c r="P193" s="29">
        <v>44764.619037592594</v>
      </c>
      <c r="Q193" s="30">
        <f t="shared" si="15"/>
        <v>93.847999999999999</v>
      </c>
      <c r="R193" s="4">
        <v>8.3294000625610352</v>
      </c>
      <c r="S193" s="4">
        <v>60.02</v>
      </c>
      <c r="T193" s="4">
        <v>8.4169999999999998</v>
      </c>
      <c r="U193" s="29">
        <v>44764.633100787039</v>
      </c>
      <c r="V193" s="30">
        <f t="shared" si="16"/>
        <v>93.908000000000001</v>
      </c>
      <c r="W193" s="4">
        <v>8.0278501510620117</v>
      </c>
      <c r="X193" s="4">
        <v>60.04</v>
      </c>
      <c r="Y193" s="4">
        <v>8.1720000000000006</v>
      </c>
      <c r="AA193">
        <f t="shared" si="17"/>
        <v>93</v>
      </c>
    </row>
    <row r="194" spans="1:27" x14ac:dyDescent="0.3">
      <c r="A194" s="29">
        <v>44764.595699953701</v>
      </c>
      <c r="B194" s="30">
        <f t="shared" si="12"/>
        <v>94.475999999999999</v>
      </c>
      <c r="C194" s="4">
        <v>12.793439865112305</v>
      </c>
      <c r="D194" s="4">
        <v>60.01</v>
      </c>
      <c r="E194" s="4">
        <v>12.935</v>
      </c>
      <c r="F194" s="29">
        <v>44764.603522511577</v>
      </c>
      <c r="G194" s="30">
        <f t="shared" si="13"/>
        <v>94.344999999999999</v>
      </c>
      <c r="H194" s="4">
        <v>8.0671796798706055</v>
      </c>
      <c r="I194" s="4">
        <v>60.01</v>
      </c>
      <c r="J194" s="4">
        <v>8.2515000000000001</v>
      </c>
      <c r="K194" s="29">
        <v>44764.611246967594</v>
      </c>
      <c r="L194" s="30">
        <f t="shared" si="14"/>
        <v>94.738</v>
      </c>
      <c r="M194" s="4">
        <v>6.8703999519348145</v>
      </c>
      <c r="N194" s="4">
        <v>60.03</v>
      </c>
      <c r="O194" s="4">
        <v>6.9960000000000004</v>
      </c>
      <c r="P194" s="29">
        <v>44764.619049201392</v>
      </c>
      <c r="Q194" s="30">
        <f t="shared" si="15"/>
        <v>94.850999999999999</v>
      </c>
      <c r="R194" s="4">
        <v>8.3294000625610352</v>
      </c>
      <c r="S194" s="4">
        <v>60.02</v>
      </c>
      <c r="T194" s="4">
        <v>8.452</v>
      </c>
      <c r="U194" s="29">
        <v>44764.633112384261</v>
      </c>
      <c r="V194" s="30">
        <f t="shared" si="16"/>
        <v>94.91</v>
      </c>
      <c r="W194" s="4">
        <v>8.0971002578735352</v>
      </c>
      <c r="X194" s="4">
        <v>60.04</v>
      </c>
      <c r="Y194" s="4">
        <v>8.2035</v>
      </c>
      <c r="AA194">
        <f t="shared" si="17"/>
        <v>94</v>
      </c>
    </row>
    <row r="195" spans="1:27" x14ac:dyDescent="0.3">
      <c r="A195" s="29">
        <v>44764.595699965277</v>
      </c>
      <c r="B195" s="30">
        <f t="shared" si="12"/>
        <v>94.477000000000004</v>
      </c>
      <c r="C195" s="4">
        <v>12.827190399169922</v>
      </c>
      <c r="D195" s="4">
        <v>60.01</v>
      </c>
      <c r="E195" s="4">
        <v>12.935</v>
      </c>
      <c r="F195" s="29">
        <v>44764.603522523146</v>
      </c>
      <c r="G195" s="30">
        <f t="shared" si="13"/>
        <v>94.346000000000004</v>
      </c>
      <c r="H195" s="4">
        <v>8.1019201278686523</v>
      </c>
      <c r="I195" s="4">
        <v>60.01</v>
      </c>
      <c r="J195" s="4">
        <v>8.2515000000000001</v>
      </c>
      <c r="K195" s="29">
        <v>44764.61124697917</v>
      </c>
      <c r="L195" s="30">
        <f t="shared" si="14"/>
        <v>94.739000000000004</v>
      </c>
      <c r="M195" s="4">
        <v>6.8703999519348145</v>
      </c>
      <c r="N195" s="4">
        <v>60.03</v>
      </c>
      <c r="O195" s="4">
        <v>6.9960000000000004</v>
      </c>
      <c r="P195" s="29">
        <v>44764.619049212961</v>
      </c>
      <c r="Q195" s="30">
        <f t="shared" si="15"/>
        <v>94.852000000000004</v>
      </c>
      <c r="R195" s="4">
        <v>8.3294000625610352</v>
      </c>
      <c r="S195" s="4">
        <v>60.02</v>
      </c>
      <c r="T195" s="4">
        <v>8.452</v>
      </c>
      <c r="U195" s="29">
        <v>44764.633123993059</v>
      </c>
      <c r="V195" s="30">
        <f t="shared" si="16"/>
        <v>94.912999999999997</v>
      </c>
      <c r="W195" s="4">
        <v>8.1486101150512695</v>
      </c>
      <c r="X195" s="4">
        <v>60.04</v>
      </c>
      <c r="Y195" s="4">
        <v>8.2385000000000002</v>
      </c>
      <c r="AA195">
        <f t="shared" si="17"/>
        <v>94</v>
      </c>
    </row>
    <row r="196" spans="1:27" x14ac:dyDescent="0.3">
      <c r="A196" s="29">
        <v>44764.595711562499</v>
      </c>
      <c r="B196" s="30">
        <f t="shared" si="12"/>
        <v>95.478999999999999</v>
      </c>
      <c r="C196" s="4">
        <v>12.827190399169922</v>
      </c>
      <c r="D196" s="4">
        <v>60.01</v>
      </c>
      <c r="E196" s="4">
        <v>12.97</v>
      </c>
      <c r="F196" s="29">
        <v>44764.603533923611</v>
      </c>
      <c r="G196" s="30">
        <f t="shared" si="13"/>
        <v>95.331000000000003</v>
      </c>
      <c r="H196" s="4">
        <v>8.1019201278686523</v>
      </c>
      <c r="I196" s="4">
        <v>60.01</v>
      </c>
      <c r="J196" s="4">
        <v>8.2865000000000002</v>
      </c>
      <c r="K196" s="29">
        <v>44764.611258576391</v>
      </c>
      <c r="L196" s="30">
        <f t="shared" si="14"/>
        <v>95.741</v>
      </c>
      <c r="M196" s="4">
        <v>6.8703999519348145</v>
      </c>
      <c r="N196" s="4">
        <v>60.03</v>
      </c>
      <c r="O196" s="4">
        <v>7.0659999999999998</v>
      </c>
      <c r="P196" s="29">
        <v>44764.619060798614</v>
      </c>
      <c r="Q196" s="30">
        <f t="shared" si="15"/>
        <v>95.852999999999994</v>
      </c>
      <c r="R196" s="4">
        <v>8.385930061340332</v>
      </c>
      <c r="S196" s="4">
        <v>60.02</v>
      </c>
      <c r="T196" s="4">
        <v>8.4870000000000001</v>
      </c>
      <c r="U196" s="29">
        <v>44764.633135601849</v>
      </c>
      <c r="V196" s="30">
        <f t="shared" si="16"/>
        <v>95.915999999999997</v>
      </c>
      <c r="W196" s="4">
        <v>8.1486101150512695</v>
      </c>
      <c r="X196" s="4">
        <v>60.04</v>
      </c>
      <c r="Y196" s="4">
        <v>8.2735000000000003</v>
      </c>
      <c r="AA196">
        <f t="shared" si="17"/>
        <v>95</v>
      </c>
    </row>
    <row r="197" spans="1:27" x14ac:dyDescent="0.3">
      <c r="A197" s="29">
        <v>44764.595723171296</v>
      </c>
      <c r="B197" s="30">
        <f t="shared" si="12"/>
        <v>95.481999999999999</v>
      </c>
      <c r="C197" s="4">
        <v>12.87047004699707</v>
      </c>
      <c r="D197" s="4">
        <v>60.01</v>
      </c>
      <c r="E197" s="4">
        <v>13.005000000000001</v>
      </c>
      <c r="F197" s="29">
        <v>44764.603534131944</v>
      </c>
      <c r="G197" s="30">
        <f t="shared" si="13"/>
        <v>95.349000000000004</v>
      </c>
      <c r="H197" s="4">
        <v>8.1019201278686523</v>
      </c>
      <c r="I197" s="4">
        <v>60.01</v>
      </c>
      <c r="J197" s="4">
        <v>8.2865000000000002</v>
      </c>
      <c r="K197" s="29">
        <v>44764.61125858796</v>
      </c>
      <c r="L197" s="30">
        <f t="shared" si="14"/>
        <v>95.742000000000004</v>
      </c>
      <c r="M197" s="4">
        <v>6.9551301002502441</v>
      </c>
      <c r="N197" s="4">
        <v>60.03</v>
      </c>
      <c r="O197" s="4">
        <v>7.0659999999999998</v>
      </c>
      <c r="P197" s="29">
        <v>44764.619072407404</v>
      </c>
      <c r="Q197" s="30">
        <f t="shared" si="15"/>
        <v>95.855999999999995</v>
      </c>
      <c r="R197" s="4">
        <v>8.4256095886230469</v>
      </c>
      <c r="S197" s="4">
        <v>60.02</v>
      </c>
      <c r="T197" s="4">
        <v>8.5220000000000002</v>
      </c>
      <c r="U197" s="29">
        <v>44764.633147199071</v>
      </c>
      <c r="V197" s="30">
        <f t="shared" si="16"/>
        <v>95.918000000000006</v>
      </c>
      <c r="W197" s="4">
        <v>8.2177400588989258</v>
      </c>
      <c r="X197" s="4">
        <v>60.04</v>
      </c>
      <c r="Y197" s="4">
        <v>8.3085000000000004</v>
      </c>
      <c r="AA197">
        <f t="shared" si="17"/>
        <v>95</v>
      </c>
    </row>
    <row r="198" spans="1:27" x14ac:dyDescent="0.3">
      <c r="A198" s="29">
        <v>44764.595734756942</v>
      </c>
      <c r="B198" s="30">
        <f t="shared" si="12"/>
        <v>96.483000000000004</v>
      </c>
      <c r="C198" s="4">
        <v>12.914620399475098</v>
      </c>
      <c r="D198" s="4">
        <v>60.01</v>
      </c>
      <c r="E198" s="4">
        <v>13.04</v>
      </c>
      <c r="F198" s="29">
        <v>44764.60353414352</v>
      </c>
      <c r="G198" s="30">
        <f t="shared" si="13"/>
        <v>96.35</v>
      </c>
      <c r="H198" s="4">
        <v>8.1472101211547852</v>
      </c>
      <c r="I198" s="4">
        <v>60.01</v>
      </c>
      <c r="J198" s="4">
        <v>8.2865000000000002</v>
      </c>
      <c r="K198" s="29">
        <v>44764.611270196758</v>
      </c>
      <c r="L198" s="30">
        <f t="shared" si="14"/>
        <v>96.745000000000005</v>
      </c>
      <c r="M198" s="4">
        <v>6.9551301002502441</v>
      </c>
      <c r="N198" s="4">
        <v>60.03</v>
      </c>
      <c r="O198" s="4">
        <v>7.101</v>
      </c>
      <c r="P198" s="29">
        <v>44764.619084004633</v>
      </c>
      <c r="Q198" s="30">
        <f t="shared" si="15"/>
        <v>96.858000000000004</v>
      </c>
      <c r="R198" s="4">
        <v>8.4661197662353516</v>
      </c>
      <c r="S198" s="4">
        <v>60.02</v>
      </c>
      <c r="T198" s="4">
        <v>8.5570000000000004</v>
      </c>
      <c r="U198" s="29">
        <v>44764.633158807868</v>
      </c>
      <c r="V198" s="30">
        <f t="shared" si="16"/>
        <v>96.921000000000006</v>
      </c>
      <c r="W198" s="4">
        <v>8.2564401626586914</v>
      </c>
      <c r="X198" s="4">
        <v>60.04</v>
      </c>
      <c r="Y198" s="4">
        <v>8.3435000000000006</v>
      </c>
      <c r="AA198">
        <f t="shared" si="17"/>
        <v>96</v>
      </c>
    </row>
    <row r="199" spans="1:27" x14ac:dyDescent="0.3">
      <c r="A199" s="29">
        <v>44764.595748657404</v>
      </c>
      <c r="B199" s="30">
        <f t="shared" ref="B199:B262" si="18">RIGHT(TEXT(A199,"h:mm:ss,000"),3)/1000+$AA199</f>
        <v>96.683999999999997</v>
      </c>
      <c r="C199" s="4">
        <v>12.914620399475098</v>
      </c>
      <c r="D199" s="4">
        <v>60.01</v>
      </c>
      <c r="E199" s="4">
        <v>13.04</v>
      </c>
      <c r="F199" s="29">
        <v>44764.603545497688</v>
      </c>
      <c r="G199" s="30">
        <f t="shared" ref="G199:G262" si="19">RIGHT(TEXT(F199,"h:mm:ss,000"),3)/1000+$AA199</f>
        <v>96.331000000000003</v>
      </c>
      <c r="H199" s="4">
        <v>8.1472101211547852</v>
      </c>
      <c r="I199" s="4">
        <v>60.01</v>
      </c>
      <c r="J199" s="4">
        <v>8.3215000000000003</v>
      </c>
      <c r="K199" s="29">
        <v>44764.611270208334</v>
      </c>
      <c r="L199" s="30">
        <f t="shared" ref="L199:L262" si="20">RIGHT(TEXT(K199,"h:mm:ss,000"),3)/1000+$AA199</f>
        <v>96.745999999999995</v>
      </c>
      <c r="M199" s="4">
        <v>6.9551301002502441</v>
      </c>
      <c r="N199" s="4">
        <v>60.03</v>
      </c>
      <c r="O199" s="4">
        <v>7.101</v>
      </c>
      <c r="P199" s="29">
        <v>44764.619095613423</v>
      </c>
      <c r="Q199" s="30">
        <f t="shared" ref="Q199:Q262" si="21">RIGHT(TEXT(P199,"h:mm:ss,000"),3)/1000+$AA199</f>
        <v>96.861000000000004</v>
      </c>
      <c r="R199" s="4">
        <v>8.5095996856689453</v>
      </c>
      <c r="S199" s="4">
        <v>60.02</v>
      </c>
      <c r="T199" s="4">
        <v>8.5920000000000005</v>
      </c>
      <c r="U199" s="29">
        <v>44764.63317108796</v>
      </c>
      <c r="V199" s="30">
        <f t="shared" ref="V199:V262" si="22">RIGHT(TEXT(U199,"h:mm:ss,000"),3)/1000+$AA199</f>
        <v>96.981999999999999</v>
      </c>
      <c r="W199" s="4">
        <v>8.2564401626586914</v>
      </c>
      <c r="X199" s="4">
        <v>60.04</v>
      </c>
      <c r="Y199" s="4">
        <v>8.3785000000000007</v>
      </c>
      <c r="AA199">
        <f t="shared" si="17"/>
        <v>96</v>
      </c>
    </row>
    <row r="200" spans="1:27" x14ac:dyDescent="0.3">
      <c r="A200" s="29">
        <v>44764.59574866898</v>
      </c>
      <c r="B200" s="30">
        <f t="shared" si="18"/>
        <v>97.685000000000002</v>
      </c>
      <c r="C200" s="4">
        <v>12.914620399475098</v>
      </c>
      <c r="D200" s="4">
        <v>60.01</v>
      </c>
      <c r="E200" s="4">
        <v>13.074999999999999</v>
      </c>
      <c r="F200" s="29">
        <v>44764.603545740742</v>
      </c>
      <c r="G200" s="30">
        <f t="shared" si="19"/>
        <v>97.352000000000004</v>
      </c>
      <c r="H200" s="4">
        <v>8.1472101211547852</v>
      </c>
      <c r="I200" s="4">
        <v>60.01</v>
      </c>
      <c r="J200" s="4">
        <v>8.3215000000000003</v>
      </c>
      <c r="K200" s="29">
        <v>44764.611281805555</v>
      </c>
      <c r="L200" s="30">
        <f t="shared" si="20"/>
        <v>97.748000000000005</v>
      </c>
      <c r="M200" s="4">
        <v>7.0130500793457031</v>
      </c>
      <c r="N200" s="4">
        <v>60.03</v>
      </c>
      <c r="O200" s="4">
        <v>7.1360000000000001</v>
      </c>
      <c r="P200" s="29">
        <v>44764.619107222221</v>
      </c>
      <c r="Q200" s="30">
        <f t="shared" si="21"/>
        <v>97.864000000000004</v>
      </c>
      <c r="R200" s="4">
        <v>8.5095996856689453</v>
      </c>
      <c r="S200" s="4">
        <v>60.02</v>
      </c>
      <c r="T200" s="4">
        <v>8.6270000000000007</v>
      </c>
      <c r="U200" s="29">
        <v>44764.633171122689</v>
      </c>
      <c r="V200" s="30">
        <f t="shared" si="22"/>
        <v>97.984999999999999</v>
      </c>
      <c r="W200" s="4">
        <v>8.3228998184204102</v>
      </c>
      <c r="X200" s="4">
        <v>60.04</v>
      </c>
      <c r="Y200" s="4">
        <v>8.3785000000000007</v>
      </c>
      <c r="AA200">
        <f t="shared" si="17"/>
        <v>97</v>
      </c>
    </row>
    <row r="201" spans="1:27" x14ac:dyDescent="0.3">
      <c r="A201" s="29">
        <v>44764.595748680556</v>
      </c>
      <c r="B201" s="30">
        <f t="shared" si="18"/>
        <v>97.686000000000007</v>
      </c>
      <c r="C201" s="4">
        <v>12.914620399475098</v>
      </c>
      <c r="D201" s="4">
        <v>60.01</v>
      </c>
      <c r="E201" s="4">
        <v>13.074999999999999</v>
      </c>
      <c r="F201" s="29">
        <v>44764.603545752318</v>
      </c>
      <c r="G201" s="30">
        <f t="shared" si="19"/>
        <v>97.352999999999994</v>
      </c>
      <c r="H201" s="4">
        <v>8.1820297241210938</v>
      </c>
      <c r="I201" s="4">
        <v>60.01</v>
      </c>
      <c r="J201" s="4">
        <v>8.3215000000000003</v>
      </c>
      <c r="K201" s="29">
        <v>44764.611293414353</v>
      </c>
      <c r="L201" s="30">
        <f t="shared" si="20"/>
        <v>97.751000000000005</v>
      </c>
      <c r="M201" s="4">
        <v>7.0130500793457031</v>
      </c>
      <c r="N201" s="4">
        <v>60.03</v>
      </c>
      <c r="O201" s="4">
        <v>7.1710000000000003</v>
      </c>
      <c r="P201" s="29">
        <v>44764.619107233797</v>
      </c>
      <c r="Q201" s="30">
        <f t="shared" si="21"/>
        <v>97.864999999999995</v>
      </c>
      <c r="R201" s="4">
        <v>8.5095996856689453</v>
      </c>
      <c r="S201" s="4">
        <v>60.02</v>
      </c>
      <c r="T201" s="4">
        <v>8.6270000000000007</v>
      </c>
      <c r="U201" s="29">
        <v>44764.63318271991</v>
      </c>
      <c r="V201" s="30">
        <f t="shared" si="22"/>
        <v>97.986999999999995</v>
      </c>
      <c r="W201" s="4">
        <v>8.3228998184204102</v>
      </c>
      <c r="X201" s="4">
        <v>60.04</v>
      </c>
      <c r="Y201" s="4">
        <v>8.4169999999999998</v>
      </c>
      <c r="AA201">
        <f t="shared" si="17"/>
        <v>97</v>
      </c>
    </row>
    <row r="202" spans="1:27" x14ac:dyDescent="0.3">
      <c r="A202" s="29">
        <v>44764.595760266202</v>
      </c>
      <c r="B202" s="30">
        <f t="shared" si="18"/>
        <v>98.686999999999998</v>
      </c>
      <c r="C202" s="4">
        <v>12.914620399475098</v>
      </c>
      <c r="D202" s="4">
        <v>60.01</v>
      </c>
      <c r="E202" s="4">
        <v>13.1205</v>
      </c>
      <c r="F202" s="29">
        <v>44764.60355709491</v>
      </c>
      <c r="G202" s="30">
        <f t="shared" si="19"/>
        <v>98.332999999999998</v>
      </c>
      <c r="H202" s="4">
        <v>8.1820297241210938</v>
      </c>
      <c r="I202" s="4">
        <v>60.01</v>
      </c>
      <c r="J202" s="4">
        <v>8.3565000000000005</v>
      </c>
      <c r="K202" s="29">
        <v>44764.611293425929</v>
      </c>
      <c r="L202" s="30">
        <f t="shared" si="20"/>
        <v>98.751999999999995</v>
      </c>
      <c r="M202" s="4">
        <v>7.0708498954772949</v>
      </c>
      <c r="N202" s="4">
        <v>60.03</v>
      </c>
      <c r="O202" s="4">
        <v>7.1710000000000003</v>
      </c>
      <c r="P202" s="29">
        <v>44764.619118819443</v>
      </c>
      <c r="Q202" s="30">
        <f t="shared" si="21"/>
        <v>98.866</v>
      </c>
      <c r="R202" s="4">
        <v>8.5430002212524414</v>
      </c>
      <c r="S202" s="4">
        <v>60.02</v>
      </c>
      <c r="T202" s="4">
        <v>8.6654999999999998</v>
      </c>
      <c r="U202" s="29">
        <v>44764.633182731479</v>
      </c>
      <c r="V202" s="30">
        <f t="shared" si="22"/>
        <v>98.988</v>
      </c>
      <c r="W202" s="4">
        <v>8.3228998184204102</v>
      </c>
      <c r="X202" s="4">
        <v>60.04</v>
      </c>
      <c r="Y202" s="4">
        <v>8.4169999999999998</v>
      </c>
      <c r="AA202">
        <f t="shared" si="17"/>
        <v>98</v>
      </c>
    </row>
    <row r="203" spans="1:27" x14ac:dyDescent="0.3">
      <c r="A203" s="29">
        <v>44764.595760277778</v>
      </c>
      <c r="B203" s="30">
        <f t="shared" si="18"/>
        <v>98.688000000000002</v>
      </c>
      <c r="C203" s="4">
        <v>12.976140022277832</v>
      </c>
      <c r="D203" s="4">
        <v>60.01</v>
      </c>
      <c r="E203" s="4">
        <v>13.1205</v>
      </c>
      <c r="F203" s="29">
        <v>44764.603557349539</v>
      </c>
      <c r="G203" s="30">
        <f t="shared" si="19"/>
        <v>98.355000000000004</v>
      </c>
      <c r="H203" s="4">
        <v>8.1820297241210938</v>
      </c>
      <c r="I203" s="4">
        <v>60.01</v>
      </c>
      <c r="J203" s="4">
        <v>8.3565000000000005</v>
      </c>
      <c r="K203" s="29">
        <v>44764.611305034719</v>
      </c>
      <c r="L203" s="30">
        <f t="shared" si="20"/>
        <v>98.754999999999995</v>
      </c>
      <c r="M203" s="4">
        <v>7.0708498954772949</v>
      </c>
      <c r="N203" s="4">
        <v>60.03</v>
      </c>
      <c r="O203" s="4">
        <v>7.2060000000000004</v>
      </c>
      <c r="P203" s="29">
        <v>44764.61913042824</v>
      </c>
      <c r="Q203" s="30">
        <f t="shared" si="21"/>
        <v>98.869</v>
      </c>
      <c r="R203" s="4">
        <v>8.5430002212524414</v>
      </c>
      <c r="S203" s="4">
        <v>60.02</v>
      </c>
      <c r="T203" s="4">
        <v>8.6969999999999992</v>
      </c>
      <c r="U203" s="29">
        <v>44764.633194317132</v>
      </c>
      <c r="V203" s="30">
        <f t="shared" si="22"/>
        <v>98.989000000000004</v>
      </c>
      <c r="W203" s="4">
        <v>8.3228998184204102</v>
      </c>
      <c r="X203" s="4">
        <v>60.04</v>
      </c>
      <c r="Y203" s="4">
        <v>8.452</v>
      </c>
      <c r="AA203">
        <f t="shared" ref="AA203:AA266" si="23">+AA201+1</f>
        <v>98</v>
      </c>
    </row>
    <row r="204" spans="1:27" x14ac:dyDescent="0.3">
      <c r="A204" s="29">
        <v>44764.595771875</v>
      </c>
      <c r="B204" s="30">
        <f t="shared" si="18"/>
        <v>99.69</v>
      </c>
      <c r="C204" s="4">
        <v>13.041729927062988</v>
      </c>
      <c r="D204" s="4">
        <v>60.01</v>
      </c>
      <c r="E204" s="4">
        <v>13.145</v>
      </c>
      <c r="F204" s="29">
        <v>44764.603557361108</v>
      </c>
      <c r="G204" s="30">
        <f t="shared" si="19"/>
        <v>99.355999999999995</v>
      </c>
      <c r="H204" s="4">
        <v>8.2316999435424805</v>
      </c>
      <c r="I204" s="4">
        <v>60.01</v>
      </c>
      <c r="J204" s="4">
        <v>8.3565000000000005</v>
      </c>
      <c r="K204" s="29">
        <v>44764.611305046295</v>
      </c>
      <c r="L204" s="30">
        <f t="shared" si="20"/>
        <v>99.756</v>
      </c>
      <c r="M204" s="4">
        <v>7.0955901145935059</v>
      </c>
      <c r="N204" s="4">
        <v>60.03</v>
      </c>
      <c r="O204" s="4">
        <v>7.2060000000000004</v>
      </c>
      <c r="P204" s="29">
        <v>44764.619130439816</v>
      </c>
      <c r="Q204" s="30">
        <f t="shared" si="21"/>
        <v>99.87</v>
      </c>
      <c r="R204" s="4">
        <v>8.5869503021240234</v>
      </c>
      <c r="S204" s="4">
        <v>60.02</v>
      </c>
      <c r="T204" s="4">
        <v>8.6969999999999992</v>
      </c>
      <c r="U204" s="29">
        <v>44764.6331943287</v>
      </c>
      <c r="V204" s="30">
        <f t="shared" si="22"/>
        <v>99.99</v>
      </c>
      <c r="W204" s="4">
        <v>8.3860502243041992</v>
      </c>
      <c r="X204" s="4">
        <v>60.04</v>
      </c>
      <c r="Y204" s="4">
        <v>8.452</v>
      </c>
      <c r="AA204">
        <f t="shared" si="23"/>
        <v>99</v>
      </c>
    </row>
    <row r="205" spans="1:27" x14ac:dyDescent="0.3">
      <c r="A205" s="29">
        <v>44764.595783483797</v>
      </c>
      <c r="B205" s="30">
        <f t="shared" si="18"/>
        <v>99.692999999999998</v>
      </c>
      <c r="C205" s="4">
        <v>13.076140403747559</v>
      </c>
      <c r="D205" s="4">
        <v>60.01</v>
      </c>
      <c r="E205" s="4">
        <v>13.18</v>
      </c>
      <c r="F205" s="29">
        <v>44764.603569131941</v>
      </c>
      <c r="G205" s="30">
        <f t="shared" si="19"/>
        <v>99.373000000000005</v>
      </c>
      <c r="H205" s="4">
        <v>8.2316999435424805</v>
      </c>
      <c r="I205" s="4">
        <v>60.01</v>
      </c>
      <c r="J205" s="4">
        <v>8.3565000000000005</v>
      </c>
      <c r="K205" s="29">
        <v>44764.611317002316</v>
      </c>
      <c r="L205" s="30">
        <f t="shared" si="20"/>
        <v>99.789000000000001</v>
      </c>
      <c r="M205" s="4">
        <v>7.0955901145935059</v>
      </c>
      <c r="N205" s="4">
        <v>60.03</v>
      </c>
      <c r="O205" s="4">
        <v>7.2409999999999997</v>
      </c>
      <c r="P205" s="29">
        <v>44764.619142025462</v>
      </c>
      <c r="Q205" s="30">
        <f t="shared" si="21"/>
        <v>99.870999999999995</v>
      </c>
      <c r="R205" s="4">
        <v>8.6549396514892578</v>
      </c>
      <c r="S205" s="4">
        <v>60.02</v>
      </c>
      <c r="T205" s="4">
        <v>8.7319999999999993</v>
      </c>
      <c r="U205" s="29">
        <v>44764.633205925929</v>
      </c>
      <c r="V205" s="30">
        <f t="shared" si="22"/>
        <v>99.992000000000004</v>
      </c>
      <c r="W205" s="4">
        <v>8.3860502243041992</v>
      </c>
      <c r="X205" s="4">
        <v>60.04</v>
      </c>
      <c r="Y205" s="4">
        <v>8.4870000000000001</v>
      </c>
      <c r="AA205">
        <f t="shared" si="23"/>
        <v>99</v>
      </c>
    </row>
    <row r="206" spans="1:27" x14ac:dyDescent="0.3">
      <c r="A206" s="29">
        <v>44764.595795069443</v>
      </c>
      <c r="B206" s="30">
        <f t="shared" si="18"/>
        <v>100.694</v>
      </c>
      <c r="C206" s="4">
        <v>13.128210067749023</v>
      </c>
      <c r="D206" s="4">
        <v>60.01</v>
      </c>
      <c r="E206" s="4">
        <v>13.215</v>
      </c>
      <c r="F206" s="29">
        <v>44764.603580752315</v>
      </c>
      <c r="G206" s="30">
        <f t="shared" si="19"/>
        <v>100.377</v>
      </c>
      <c r="H206" s="4">
        <v>8.2829303741455078</v>
      </c>
      <c r="I206" s="4">
        <v>60.01</v>
      </c>
      <c r="J206" s="4">
        <v>8.3915000000000006</v>
      </c>
      <c r="K206" s="29">
        <v>44764.611317013892</v>
      </c>
      <c r="L206" s="30">
        <f t="shared" si="20"/>
        <v>100.79</v>
      </c>
      <c r="M206" s="4">
        <v>7.0955901145935059</v>
      </c>
      <c r="N206" s="4">
        <v>60.03</v>
      </c>
      <c r="O206" s="4">
        <v>7.2409999999999997</v>
      </c>
      <c r="P206" s="29">
        <v>44764.619153634259</v>
      </c>
      <c r="Q206" s="30">
        <f t="shared" si="21"/>
        <v>100.874</v>
      </c>
      <c r="R206" s="4">
        <v>8.6549396514892578</v>
      </c>
      <c r="S206" s="4">
        <v>60.02</v>
      </c>
      <c r="T206" s="4">
        <v>8.7669999999999995</v>
      </c>
      <c r="U206" s="29">
        <v>44764.633205937498</v>
      </c>
      <c r="V206" s="30">
        <f t="shared" si="22"/>
        <v>100.99299999999999</v>
      </c>
      <c r="W206" s="4">
        <v>8.4404697418212891</v>
      </c>
      <c r="X206" s="4">
        <v>60.04</v>
      </c>
      <c r="Y206" s="4">
        <v>8.4870000000000001</v>
      </c>
      <c r="AA206">
        <f t="shared" si="23"/>
        <v>100</v>
      </c>
    </row>
    <row r="207" spans="1:27" x14ac:dyDescent="0.3">
      <c r="A207" s="29">
        <v>44764.59580667824</v>
      </c>
      <c r="B207" s="30">
        <f t="shared" si="18"/>
        <v>100.697</v>
      </c>
      <c r="C207" s="4">
        <v>13.128210067749023</v>
      </c>
      <c r="D207" s="4">
        <v>60.01</v>
      </c>
      <c r="E207" s="4">
        <v>13.25</v>
      </c>
      <c r="F207" s="29">
        <v>44764.603592361113</v>
      </c>
      <c r="G207" s="30">
        <f t="shared" si="19"/>
        <v>100.38</v>
      </c>
      <c r="H207" s="4">
        <v>8.3214797973632813</v>
      </c>
      <c r="I207" s="4">
        <v>60.01</v>
      </c>
      <c r="J207" s="4">
        <v>8.4265000000000008</v>
      </c>
      <c r="K207" s="29">
        <v>44764.611322233795</v>
      </c>
      <c r="L207" s="30">
        <f t="shared" si="20"/>
        <v>100.241</v>
      </c>
      <c r="M207" s="4">
        <v>7.0955901145935059</v>
      </c>
      <c r="N207" s="4">
        <v>60</v>
      </c>
      <c r="O207" s="4">
        <v>7.2409999999999997</v>
      </c>
      <c r="P207" s="29">
        <v>44764.619165219905</v>
      </c>
      <c r="Q207" s="30">
        <f t="shared" si="21"/>
        <v>100.875</v>
      </c>
      <c r="R207" s="4">
        <v>8.6957197189331055</v>
      </c>
      <c r="S207" s="4">
        <v>60.02</v>
      </c>
      <c r="T207" s="4">
        <v>8.8019999999999996</v>
      </c>
      <c r="U207" s="29">
        <v>44764.633217523151</v>
      </c>
      <c r="V207" s="30">
        <f t="shared" si="22"/>
        <v>100.994</v>
      </c>
      <c r="W207" s="4">
        <v>8.4505100250244141</v>
      </c>
      <c r="X207" s="4">
        <v>60.04</v>
      </c>
      <c r="Y207" s="4">
        <v>8.5220000000000002</v>
      </c>
      <c r="AA207">
        <f t="shared" si="23"/>
        <v>100</v>
      </c>
    </row>
    <row r="208" spans="1:27" x14ac:dyDescent="0.3">
      <c r="A208" s="29">
        <v>44764.595818263886</v>
      </c>
      <c r="B208" s="30">
        <f t="shared" si="18"/>
        <v>101.69799999999999</v>
      </c>
      <c r="C208" s="4">
        <v>13.17451000213623</v>
      </c>
      <c r="D208" s="4">
        <v>60.01</v>
      </c>
      <c r="E208" s="4">
        <v>13.285</v>
      </c>
      <c r="F208" s="29">
        <v>44764.603603981479</v>
      </c>
      <c r="G208" s="30">
        <f t="shared" si="19"/>
        <v>101.384</v>
      </c>
      <c r="H208" s="4">
        <v>8.3214797973632813</v>
      </c>
      <c r="I208" s="4">
        <v>60.01</v>
      </c>
      <c r="J208" s="4">
        <v>8.5</v>
      </c>
      <c r="K208" s="29">
        <v>44764.611328611114</v>
      </c>
      <c r="L208" s="30">
        <f t="shared" si="20"/>
        <v>101.792</v>
      </c>
      <c r="M208" s="4">
        <v>7.144780158996582</v>
      </c>
      <c r="N208" s="4">
        <v>60</v>
      </c>
      <c r="O208" s="4">
        <v>7.2759999999999998</v>
      </c>
      <c r="P208" s="29">
        <v>44764.619176828703</v>
      </c>
      <c r="Q208" s="30">
        <f t="shared" si="21"/>
        <v>101.878</v>
      </c>
      <c r="R208" s="4">
        <v>8.7346401214599609</v>
      </c>
      <c r="S208" s="4">
        <v>60.02</v>
      </c>
      <c r="T208" s="4">
        <v>8.8369999999999997</v>
      </c>
      <c r="U208" s="29">
        <v>44764.633229131941</v>
      </c>
      <c r="V208" s="30">
        <f t="shared" si="22"/>
        <v>101.997</v>
      </c>
      <c r="W208" s="4">
        <v>8.4505100250244141</v>
      </c>
      <c r="X208" s="4">
        <v>60.04</v>
      </c>
      <c r="Y208" s="4">
        <v>8.5570000000000004</v>
      </c>
      <c r="AA208">
        <f t="shared" si="23"/>
        <v>101</v>
      </c>
    </row>
    <row r="209" spans="1:27" x14ac:dyDescent="0.3">
      <c r="A209" s="29">
        <v>44764.595829861108</v>
      </c>
      <c r="B209" s="30">
        <f t="shared" si="18"/>
        <v>101.7</v>
      </c>
      <c r="C209" s="4">
        <v>13.229999542236328</v>
      </c>
      <c r="D209" s="4">
        <v>60.01</v>
      </c>
      <c r="E209" s="4">
        <v>13.32</v>
      </c>
      <c r="F209" s="29">
        <v>44764.603603993055</v>
      </c>
      <c r="G209" s="30">
        <f t="shared" si="19"/>
        <v>101.38500000000001</v>
      </c>
      <c r="H209" s="4">
        <v>8.3881502151489258</v>
      </c>
      <c r="I209" s="4">
        <v>60.01</v>
      </c>
      <c r="J209" s="4">
        <v>8.5</v>
      </c>
      <c r="K209" s="29">
        <v>44764.611340219904</v>
      </c>
      <c r="L209" s="30">
        <f t="shared" si="20"/>
        <v>101.795</v>
      </c>
      <c r="M209" s="4">
        <v>7.144780158996582</v>
      </c>
      <c r="N209" s="4">
        <v>60</v>
      </c>
      <c r="O209" s="4">
        <v>7.3109999999999999</v>
      </c>
      <c r="P209" s="29">
        <v>44764.6191884375</v>
      </c>
      <c r="Q209" s="30">
        <f t="shared" si="21"/>
        <v>101.881</v>
      </c>
      <c r="R209" s="4">
        <v>8.7698297500610352</v>
      </c>
      <c r="S209" s="4">
        <v>60.02</v>
      </c>
      <c r="T209" s="4">
        <v>8.8719999999999999</v>
      </c>
      <c r="U209" s="29">
        <v>44764.633240509262</v>
      </c>
      <c r="V209" s="30">
        <f t="shared" si="22"/>
        <v>101.98</v>
      </c>
      <c r="W209" s="4">
        <v>8.4505100250244141</v>
      </c>
      <c r="X209" s="4">
        <v>60.02</v>
      </c>
      <c r="Y209" s="4">
        <v>8.5570000000000004</v>
      </c>
      <c r="AA209">
        <f t="shared" si="23"/>
        <v>101</v>
      </c>
    </row>
    <row r="210" spans="1:27" x14ac:dyDescent="0.3">
      <c r="A210" s="29">
        <v>44764.595841458337</v>
      </c>
      <c r="B210" s="30">
        <f t="shared" si="18"/>
        <v>102.702</v>
      </c>
      <c r="C210" s="4">
        <v>13.280779838562012</v>
      </c>
      <c r="D210" s="4">
        <v>60.01</v>
      </c>
      <c r="E210" s="4">
        <v>13.355</v>
      </c>
      <c r="F210" s="29">
        <v>44764.603615567132</v>
      </c>
      <c r="G210" s="30">
        <f t="shared" si="19"/>
        <v>102.38500000000001</v>
      </c>
      <c r="H210" s="4">
        <v>8.3881502151489258</v>
      </c>
      <c r="I210" s="4">
        <v>60.01</v>
      </c>
      <c r="J210" s="4">
        <v>8.5314999999999994</v>
      </c>
      <c r="K210" s="29">
        <v>44764.61134023148</v>
      </c>
      <c r="L210" s="30">
        <f t="shared" si="20"/>
        <v>102.79600000000001</v>
      </c>
      <c r="M210" s="4">
        <v>7.1839900016784668</v>
      </c>
      <c r="N210" s="4">
        <v>60</v>
      </c>
      <c r="O210" s="4">
        <v>7.3109999999999999</v>
      </c>
      <c r="P210" s="29">
        <v>44764.619200034722</v>
      </c>
      <c r="Q210" s="30">
        <f t="shared" si="21"/>
        <v>102.883</v>
      </c>
      <c r="R210" s="4">
        <v>8.7698297500610352</v>
      </c>
      <c r="S210" s="4">
        <v>60.02</v>
      </c>
      <c r="T210" s="4">
        <v>8.907</v>
      </c>
      <c r="U210" s="29">
        <v>44764.633241296295</v>
      </c>
      <c r="V210" s="30">
        <f t="shared" si="22"/>
        <v>102.048</v>
      </c>
      <c r="W210" s="4">
        <v>8.4529600143432617</v>
      </c>
      <c r="X210" s="4">
        <v>60.02</v>
      </c>
      <c r="Y210" s="4">
        <v>8.5920000000000005</v>
      </c>
      <c r="AA210">
        <f t="shared" si="23"/>
        <v>102</v>
      </c>
    </row>
    <row r="211" spans="1:27" x14ac:dyDescent="0.3">
      <c r="A211" s="29">
        <v>44764.595853055558</v>
      </c>
      <c r="B211" s="30">
        <f t="shared" si="18"/>
        <v>102.70399999999999</v>
      </c>
      <c r="C211" s="4">
        <v>13.317370414733887</v>
      </c>
      <c r="D211" s="4">
        <v>60.01</v>
      </c>
      <c r="E211" s="4">
        <v>13.39</v>
      </c>
      <c r="F211" s="29">
        <v>44764.603615590277</v>
      </c>
      <c r="G211" s="30">
        <f t="shared" si="19"/>
        <v>102.387</v>
      </c>
      <c r="H211" s="4">
        <v>8.3881502151489258</v>
      </c>
      <c r="I211" s="4">
        <v>60.01</v>
      </c>
      <c r="J211" s="4">
        <v>8.5314999999999994</v>
      </c>
      <c r="K211" s="29">
        <v>44764.611351840278</v>
      </c>
      <c r="L211" s="30">
        <f t="shared" si="20"/>
        <v>102.79900000000001</v>
      </c>
      <c r="M211" s="4">
        <v>7.1839900016784668</v>
      </c>
      <c r="N211" s="4">
        <v>60</v>
      </c>
      <c r="O211" s="4">
        <v>7.3460000000000001</v>
      </c>
      <c r="P211" s="29">
        <v>44764.619200046298</v>
      </c>
      <c r="Q211" s="30">
        <f t="shared" si="21"/>
        <v>102.884</v>
      </c>
      <c r="R211" s="4">
        <v>8.7698297500610352</v>
      </c>
      <c r="S211" s="4">
        <v>60.02</v>
      </c>
      <c r="T211" s="4">
        <v>8.907</v>
      </c>
      <c r="U211" s="29">
        <v>44764.633252905092</v>
      </c>
      <c r="V211" s="30">
        <f t="shared" si="22"/>
        <v>102.051</v>
      </c>
      <c r="W211" s="4">
        <v>8.4689397811889648</v>
      </c>
      <c r="X211" s="4">
        <v>60.02</v>
      </c>
      <c r="Y211" s="4">
        <v>8.6270000000000007</v>
      </c>
      <c r="AA211">
        <f t="shared" si="23"/>
        <v>102</v>
      </c>
    </row>
    <row r="212" spans="1:27" x14ac:dyDescent="0.3">
      <c r="A212" s="29">
        <v>44764.59586465278</v>
      </c>
      <c r="B212" s="30">
        <f t="shared" si="18"/>
        <v>103.706</v>
      </c>
      <c r="C212" s="4">
        <v>13.317370414733887</v>
      </c>
      <c r="D212" s="4">
        <v>60.01</v>
      </c>
      <c r="E212" s="4">
        <v>13.425000000000001</v>
      </c>
      <c r="F212" s="29">
        <v>44764.603615601853</v>
      </c>
      <c r="G212" s="30">
        <f t="shared" si="19"/>
        <v>103.38800000000001</v>
      </c>
      <c r="H212" s="4">
        <v>8.4296398162841797</v>
      </c>
      <c r="I212" s="4">
        <v>60.01</v>
      </c>
      <c r="J212" s="4">
        <v>8.5314999999999994</v>
      </c>
      <c r="K212" s="29">
        <v>44764.611351851854</v>
      </c>
      <c r="L212" s="30">
        <f t="shared" si="20"/>
        <v>103.8</v>
      </c>
      <c r="M212" s="4">
        <v>7.2680997848510742</v>
      </c>
      <c r="N212" s="4">
        <v>60</v>
      </c>
      <c r="O212" s="4">
        <v>7.3460000000000001</v>
      </c>
      <c r="P212" s="29">
        <v>44764.619211631943</v>
      </c>
      <c r="Q212" s="30">
        <f t="shared" si="21"/>
        <v>103.88500000000001</v>
      </c>
      <c r="R212" s="4">
        <v>8.8229799270629883</v>
      </c>
      <c r="S212" s="4">
        <v>60.02</v>
      </c>
      <c r="T212" s="4">
        <v>8.9420000000000002</v>
      </c>
      <c r="U212" s="29">
        <v>44764.63326451389</v>
      </c>
      <c r="V212" s="30">
        <f t="shared" si="22"/>
        <v>103.054</v>
      </c>
      <c r="W212" s="4">
        <v>8.5172700881958008</v>
      </c>
      <c r="X212" s="4">
        <v>60.02</v>
      </c>
      <c r="Y212" s="4">
        <v>8.6620000000000008</v>
      </c>
      <c r="AA212">
        <f t="shared" si="23"/>
        <v>103</v>
      </c>
    </row>
    <row r="213" spans="1:27" x14ac:dyDescent="0.3">
      <c r="A213" s="29">
        <v>44764.595876250001</v>
      </c>
      <c r="B213" s="30">
        <f t="shared" si="18"/>
        <v>103.708</v>
      </c>
      <c r="C213" s="4">
        <v>13.371159553527832</v>
      </c>
      <c r="D213" s="4">
        <v>60.01</v>
      </c>
      <c r="E213" s="4">
        <v>13.46</v>
      </c>
      <c r="F213" s="29">
        <v>44764.603627152777</v>
      </c>
      <c r="G213" s="30">
        <f t="shared" si="19"/>
        <v>103.386</v>
      </c>
      <c r="H213" s="4">
        <v>8.4296398162841797</v>
      </c>
      <c r="I213" s="4">
        <v>60.01</v>
      </c>
      <c r="J213" s="4">
        <v>8.57</v>
      </c>
      <c r="K213" s="29">
        <v>44764.611363449076</v>
      </c>
      <c r="L213" s="30">
        <f t="shared" si="20"/>
        <v>103.80200000000001</v>
      </c>
      <c r="M213" s="4">
        <v>7.2680997848510742</v>
      </c>
      <c r="N213" s="4">
        <v>60</v>
      </c>
      <c r="O213" s="4">
        <v>7.3810000000000002</v>
      </c>
      <c r="P213" s="29">
        <v>44764.619223229165</v>
      </c>
      <c r="Q213" s="30">
        <f t="shared" si="21"/>
        <v>103.887</v>
      </c>
      <c r="R213" s="4">
        <v>8.8825902938842773</v>
      </c>
      <c r="S213" s="4">
        <v>60.02</v>
      </c>
      <c r="T213" s="4">
        <v>8.9770000000000003</v>
      </c>
      <c r="U213" s="29">
        <v>44764.633276111112</v>
      </c>
      <c r="V213" s="30">
        <f t="shared" si="22"/>
        <v>103.056</v>
      </c>
      <c r="W213" s="4">
        <v>8.6126298904418945</v>
      </c>
      <c r="X213" s="4">
        <v>60.02</v>
      </c>
      <c r="Y213" s="4">
        <v>8.6969999999999992</v>
      </c>
      <c r="AA213">
        <f t="shared" si="23"/>
        <v>103</v>
      </c>
    </row>
    <row r="214" spans="1:27" x14ac:dyDescent="0.3">
      <c r="A214" s="29">
        <v>44764.595887847223</v>
      </c>
      <c r="B214" s="30">
        <f t="shared" si="18"/>
        <v>104.71</v>
      </c>
      <c r="C214" s="4">
        <v>13.371159553527832</v>
      </c>
      <c r="D214" s="4">
        <v>60.01</v>
      </c>
      <c r="E214" s="4">
        <v>13.494999999999999</v>
      </c>
      <c r="F214" s="29">
        <v>44764.603627199074</v>
      </c>
      <c r="G214" s="30">
        <f t="shared" si="19"/>
        <v>104.39</v>
      </c>
      <c r="H214" s="4">
        <v>8.4296398162841797</v>
      </c>
      <c r="I214" s="4">
        <v>60.01</v>
      </c>
      <c r="J214" s="4">
        <v>8.57</v>
      </c>
      <c r="K214" s="29">
        <v>44764.611363460652</v>
      </c>
      <c r="L214" s="30">
        <f t="shared" si="20"/>
        <v>104.803</v>
      </c>
      <c r="M214" s="4">
        <v>7.2680997848510742</v>
      </c>
      <c r="N214" s="4">
        <v>60</v>
      </c>
      <c r="O214" s="4">
        <v>7.3810000000000002</v>
      </c>
      <c r="P214" s="29">
        <v>44764.619234837963</v>
      </c>
      <c r="Q214" s="30">
        <f t="shared" si="21"/>
        <v>104.89</v>
      </c>
      <c r="R214" s="4">
        <v>8.9134197235107422</v>
      </c>
      <c r="S214" s="4">
        <v>60.02</v>
      </c>
      <c r="T214" s="4">
        <v>9.0190000000000001</v>
      </c>
      <c r="U214" s="29">
        <v>44764.633287731478</v>
      </c>
      <c r="V214" s="30">
        <f t="shared" si="22"/>
        <v>104.06</v>
      </c>
      <c r="W214" s="4">
        <v>8.6126298904418945</v>
      </c>
      <c r="X214" s="4">
        <v>60.02</v>
      </c>
      <c r="Y214" s="4">
        <v>8.7669999999999995</v>
      </c>
      <c r="AA214">
        <f t="shared" si="23"/>
        <v>104</v>
      </c>
    </row>
    <row r="215" spans="1:27" x14ac:dyDescent="0.3">
      <c r="A215" s="29">
        <v>44764.595887858799</v>
      </c>
      <c r="B215" s="30">
        <f t="shared" si="18"/>
        <v>104.711</v>
      </c>
      <c r="C215" s="4">
        <v>13.403779983520508</v>
      </c>
      <c r="D215" s="4">
        <v>60.01</v>
      </c>
      <c r="E215" s="4">
        <v>13.494999999999999</v>
      </c>
      <c r="F215" s="29">
        <v>44764.60362721065</v>
      </c>
      <c r="G215" s="30">
        <f t="shared" si="19"/>
        <v>104.39100000000001</v>
      </c>
      <c r="H215" s="4">
        <v>8.4296398162841797</v>
      </c>
      <c r="I215" s="4">
        <v>60.01</v>
      </c>
      <c r="J215" s="4">
        <v>8.57</v>
      </c>
      <c r="K215" s="29">
        <v>44764.611375069442</v>
      </c>
      <c r="L215" s="30">
        <f t="shared" si="20"/>
        <v>104.806</v>
      </c>
      <c r="M215" s="4">
        <v>7.2680997848510742</v>
      </c>
      <c r="N215" s="4">
        <v>60</v>
      </c>
      <c r="O215" s="4">
        <v>7.4160000000000004</v>
      </c>
      <c r="P215" s="29">
        <v>44764.61924644676</v>
      </c>
      <c r="Q215" s="30">
        <f t="shared" si="21"/>
        <v>104.893</v>
      </c>
      <c r="R215" s="4">
        <v>8.9134197235107422</v>
      </c>
      <c r="S215" s="4">
        <v>60.02</v>
      </c>
      <c r="T215" s="4">
        <v>9.0470000000000006</v>
      </c>
      <c r="U215" s="29">
        <v>44764.63328775463</v>
      </c>
      <c r="V215" s="30">
        <f t="shared" si="22"/>
        <v>104.062</v>
      </c>
      <c r="W215" s="4">
        <v>8.6126298904418945</v>
      </c>
      <c r="X215" s="4">
        <v>60.02</v>
      </c>
      <c r="Y215" s="4">
        <v>8.7669999999999995</v>
      </c>
      <c r="AA215">
        <f t="shared" si="23"/>
        <v>104</v>
      </c>
    </row>
    <row r="216" spans="1:27" x14ac:dyDescent="0.3">
      <c r="A216" s="29">
        <v>44764.595899444445</v>
      </c>
      <c r="B216" s="30">
        <f t="shared" si="18"/>
        <v>105.712</v>
      </c>
      <c r="C216" s="4">
        <v>13.403779983520508</v>
      </c>
      <c r="D216" s="4">
        <v>60.01</v>
      </c>
      <c r="E216" s="4">
        <v>13.53</v>
      </c>
      <c r="F216" s="29">
        <v>44764.603638761575</v>
      </c>
      <c r="G216" s="30">
        <f t="shared" si="19"/>
        <v>105.389</v>
      </c>
      <c r="H216" s="4">
        <v>8.4296398162841797</v>
      </c>
      <c r="I216" s="4">
        <v>60.01</v>
      </c>
      <c r="J216" s="4">
        <v>8.6014999999999997</v>
      </c>
      <c r="K216" s="29">
        <v>44764.611375081018</v>
      </c>
      <c r="L216" s="30">
        <f t="shared" si="20"/>
        <v>105.807</v>
      </c>
      <c r="M216" s="4">
        <v>7.360720157623291</v>
      </c>
      <c r="N216" s="4">
        <v>60</v>
      </c>
      <c r="O216" s="4">
        <v>7.4160000000000004</v>
      </c>
      <c r="P216" s="29">
        <v>44764.619258043982</v>
      </c>
      <c r="Q216" s="30">
        <f t="shared" si="21"/>
        <v>105.895</v>
      </c>
      <c r="R216" s="4">
        <v>8.9675302505493164</v>
      </c>
      <c r="S216" s="4">
        <v>60.02</v>
      </c>
      <c r="T216" s="4">
        <v>9.0820000000000007</v>
      </c>
      <c r="U216" s="29">
        <v>44764.633299328707</v>
      </c>
      <c r="V216" s="30">
        <f t="shared" si="22"/>
        <v>105.062</v>
      </c>
      <c r="W216" s="4">
        <v>8.6443300247192383</v>
      </c>
      <c r="X216" s="4">
        <v>60.02</v>
      </c>
      <c r="Y216" s="4">
        <v>8.8019999999999996</v>
      </c>
      <c r="AA216">
        <f t="shared" si="23"/>
        <v>105</v>
      </c>
    </row>
    <row r="217" spans="1:27" x14ac:dyDescent="0.3">
      <c r="A217" s="29">
        <v>44764.595911053242</v>
      </c>
      <c r="B217" s="30">
        <f t="shared" si="18"/>
        <v>105.715</v>
      </c>
      <c r="C217" s="4">
        <v>13.468179702758789</v>
      </c>
      <c r="D217" s="4">
        <v>60.01</v>
      </c>
      <c r="E217" s="4">
        <v>13.565</v>
      </c>
      <c r="F217" s="29">
        <v>44764.603638796296</v>
      </c>
      <c r="G217" s="30">
        <f t="shared" si="19"/>
        <v>105.392</v>
      </c>
      <c r="H217" s="4">
        <v>8.4296398162841797</v>
      </c>
      <c r="I217" s="4">
        <v>60.01</v>
      </c>
      <c r="J217" s="4">
        <v>8.6014999999999997</v>
      </c>
      <c r="K217" s="29">
        <v>44764.611386666664</v>
      </c>
      <c r="L217" s="30">
        <f t="shared" si="20"/>
        <v>105.80800000000001</v>
      </c>
      <c r="M217" s="4">
        <v>7.360720157623291</v>
      </c>
      <c r="N217" s="4">
        <v>60</v>
      </c>
      <c r="O217" s="4">
        <v>7.4509999999999996</v>
      </c>
      <c r="P217" s="29">
        <v>44764.61926965278</v>
      </c>
      <c r="Q217" s="30">
        <f t="shared" si="21"/>
        <v>105.898</v>
      </c>
      <c r="R217" s="4">
        <v>9.0127801895141602</v>
      </c>
      <c r="S217" s="4">
        <v>60.02</v>
      </c>
      <c r="T217" s="4">
        <v>9.1170000000000009</v>
      </c>
      <c r="U217" s="29">
        <v>44764.633310937497</v>
      </c>
      <c r="V217" s="30">
        <f t="shared" si="22"/>
        <v>105.065</v>
      </c>
      <c r="W217" s="4">
        <v>8.710240364074707</v>
      </c>
      <c r="X217" s="4">
        <v>60.02</v>
      </c>
      <c r="Y217" s="4">
        <v>8.8369999999999997</v>
      </c>
      <c r="AA217">
        <f t="shared" si="23"/>
        <v>105</v>
      </c>
    </row>
    <row r="218" spans="1:27" x14ac:dyDescent="0.3">
      <c r="A218" s="29">
        <v>44764.595923275461</v>
      </c>
      <c r="B218" s="30">
        <f t="shared" si="18"/>
        <v>106.771</v>
      </c>
      <c r="C218" s="4">
        <v>13.468179702758789</v>
      </c>
      <c r="D218" s="4">
        <v>60.01</v>
      </c>
      <c r="E218" s="4">
        <v>13.6</v>
      </c>
      <c r="F218" s="29">
        <v>44764.603638807872</v>
      </c>
      <c r="G218" s="30">
        <f t="shared" si="19"/>
        <v>106.393</v>
      </c>
      <c r="H218" s="4">
        <v>8.4699201583862305</v>
      </c>
      <c r="I218" s="4">
        <v>60.01</v>
      </c>
      <c r="J218" s="4">
        <v>8.6014999999999997</v>
      </c>
      <c r="K218" s="29">
        <v>44764.61138667824</v>
      </c>
      <c r="L218" s="30">
        <f t="shared" si="20"/>
        <v>106.809</v>
      </c>
      <c r="M218" s="4">
        <v>7.360720157623291</v>
      </c>
      <c r="N218" s="4">
        <v>60</v>
      </c>
      <c r="O218" s="4">
        <v>7.4509999999999996</v>
      </c>
      <c r="P218" s="29">
        <v>44764.619281250001</v>
      </c>
      <c r="Q218" s="30">
        <f t="shared" si="21"/>
        <v>106.9</v>
      </c>
      <c r="R218" s="4">
        <v>9.0630197525024414</v>
      </c>
      <c r="S218" s="4">
        <v>60.02</v>
      </c>
      <c r="T218" s="4">
        <v>9.1519999999999992</v>
      </c>
      <c r="U218" s="29">
        <v>44764.63332252315</v>
      </c>
      <c r="V218" s="30">
        <f t="shared" si="22"/>
        <v>106.066</v>
      </c>
      <c r="W218" s="4">
        <v>8.7972803115844727</v>
      </c>
      <c r="X218" s="4">
        <v>60.02</v>
      </c>
      <c r="Y218" s="4">
        <v>8.8719999999999999</v>
      </c>
      <c r="AA218">
        <f t="shared" si="23"/>
        <v>106</v>
      </c>
    </row>
    <row r="219" spans="1:27" x14ac:dyDescent="0.3">
      <c r="A219" s="29">
        <v>44764.595923287037</v>
      </c>
      <c r="B219" s="30">
        <f t="shared" si="18"/>
        <v>106.77200000000001</v>
      </c>
      <c r="C219" s="4">
        <v>13.498339653015137</v>
      </c>
      <c r="D219" s="4">
        <v>60.01</v>
      </c>
      <c r="E219" s="4">
        <v>13.6</v>
      </c>
      <c r="F219" s="29">
        <v>44764.60365041667</v>
      </c>
      <c r="G219" s="30">
        <f t="shared" si="19"/>
        <v>106.396</v>
      </c>
      <c r="H219" s="4">
        <v>8.4699201583862305</v>
      </c>
      <c r="I219" s="4">
        <v>60.01</v>
      </c>
      <c r="J219" s="4">
        <v>8.6014999999999997</v>
      </c>
      <c r="K219" s="29">
        <v>44764.611398287037</v>
      </c>
      <c r="L219" s="30">
        <f t="shared" si="20"/>
        <v>106.812</v>
      </c>
      <c r="M219" s="4">
        <v>7.3886098861694336</v>
      </c>
      <c r="N219" s="4">
        <v>60</v>
      </c>
      <c r="O219" s="4">
        <v>7.4859999999999998</v>
      </c>
      <c r="P219" s="29">
        <v>44764.619292858799</v>
      </c>
      <c r="Q219" s="30">
        <f t="shared" si="21"/>
        <v>106.90300000000001</v>
      </c>
      <c r="R219" s="4">
        <v>9.0894699096679688</v>
      </c>
      <c r="S219" s="4">
        <v>60.02</v>
      </c>
      <c r="T219" s="4">
        <v>9.1869999999999994</v>
      </c>
      <c r="U219" s="29">
        <v>44764.633334131948</v>
      </c>
      <c r="V219" s="30">
        <f t="shared" si="22"/>
        <v>106.069</v>
      </c>
      <c r="W219" s="4">
        <v>8.8595304489135742</v>
      </c>
      <c r="X219" s="4">
        <v>60.02</v>
      </c>
      <c r="Y219" s="4">
        <v>8.907</v>
      </c>
      <c r="AA219">
        <f t="shared" si="23"/>
        <v>106</v>
      </c>
    </row>
    <row r="220" spans="1:27" x14ac:dyDescent="0.3">
      <c r="A220" s="29">
        <v>44764.595934895835</v>
      </c>
      <c r="B220" s="30">
        <f t="shared" si="18"/>
        <v>107.77500000000001</v>
      </c>
      <c r="C220" s="4">
        <v>13.546420097351074</v>
      </c>
      <c r="D220" s="4">
        <v>60.01</v>
      </c>
      <c r="E220" s="4">
        <v>13.635</v>
      </c>
      <c r="F220" s="29">
        <v>44764.603650428238</v>
      </c>
      <c r="G220" s="30">
        <f t="shared" si="19"/>
        <v>107.39700000000001</v>
      </c>
      <c r="H220" s="4">
        <v>8.4699201583862305</v>
      </c>
      <c r="I220" s="4">
        <v>60.01</v>
      </c>
      <c r="J220" s="4">
        <v>8.6014999999999997</v>
      </c>
      <c r="K220" s="29">
        <v>44764.611409907404</v>
      </c>
      <c r="L220" s="30">
        <f t="shared" si="20"/>
        <v>107.816</v>
      </c>
      <c r="M220" s="4">
        <v>7.3886098861694336</v>
      </c>
      <c r="N220" s="4">
        <v>60</v>
      </c>
      <c r="O220" s="4">
        <v>7.5209999999999999</v>
      </c>
      <c r="P220" s="29">
        <v>44764.61930445602</v>
      </c>
      <c r="Q220" s="30">
        <f t="shared" si="21"/>
        <v>107.905</v>
      </c>
      <c r="R220" s="4">
        <v>9.0894699096679688</v>
      </c>
      <c r="S220" s="4">
        <v>60.02</v>
      </c>
      <c r="T220" s="4">
        <v>9.2219999999999995</v>
      </c>
      <c r="U220" s="29">
        <v>44764.633345740738</v>
      </c>
      <c r="V220" s="30">
        <f t="shared" si="22"/>
        <v>107.072</v>
      </c>
      <c r="W220" s="4">
        <v>8.8595304489135742</v>
      </c>
      <c r="X220" s="4">
        <v>60.02</v>
      </c>
      <c r="Y220" s="4">
        <v>8.907</v>
      </c>
      <c r="AA220">
        <f t="shared" si="23"/>
        <v>107</v>
      </c>
    </row>
    <row r="221" spans="1:27" x14ac:dyDescent="0.3">
      <c r="A221" s="29">
        <v>44764.595946493057</v>
      </c>
      <c r="B221" s="30">
        <f t="shared" si="18"/>
        <v>107.777</v>
      </c>
      <c r="C221" s="4">
        <v>13.570650100708008</v>
      </c>
      <c r="D221" s="4">
        <v>60.01</v>
      </c>
      <c r="E221" s="4">
        <v>13.67</v>
      </c>
      <c r="F221" s="29">
        <v>44764.603661238427</v>
      </c>
      <c r="G221" s="30">
        <f t="shared" si="19"/>
        <v>107.331</v>
      </c>
      <c r="H221" s="4">
        <v>8.4699201583862305</v>
      </c>
      <c r="I221" s="4">
        <v>60.04</v>
      </c>
      <c r="J221" s="4">
        <v>8.6014999999999997</v>
      </c>
      <c r="K221" s="29">
        <v>44764.61140991898</v>
      </c>
      <c r="L221" s="30">
        <f t="shared" si="20"/>
        <v>107.81699999999999</v>
      </c>
      <c r="M221" s="4">
        <v>7.3886098861694336</v>
      </c>
      <c r="N221" s="4">
        <v>60</v>
      </c>
      <c r="O221" s="4">
        <v>7.5209999999999999</v>
      </c>
      <c r="P221" s="29">
        <v>44764.619316064818</v>
      </c>
      <c r="Q221" s="30">
        <f t="shared" si="21"/>
        <v>107.908</v>
      </c>
      <c r="R221" s="4">
        <v>9.1436500549316406</v>
      </c>
      <c r="S221" s="4">
        <v>60.02</v>
      </c>
      <c r="T221" s="4">
        <v>9.2569999999999997</v>
      </c>
      <c r="U221" s="29">
        <v>44764.633345752314</v>
      </c>
      <c r="V221" s="30">
        <f t="shared" si="22"/>
        <v>107.07299999999999</v>
      </c>
      <c r="W221" s="4">
        <v>8.8595304489135742</v>
      </c>
      <c r="X221" s="4">
        <v>60.02</v>
      </c>
      <c r="Y221" s="4">
        <v>8.907</v>
      </c>
      <c r="AA221">
        <f t="shared" si="23"/>
        <v>107</v>
      </c>
    </row>
    <row r="222" spans="1:27" x14ac:dyDescent="0.3">
      <c r="A222" s="29">
        <v>44764.595958078702</v>
      </c>
      <c r="B222" s="30">
        <f t="shared" si="18"/>
        <v>108.77800000000001</v>
      </c>
      <c r="C222" s="4">
        <v>13.570650100708008</v>
      </c>
      <c r="D222" s="4">
        <v>60.01</v>
      </c>
      <c r="E222" s="4">
        <v>13.705</v>
      </c>
      <c r="F222" s="29">
        <v>44764.603662037036</v>
      </c>
      <c r="G222" s="30">
        <f t="shared" si="19"/>
        <v>108.4</v>
      </c>
      <c r="H222" s="4">
        <v>8.4699201583862305</v>
      </c>
      <c r="I222" s="4">
        <v>60.04</v>
      </c>
      <c r="J222" s="4">
        <v>8.64</v>
      </c>
      <c r="K222" s="29">
        <v>44764.611421504633</v>
      </c>
      <c r="L222" s="30">
        <f t="shared" si="20"/>
        <v>108.818</v>
      </c>
      <c r="M222" s="4">
        <v>7.3886098861694336</v>
      </c>
      <c r="N222" s="4">
        <v>60</v>
      </c>
      <c r="O222" s="4">
        <v>7.556</v>
      </c>
      <c r="P222" s="29">
        <v>44764.619320590275</v>
      </c>
      <c r="Q222" s="30">
        <f t="shared" si="21"/>
        <v>108.29900000000001</v>
      </c>
      <c r="R222" s="4">
        <v>9.1436500549316406</v>
      </c>
      <c r="S222" s="4">
        <v>60.02</v>
      </c>
      <c r="T222" s="4">
        <v>9.2569999999999997</v>
      </c>
      <c r="U222" s="29">
        <v>44764.63335733796</v>
      </c>
      <c r="V222" s="30">
        <f t="shared" si="22"/>
        <v>108.074</v>
      </c>
      <c r="W222" s="4">
        <v>8.8595304489135742</v>
      </c>
      <c r="X222" s="4">
        <v>60.02</v>
      </c>
      <c r="Y222" s="4">
        <v>8.9454999999999991</v>
      </c>
      <c r="AA222">
        <f t="shared" si="23"/>
        <v>108</v>
      </c>
    </row>
    <row r="223" spans="1:27" x14ac:dyDescent="0.3">
      <c r="A223" s="29">
        <v>44764.595958090278</v>
      </c>
      <c r="B223" s="30">
        <f t="shared" si="18"/>
        <v>108.779</v>
      </c>
      <c r="C223" s="4">
        <v>13.570650100708008</v>
      </c>
      <c r="D223" s="4">
        <v>60.01</v>
      </c>
      <c r="E223" s="4">
        <v>13.705</v>
      </c>
      <c r="F223" s="29">
        <v>44764.603662048612</v>
      </c>
      <c r="G223" s="30">
        <f t="shared" si="19"/>
        <v>108.401</v>
      </c>
      <c r="H223" s="4">
        <v>8.5375404357910156</v>
      </c>
      <c r="I223" s="4">
        <v>60.04</v>
      </c>
      <c r="J223" s="4">
        <v>8.64</v>
      </c>
      <c r="K223" s="29">
        <v>44764.611421516202</v>
      </c>
      <c r="L223" s="30">
        <f t="shared" si="20"/>
        <v>108.819</v>
      </c>
      <c r="M223" s="4">
        <v>7.4259099960327148</v>
      </c>
      <c r="N223" s="4">
        <v>60</v>
      </c>
      <c r="O223" s="4">
        <v>7.556</v>
      </c>
      <c r="P223" s="29">
        <v>44764.619327673608</v>
      </c>
      <c r="Q223" s="30">
        <f t="shared" si="21"/>
        <v>108.911</v>
      </c>
      <c r="R223" s="4">
        <v>9.1927204132080078</v>
      </c>
      <c r="S223" s="4">
        <v>60.02</v>
      </c>
      <c r="T223" s="4">
        <v>9.2919999999999998</v>
      </c>
      <c r="U223" s="29">
        <v>44764.633368946757</v>
      </c>
      <c r="V223" s="30">
        <f t="shared" si="22"/>
        <v>108.077</v>
      </c>
      <c r="W223" s="4">
        <v>8.9051904678344727</v>
      </c>
      <c r="X223" s="4">
        <v>60.02</v>
      </c>
      <c r="Y223" s="4">
        <v>8.9804999999999993</v>
      </c>
      <c r="AA223">
        <f t="shared" si="23"/>
        <v>108</v>
      </c>
    </row>
    <row r="224" spans="1:27" x14ac:dyDescent="0.3">
      <c r="A224" s="29">
        <v>44764.5959696875</v>
      </c>
      <c r="B224" s="30">
        <f t="shared" si="18"/>
        <v>109.78100000000001</v>
      </c>
      <c r="C224" s="4">
        <v>13.646400451660156</v>
      </c>
      <c r="D224" s="4">
        <v>60.01</v>
      </c>
      <c r="E224" s="4">
        <v>13.74</v>
      </c>
      <c r="F224" s="29">
        <v>44764.603673645834</v>
      </c>
      <c r="G224" s="30">
        <f t="shared" si="19"/>
        <v>109.40300000000001</v>
      </c>
      <c r="H224" s="4">
        <v>8.5375404357910156</v>
      </c>
      <c r="I224" s="4">
        <v>60.04</v>
      </c>
      <c r="J224" s="4">
        <v>8.6750000000000007</v>
      </c>
      <c r="K224" s="29">
        <v>44764.611433124999</v>
      </c>
      <c r="L224" s="30">
        <f t="shared" si="20"/>
        <v>109.822</v>
      </c>
      <c r="M224" s="4">
        <v>7.4259099960327148</v>
      </c>
      <c r="N224" s="4">
        <v>60</v>
      </c>
      <c r="O224" s="4">
        <v>7.5910000000000002</v>
      </c>
      <c r="P224" s="29">
        <v>44764.61933927083</v>
      </c>
      <c r="Q224" s="30">
        <f t="shared" si="21"/>
        <v>109.913</v>
      </c>
      <c r="R224" s="4">
        <v>9.2491703033447266</v>
      </c>
      <c r="S224" s="4">
        <v>60.02</v>
      </c>
      <c r="T224" s="4">
        <v>9.3305000000000007</v>
      </c>
      <c r="U224" s="29">
        <v>44764.633380543979</v>
      </c>
      <c r="V224" s="30">
        <f t="shared" si="22"/>
        <v>109.07899999999999</v>
      </c>
      <c r="W224" s="4">
        <v>8.9397401809692383</v>
      </c>
      <c r="X224" s="4">
        <v>60.02</v>
      </c>
      <c r="Y224" s="4">
        <v>9.0120000000000005</v>
      </c>
      <c r="AA224">
        <f t="shared" si="23"/>
        <v>109</v>
      </c>
    </row>
    <row r="225" spans="1:27" x14ac:dyDescent="0.3">
      <c r="A225" s="29">
        <v>44764.595981273145</v>
      </c>
      <c r="B225" s="30">
        <f t="shared" si="18"/>
        <v>109.782</v>
      </c>
      <c r="C225" s="4">
        <v>13.694000244140625</v>
      </c>
      <c r="D225" s="4">
        <v>60.01</v>
      </c>
      <c r="E225" s="4">
        <v>13.775</v>
      </c>
      <c r="F225" s="29">
        <v>44764.60367365741</v>
      </c>
      <c r="G225" s="30">
        <f t="shared" si="19"/>
        <v>109.404</v>
      </c>
      <c r="H225" s="4">
        <v>8.5696601867675781</v>
      </c>
      <c r="I225" s="4">
        <v>60.04</v>
      </c>
      <c r="J225" s="4">
        <v>8.6750000000000007</v>
      </c>
      <c r="K225" s="29">
        <v>44764.611433136575</v>
      </c>
      <c r="L225" s="30">
        <f t="shared" si="20"/>
        <v>109.82299999999999</v>
      </c>
      <c r="M225" s="4">
        <v>7.485569953918457</v>
      </c>
      <c r="N225" s="4">
        <v>60</v>
      </c>
      <c r="O225" s="4">
        <v>7.5910000000000002</v>
      </c>
      <c r="P225" s="29">
        <v>44764.619350879628</v>
      </c>
      <c r="Q225" s="30">
        <f t="shared" si="21"/>
        <v>109.916</v>
      </c>
      <c r="R225" s="4">
        <v>9.2491703033447266</v>
      </c>
      <c r="S225" s="4">
        <v>60.02</v>
      </c>
      <c r="T225" s="4">
        <v>9.3620000000000001</v>
      </c>
      <c r="U225" s="29">
        <v>44764.633392152777</v>
      </c>
      <c r="V225" s="30">
        <f t="shared" si="22"/>
        <v>109.08199999999999</v>
      </c>
      <c r="W225" s="4">
        <v>8.9844198226928711</v>
      </c>
      <c r="X225" s="4">
        <v>60.02</v>
      </c>
      <c r="Y225" s="4">
        <v>9.0504999999999995</v>
      </c>
      <c r="AA225">
        <f t="shared" si="23"/>
        <v>109</v>
      </c>
    </row>
    <row r="226" spans="1:27" x14ac:dyDescent="0.3">
      <c r="A226" s="29">
        <v>44764.595992881943</v>
      </c>
      <c r="B226" s="30">
        <f t="shared" si="18"/>
        <v>110.785</v>
      </c>
      <c r="C226" s="4">
        <v>13.734410285949707</v>
      </c>
      <c r="D226" s="4">
        <v>60.01</v>
      </c>
      <c r="E226" s="4">
        <v>13.81</v>
      </c>
      <c r="F226" s="29">
        <v>44764.603685266207</v>
      </c>
      <c r="G226" s="30">
        <f t="shared" si="19"/>
        <v>110.407</v>
      </c>
      <c r="H226" s="4">
        <v>8.5696601867675781</v>
      </c>
      <c r="I226" s="4">
        <v>60.04</v>
      </c>
      <c r="J226" s="4">
        <v>8.7100000000000009</v>
      </c>
      <c r="K226" s="29">
        <v>44764.611444745373</v>
      </c>
      <c r="L226" s="30">
        <f t="shared" si="20"/>
        <v>110.82599999999999</v>
      </c>
      <c r="M226" s="4">
        <v>7.485569953918457</v>
      </c>
      <c r="N226" s="4">
        <v>60</v>
      </c>
      <c r="O226" s="4">
        <v>7.6260000000000003</v>
      </c>
      <c r="P226" s="29">
        <v>44764.619362476849</v>
      </c>
      <c r="Q226" s="30">
        <f t="shared" si="21"/>
        <v>110.91800000000001</v>
      </c>
      <c r="R226" s="4">
        <v>9.2828798294067383</v>
      </c>
      <c r="S226" s="4">
        <v>60.02</v>
      </c>
      <c r="T226" s="4">
        <v>9.3970000000000002</v>
      </c>
      <c r="U226" s="29">
        <v>44764.633403761574</v>
      </c>
      <c r="V226" s="30">
        <f t="shared" si="22"/>
        <v>110.08499999999999</v>
      </c>
      <c r="W226" s="4">
        <v>8.9844198226928711</v>
      </c>
      <c r="X226" s="4">
        <v>60.02</v>
      </c>
      <c r="Y226" s="4">
        <v>9.0820000000000007</v>
      </c>
      <c r="AA226">
        <f t="shared" si="23"/>
        <v>110</v>
      </c>
    </row>
    <row r="227" spans="1:27" x14ac:dyDescent="0.3">
      <c r="A227" s="29">
        <v>44764.595998761572</v>
      </c>
      <c r="B227" s="30">
        <f t="shared" si="18"/>
        <v>110.29300000000001</v>
      </c>
      <c r="C227" s="4">
        <v>13.734410285949707</v>
      </c>
      <c r="D227" s="4">
        <v>59.99</v>
      </c>
      <c r="E227" s="4">
        <v>13.81</v>
      </c>
      <c r="F227" s="29">
        <v>44764.603685277776</v>
      </c>
      <c r="G227" s="30">
        <f t="shared" si="19"/>
        <v>110.408</v>
      </c>
      <c r="H227" s="4">
        <v>8.6204395294189453</v>
      </c>
      <c r="I227" s="4">
        <v>60.04</v>
      </c>
      <c r="J227" s="4">
        <v>8.7100000000000009</v>
      </c>
      <c r="K227" s="29">
        <v>44764.611444756942</v>
      </c>
      <c r="L227" s="30">
        <f t="shared" si="20"/>
        <v>110.827</v>
      </c>
      <c r="M227" s="4">
        <v>7.5258097648620605</v>
      </c>
      <c r="N227" s="4">
        <v>60</v>
      </c>
      <c r="O227" s="4">
        <v>7.6260000000000003</v>
      </c>
      <c r="P227" s="29">
        <v>44764.619374085647</v>
      </c>
      <c r="Q227" s="30">
        <f t="shared" si="21"/>
        <v>110.92100000000001</v>
      </c>
      <c r="R227" s="4">
        <v>9.3462095260620117</v>
      </c>
      <c r="S227" s="4">
        <v>60.02</v>
      </c>
      <c r="T227" s="4">
        <v>9.4320000000000004</v>
      </c>
      <c r="U227" s="29">
        <v>44764.633415358796</v>
      </c>
      <c r="V227" s="30">
        <f t="shared" si="22"/>
        <v>110.087</v>
      </c>
      <c r="W227" s="4">
        <v>9.0273895263671875</v>
      </c>
      <c r="X227" s="4">
        <v>60.02</v>
      </c>
      <c r="Y227" s="4">
        <v>9.1555</v>
      </c>
      <c r="AA227">
        <f t="shared" si="23"/>
        <v>110</v>
      </c>
    </row>
    <row r="228" spans="1:27" x14ac:dyDescent="0.3">
      <c r="A228" s="29">
        <v>44764.596004467596</v>
      </c>
      <c r="B228" s="30">
        <f t="shared" si="18"/>
        <v>111.786</v>
      </c>
      <c r="C228" s="4">
        <v>13.734410285949707</v>
      </c>
      <c r="D228" s="4">
        <v>59.99</v>
      </c>
      <c r="E228" s="4">
        <v>13.845000000000001</v>
      </c>
      <c r="F228" s="29">
        <v>44764.603696874998</v>
      </c>
      <c r="G228" s="30">
        <f t="shared" si="19"/>
        <v>111.41</v>
      </c>
      <c r="H228" s="4">
        <v>8.6204395294189453</v>
      </c>
      <c r="I228" s="4">
        <v>60.04</v>
      </c>
      <c r="J228" s="4">
        <v>8.7449999999999992</v>
      </c>
      <c r="K228" s="29">
        <v>44764.611456354163</v>
      </c>
      <c r="L228" s="30">
        <f t="shared" si="20"/>
        <v>111.82899999999999</v>
      </c>
      <c r="M228" s="4">
        <v>7.5258097648620605</v>
      </c>
      <c r="N228" s="4">
        <v>60</v>
      </c>
      <c r="O228" s="4">
        <v>7.6609999999999996</v>
      </c>
      <c r="P228" s="29">
        <v>44764.619385694445</v>
      </c>
      <c r="Q228" s="30">
        <f t="shared" si="21"/>
        <v>111.92400000000001</v>
      </c>
      <c r="R228" s="4">
        <v>9.3462095260620117</v>
      </c>
      <c r="S228" s="4">
        <v>60.02</v>
      </c>
      <c r="T228" s="4">
        <v>9.4670000000000005</v>
      </c>
      <c r="U228" s="29">
        <v>44764.633426956018</v>
      </c>
      <c r="V228" s="30">
        <f t="shared" si="22"/>
        <v>111.089</v>
      </c>
      <c r="W228" s="4">
        <v>9.0724697113037109</v>
      </c>
      <c r="X228" s="4">
        <v>60.02</v>
      </c>
      <c r="Y228" s="4">
        <v>9.1555</v>
      </c>
      <c r="AA228">
        <f t="shared" si="23"/>
        <v>111</v>
      </c>
    </row>
    <row r="229" spans="1:27" x14ac:dyDescent="0.3">
      <c r="A229" s="29">
        <v>44764.596016076386</v>
      </c>
      <c r="B229" s="30">
        <f t="shared" si="18"/>
        <v>111.789</v>
      </c>
      <c r="C229" s="4">
        <v>13.734410285949707</v>
      </c>
      <c r="D229" s="4">
        <v>59.99</v>
      </c>
      <c r="E229" s="4">
        <v>13.88</v>
      </c>
      <c r="F229" s="29">
        <v>44764.603696886574</v>
      </c>
      <c r="G229" s="30">
        <f t="shared" si="19"/>
        <v>111.411</v>
      </c>
      <c r="H229" s="4">
        <v>8.6204395294189453</v>
      </c>
      <c r="I229" s="4">
        <v>60.04</v>
      </c>
      <c r="J229" s="4">
        <v>8.7449999999999992</v>
      </c>
      <c r="K229" s="29">
        <v>44764.611456365739</v>
      </c>
      <c r="L229" s="30">
        <f t="shared" si="20"/>
        <v>111.83</v>
      </c>
      <c r="M229" s="4">
        <v>7.5765399932861328</v>
      </c>
      <c r="N229" s="4">
        <v>60</v>
      </c>
      <c r="O229" s="4">
        <v>7.6609999999999996</v>
      </c>
      <c r="P229" s="29">
        <v>44764.619397291666</v>
      </c>
      <c r="Q229" s="30">
        <f t="shared" si="21"/>
        <v>111.926</v>
      </c>
      <c r="R229" s="4">
        <v>9.3975801467895508</v>
      </c>
      <c r="S229" s="4">
        <v>60.02</v>
      </c>
      <c r="T229" s="4">
        <v>9.5020000000000007</v>
      </c>
      <c r="U229" s="29">
        <v>44764.633438553239</v>
      </c>
      <c r="V229" s="30">
        <f t="shared" si="22"/>
        <v>111.09099999999999</v>
      </c>
      <c r="W229" s="4">
        <v>9.1499004364013672</v>
      </c>
      <c r="X229" s="4">
        <v>60.02</v>
      </c>
      <c r="Y229" s="4">
        <v>9.1869999999999994</v>
      </c>
      <c r="AA229">
        <f t="shared" si="23"/>
        <v>111</v>
      </c>
    </row>
    <row r="230" spans="1:27" x14ac:dyDescent="0.3">
      <c r="A230" s="29">
        <v>44764.596027685184</v>
      </c>
      <c r="B230" s="30">
        <f t="shared" si="18"/>
        <v>112.792</v>
      </c>
      <c r="C230" s="4">
        <v>13.777050018310547</v>
      </c>
      <c r="D230" s="4">
        <v>59.99</v>
      </c>
      <c r="E230" s="4">
        <v>13.914999999999999</v>
      </c>
      <c r="F230" s="29">
        <v>44764.603709293981</v>
      </c>
      <c r="G230" s="30">
        <f t="shared" si="19"/>
        <v>112.483</v>
      </c>
      <c r="H230" s="4">
        <v>8.6204395294189453</v>
      </c>
      <c r="I230" s="4">
        <v>60.04</v>
      </c>
      <c r="J230" s="4">
        <v>8.7799999999999994</v>
      </c>
      <c r="K230" s="29">
        <v>44764.611467974537</v>
      </c>
      <c r="L230" s="30">
        <f t="shared" si="20"/>
        <v>112.833</v>
      </c>
      <c r="M230" s="4">
        <v>7.5765399932861328</v>
      </c>
      <c r="N230" s="4">
        <v>60</v>
      </c>
      <c r="O230" s="4">
        <v>7.6959999999999997</v>
      </c>
      <c r="P230" s="29">
        <v>44764.619408900464</v>
      </c>
      <c r="Q230" s="30">
        <f t="shared" si="21"/>
        <v>112.929</v>
      </c>
      <c r="R230" s="4">
        <v>9.4539699554443359</v>
      </c>
      <c r="S230" s="4">
        <v>60.02</v>
      </c>
      <c r="T230" s="4">
        <v>9.5370000000000008</v>
      </c>
      <c r="U230" s="29">
        <v>44764.633450162037</v>
      </c>
      <c r="V230" s="30">
        <f t="shared" si="22"/>
        <v>112.09399999999999</v>
      </c>
      <c r="W230" s="4">
        <v>9.1499004364013672</v>
      </c>
      <c r="X230" s="4">
        <v>60.02</v>
      </c>
      <c r="Y230" s="4">
        <v>9.2605000000000004</v>
      </c>
      <c r="AA230">
        <f t="shared" si="23"/>
        <v>112</v>
      </c>
    </row>
    <row r="231" spans="1:27" x14ac:dyDescent="0.3">
      <c r="A231" s="29">
        <v>44764.596039282405</v>
      </c>
      <c r="B231" s="30">
        <f t="shared" si="18"/>
        <v>112.794</v>
      </c>
      <c r="C231" s="4">
        <v>13.812170028686523</v>
      </c>
      <c r="D231" s="4">
        <v>59.99</v>
      </c>
      <c r="E231" s="4">
        <v>13.95</v>
      </c>
      <c r="F231" s="29">
        <v>44764.603709305557</v>
      </c>
      <c r="G231" s="30">
        <f t="shared" si="19"/>
        <v>112.48399999999999</v>
      </c>
      <c r="H231" s="4">
        <v>8.6695995330810547</v>
      </c>
      <c r="I231" s="4">
        <v>60.04</v>
      </c>
      <c r="J231" s="4">
        <v>8.7799999999999994</v>
      </c>
      <c r="K231" s="29">
        <v>44764.611467986113</v>
      </c>
      <c r="L231" s="30">
        <f t="shared" si="20"/>
        <v>112.834</v>
      </c>
      <c r="M231" s="4">
        <v>7.6137599945068359</v>
      </c>
      <c r="N231" s="4">
        <v>60</v>
      </c>
      <c r="O231" s="4">
        <v>7.6959999999999997</v>
      </c>
      <c r="P231" s="29">
        <v>44764.619422164353</v>
      </c>
      <c r="Q231" s="30">
        <f t="shared" si="21"/>
        <v>112.075</v>
      </c>
      <c r="R231" s="4">
        <v>9.4539699554443359</v>
      </c>
      <c r="S231" s="4">
        <v>60.02</v>
      </c>
      <c r="T231" s="4">
        <v>9.5719999999999992</v>
      </c>
      <c r="U231" s="29">
        <v>44764.633450173613</v>
      </c>
      <c r="V231" s="30">
        <f t="shared" si="22"/>
        <v>112.095</v>
      </c>
      <c r="W231" s="4">
        <v>9.1499004364013672</v>
      </c>
      <c r="X231" s="4">
        <v>60.02</v>
      </c>
      <c r="Y231" s="4">
        <v>9.2605000000000004</v>
      </c>
      <c r="AA231">
        <f t="shared" si="23"/>
        <v>112</v>
      </c>
    </row>
    <row r="232" spans="1:27" x14ac:dyDescent="0.3">
      <c r="A232" s="29">
        <v>44764.596050891203</v>
      </c>
      <c r="B232" s="30">
        <f t="shared" si="18"/>
        <v>113.797</v>
      </c>
      <c r="C232" s="4">
        <v>13.924180030822754</v>
      </c>
      <c r="D232" s="4">
        <v>59.99</v>
      </c>
      <c r="E232" s="4">
        <v>13.984999999999999</v>
      </c>
      <c r="F232" s="29">
        <v>44764.603720902778</v>
      </c>
      <c r="G232" s="30">
        <f t="shared" si="19"/>
        <v>113.486</v>
      </c>
      <c r="H232" s="4">
        <v>8.6695995330810547</v>
      </c>
      <c r="I232" s="4">
        <v>60.04</v>
      </c>
      <c r="J232" s="4">
        <v>8.8149999999999995</v>
      </c>
      <c r="K232" s="29">
        <v>44764.611479583335</v>
      </c>
      <c r="L232" s="30">
        <f t="shared" si="20"/>
        <v>113.836</v>
      </c>
      <c r="M232" s="4">
        <v>7.6137599945068359</v>
      </c>
      <c r="N232" s="4">
        <v>60</v>
      </c>
      <c r="O232" s="4">
        <v>7.7309999999999999</v>
      </c>
      <c r="P232" s="29">
        <v>44764.619422175929</v>
      </c>
      <c r="Q232" s="30">
        <f t="shared" si="21"/>
        <v>113.07599999999999</v>
      </c>
      <c r="R232" s="4">
        <v>9.4839096069335938</v>
      </c>
      <c r="S232" s="4">
        <v>60.02</v>
      </c>
      <c r="T232" s="4">
        <v>9.5719999999999992</v>
      </c>
      <c r="U232" s="29">
        <v>44764.633461759258</v>
      </c>
      <c r="V232" s="30">
        <f t="shared" si="22"/>
        <v>113.096</v>
      </c>
      <c r="W232" s="4">
        <v>9.1499004364013672</v>
      </c>
      <c r="X232" s="4">
        <v>60.02</v>
      </c>
      <c r="Y232" s="4">
        <v>9.2605000000000004</v>
      </c>
      <c r="AA232">
        <f t="shared" si="23"/>
        <v>113</v>
      </c>
    </row>
    <row r="233" spans="1:27" x14ac:dyDescent="0.3">
      <c r="A233" s="29">
        <v>44764.596062488425</v>
      </c>
      <c r="B233" s="30">
        <f t="shared" si="18"/>
        <v>113.79900000000001</v>
      </c>
      <c r="C233" s="4">
        <v>13.924180030822754</v>
      </c>
      <c r="D233" s="4">
        <v>59.99</v>
      </c>
      <c r="E233" s="4">
        <v>14.02</v>
      </c>
      <c r="F233" s="29">
        <v>44764.603720914354</v>
      </c>
      <c r="G233" s="30">
        <f t="shared" si="19"/>
        <v>113.48699999999999</v>
      </c>
      <c r="H233" s="4">
        <v>8.7399501800537109</v>
      </c>
      <c r="I233" s="4">
        <v>60.04</v>
      </c>
      <c r="J233" s="4">
        <v>8.8149999999999995</v>
      </c>
      <c r="K233" s="29">
        <v>44764.611479594911</v>
      </c>
      <c r="L233" s="30">
        <f t="shared" si="20"/>
        <v>113.837</v>
      </c>
      <c r="M233" s="4">
        <v>7.6137599945068359</v>
      </c>
      <c r="N233" s="4">
        <v>60</v>
      </c>
      <c r="O233" s="4">
        <v>7.7309999999999999</v>
      </c>
      <c r="P233" s="29">
        <v>44764.619433761574</v>
      </c>
      <c r="Q233" s="30">
        <f t="shared" si="21"/>
        <v>113.077</v>
      </c>
      <c r="R233" s="4">
        <v>9.4839096069335938</v>
      </c>
      <c r="S233" s="4">
        <v>60.02</v>
      </c>
      <c r="T233" s="4">
        <v>9.6140000000000008</v>
      </c>
      <c r="U233" s="29">
        <v>44764.633473368056</v>
      </c>
      <c r="V233" s="30">
        <f t="shared" si="22"/>
        <v>113.099</v>
      </c>
      <c r="W233" s="4">
        <v>9.1787004470825195</v>
      </c>
      <c r="X233" s="4">
        <v>60.02</v>
      </c>
      <c r="Y233" s="4">
        <v>9.2955000000000005</v>
      </c>
      <c r="AA233">
        <f t="shared" si="23"/>
        <v>113</v>
      </c>
    </row>
    <row r="234" spans="1:27" x14ac:dyDescent="0.3">
      <c r="A234" s="29">
        <v>44764.596074097222</v>
      </c>
      <c r="B234" s="30">
        <f t="shared" si="18"/>
        <v>114.80200000000001</v>
      </c>
      <c r="C234" s="4">
        <v>13.924180030822754</v>
      </c>
      <c r="D234" s="4">
        <v>59.99</v>
      </c>
      <c r="E234" s="4">
        <v>14.055</v>
      </c>
      <c r="F234" s="29">
        <v>44764.603732523145</v>
      </c>
      <c r="G234" s="30">
        <f t="shared" si="19"/>
        <v>114.49</v>
      </c>
      <c r="H234" s="4">
        <v>8.7399501800537109</v>
      </c>
      <c r="I234" s="4">
        <v>60.04</v>
      </c>
      <c r="J234" s="4">
        <v>8.85</v>
      </c>
      <c r="K234" s="29">
        <v>44764.611491215277</v>
      </c>
      <c r="L234" s="30">
        <f t="shared" si="20"/>
        <v>114.84099999999999</v>
      </c>
      <c r="M234" s="4">
        <v>7.6137599945068359</v>
      </c>
      <c r="N234" s="4">
        <v>60</v>
      </c>
      <c r="O234" s="4">
        <v>7.7729999999999997</v>
      </c>
      <c r="P234" s="29">
        <v>44764.619445370372</v>
      </c>
      <c r="Q234" s="30">
        <f t="shared" si="21"/>
        <v>114.08</v>
      </c>
      <c r="R234" s="4">
        <v>9.5352497100830078</v>
      </c>
      <c r="S234" s="4">
        <v>60.02</v>
      </c>
      <c r="T234" s="4">
        <v>9.6489999999999991</v>
      </c>
      <c r="U234" s="29">
        <v>44764.633486956016</v>
      </c>
      <c r="V234" s="30">
        <f t="shared" si="22"/>
        <v>114.273</v>
      </c>
      <c r="W234" s="4">
        <v>9.1787004470825195</v>
      </c>
      <c r="X234" s="4">
        <v>60.02</v>
      </c>
      <c r="Y234" s="4">
        <v>9.3305000000000007</v>
      </c>
      <c r="AA234">
        <f t="shared" si="23"/>
        <v>114</v>
      </c>
    </row>
    <row r="235" spans="1:27" x14ac:dyDescent="0.3">
      <c r="A235" s="29">
        <v>44764.59608570602</v>
      </c>
      <c r="B235" s="30">
        <f t="shared" si="18"/>
        <v>114.80500000000001</v>
      </c>
      <c r="C235" s="4">
        <v>13.924180030822754</v>
      </c>
      <c r="D235" s="4">
        <v>59.99</v>
      </c>
      <c r="E235" s="4">
        <v>14.09</v>
      </c>
      <c r="F235" s="29">
        <v>44764.603732534721</v>
      </c>
      <c r="G235" s="30">
        <f t="shared" si="19"/>
        <v>114.491</v>
      </c>
      <c r="H235" s="4">
        <v>8.7399501800537109</v>
      </c>
      <c r="I235" s="4">
        <v>60.04</v>
      </c>
      <c r="J235" s="4">
        <v>8.85</v>
      </c>
      <c r="K235" s="29">
        <v>44764.611491226853</v>
      </c>
      <c r="L235" s="30">
        <f t="shared" si="20"/>
        <v>114.842</v>
      </c>
      <c r="M235" s="4">
        <v>7.6629900932312012</v>
      </c>
      <c r="N235" s="4">
        <v>60</v>
      </c>
      <c r="O235" s="4">
        <v>7.7729999999999997</v>
      </c>
      <c r="P235" s="29">
        <v>44764.619456967594</v>
      </c>
      <c r="Q235" s="30">
        <f t="shared" si="21"/>
        <v>114.08199999999999</v>
      </c>
      <c r="R235" s="4">
        <v>9.5352497100830078</v>
      </c>
      <c r="S235" s="4">
        <v>60.02</v>
      </c>
      <c r="T235" s="4">
        <v>9.6875</v>
      </c>
      <c r="U235" s="29">
        <v>44764.633486967592</v>
      </c>
      <c r="V235" s="30">
        <f t="shared" si="22"/>
        <v>114.274</v>
      </c>
      <c r="W235" s="4">
        <v>9.2421998977661133</v>
      </c>
      <c r="X235" s="4">
        <v>60.02</v>
      </c>
      <c r="Y235" s="4">
        <v>9.3305000000000007</v>
      </c>
      <c r="AA235">
        <f t="shared" si="23"/>
        <v>114</v>
      </c>
    </row>
    <row r="236" spans="1:27" x14ac:dyDescent="0.3">
      <c r="A236" s="29">
        <v>44764.596085717596</v>
      </c>
      <c r="B236" s="30">
        <f t="shared" si="18"/>
        <v>115.806</v>
      </c>
      <c r="C236" s="4">
        <v>13.967630386352539</v>
      </c>
      <c r="D236" s="4">
        <v>59.99</v>
      </c>
      <c r="E236" s="4">
        <v>14.09</v>
      </c>
      <c r="F236" s="29">
        <v>44764.603744131942</v>
      </c>
      <c r="G236" s="30">
        <f t="shared" si="19"/>
        <v>115.49299999999999</v>
      </c>
      <c r="H236" s="4">
        <v>8.7399501800537109</v>
      </c>
      <c r="I236" s="4">
        <v>60.04</v>
      </c>
      <c r="J236" s="4">
        <v>8.8849999999999998</v>
      </c>
      <c r="K236" s="29">
        <v>44764.611502812499</v>
      </c>
      <c r="L236" s="30">
        <f t="shared" si="20"/>
        <v>115.843</v>
      </c>
      <c r="M236" s="4">
        <v>7.6629900932312012</v>
      </c>
      <c r="N236" s="4">
        <v>60</v>
      </c>
      <c r="O236" s="4">
        <v>7.8010000000000002</v>
      </c>
      <c r="P236" s="29">
        <v>44764.61945697917</v>
      </c>
      <c r="Q236" s="30">
        <f t="shared" si="21"/>
        <v>115.083</v>
      </c>
      <c r="R236" s="4">
        <v>9.5934696197509766</v>
      </c>
      <c r="S236" s="4">
        <v>60.02</v>
      </c>
      <c r="T236" s="4">
        <v>9.6875</v>
      </c>
      <c r="U236" s="29">
        <v>44764.633498564814</v>
      </c>
      <c r="V236" s="30">
        <f t="shared" si="22"/>
        <v>115.276</v>
      </c>
      <c r="W236" s="4">
        <v>9.2421998977661133</v>
      </c>
      <c r="X236" s="4">
        <v>60.02</v>
      </c>
      <c r="Y236" s="4">
        <v>9.3725000000000005</v>
      </c>
      <c r="AA236">
        <f t="shared" si="23"/>
        <v>115</v>
      </c>
    </row>
    <row r="237" spans="1:27" x14ac:dyDescent="0.3">
      <c r="A237" s="29">
        <v>44764.596097303242</v>
      </c>
      <c r="B237" s="30">
        <f t="shared" si="18"/>
        <v>115.807</v>
      </c>
      <c r="C237" s="4">
        <v>14.004890441894531</v>
      </c>
      <c r="D237" s="4">
        <v>59.99</v>
      </c>
      <c r="E237" s="4">
        <v>14.125</v>
      </c>
      <c r="F237" s="29">
        <v>44764.603744143518</v>
      </c>
      <c r="G237" s="30">
        <f t="shared" si="19"/>
        <v>115.494</v>
      </c>
      <c r="H237" s="4">
        <v>8.7862300872802734</v>
      </c>
      <c r="I237" s="4">
        <v>60.04</v>
      </c>
      <c r="J237" s="4">
        <v>8.8849999999999998</v>
      </c>
      <c r="K237" s="29">
        <v>44764.611502824075</v>
      </c>
      <c r="L237" s="30">
        <f t="shared" si="20"/>
        <v>115.84399999999999</v>
      </c>
      <c r="M237" s="4">
        <v>7.6629900932312012</v>
      </c>
      <c r="N237" s="4">
        <v>60</v>
      </c>
      <c r="O237" s="4">
        <v>7.8010000000000002</v>
      </c>
      <c r="P237" s="29">
        <v>44764.619468564815</v>
      </c>
      <c r="Q237" s="30">
        <f t="shared" si="21"/>
        <v>115.084</v>
      </c>
      <c r="R237" s="4">
        <v>9.6204204559326172</v>
      </c>
      <c r="S237" s="4">
        <v>60.02</v>
      </c>
      <c r="T237" s="4">
        <v>9.7189999999999994</v>
      </c>
      <c r="U237" s="29">
        <v>44764.63349857639</v>
      </c>
      <c r="V237" s="30">
        <f t="shared" si="22"/>
        <v>115.277</v>
      </c>
      <c r="W237" s="4">
        <v>9.2935800552368164</v>
      </c>
      <c r="X237" s="4">
        <v>60.02</v>
      </c>
      <c r="Y237" s="4">
        <v>9.3725000000000005</v>
      </c>
      <c r="AA237">
        <f t="shared" si="23"/>
        <v>115</v>
      </c>
    </row>
    <row r="238" spans="1:27" x14ac:dyDescent="0.3">
      <c r="A238" s="29">
        <v>44764.596108912039</v>
      </c>
      <c r="B238" s="30">
        <f t="shared" si="18"/>
        <v>116.81</v>
      </c>
      <c r="C238" s="4">
        <v>14.061570167541504</v>
      </c>
      <c r="D238" s="4">
        <v>59.99</v>
      </c>
      <c r="E238" s="4">
        <v>14.16</v>
      </c>
      <c r="F238" s="29">
        <v>44764.603755752316</v>
      </c>
      <c r="G238" s="30">
        <f t="shared" si="19"/>
        <v>116.497</v>
      </c>
      <c r="H238" s="4">
        <v>8.7862300872802734</v>
      </c>
      <c r="I238" s="4">
        <v>60.04</v>
      </c>
      <c r="J238" s="4">
        <v>8.92</v>
      </c>
      <c r="K238" s="29">
        <v>44764.611514432872</v>
      </c>
      <c r="L238" s="30">
        <f t="shared" si="20"/>
        <v>116.84699999999999</v>
      </c>
      <c r="M238" s="4">
        <v>7.6629900932312012</v>
      </c>
      <c r="N238" s="4">
        <v>60</v>
      </c>
      <c r="O238" s="4">
        <v>7.8360000000000003</v>
      </c>
      <c r="P238" s="29">
        <v>44764.619480173613</v>
      </c>
      <c r="Q238" s="30">
        <f t="shared" si="21"/>
        <v>116.087</v>
      </c>
      <c r="R238" s="4">
        <v>9.6204204559326172</v>
      </c>
      <c r="S238" s="4">
        <v>60.02</v>
      </c>
      <c r="T238" s="4">
        <v>9.7575000000000003</v>
      </c>
      <c r="U238" s="29">
        <v>44764.633510173611</v>
      </c>
      <c r="V238" s="30">
        <f t="shared" si="22"/>
        <v>116.279</v>
      </c>
      <c r="W238" s="4">
        <v>9.2935800552368164</v>
      </c>
      <c r="X238" s="4">
        <v>60.02</v>
      </c>
      <c r="Y238" s="4">
        <v>9.4075000000000006</v>
      </c>
      <c r="AA238">
        <f t="shared" si="23"/>
        <v>116</v>
      </c>
    </row>
    <row r="239" spans="1:27" x14ac:dyDescent="0.3">
      <c r="A239" s="29">
        <v>44764.596120509261</v>
      </c>
      <c r="B239" s="30">
        <f t="shared" si="18"/>
        <v>116.812</v>
      </c>
      <c r="C239" s="4">
        <v>14.061570167541504</v>
      </c>
      <c r="D239" s="4">
        <v>59.99</v>
      </c>
      <c r="E239" s="4">
        <v>14.195</v>
      </c>
      <c r="F239" s="29">
        <v>44764.603755763892</v>
      </c>
      <c r="G239" s="30">
        <f t="shared" si="19"/>
        <v>116.498</v>
      </c>
      <c r="H239" s="4">
        <v>8.8349800109863281</v>
      </c>
      <c r="I239" s="4">
        <v>60.04</v>
      </c>
      <c r="J239" s="4">
        <v>8.92</v>
      </c>
      <c r="K239" s="29">
        <v>44764.611514444441</v>
      </c>
      <c r="L239" s="30">
        <f t="shared" si="20"/>
        <v>116.848</v>
      </c>
      <c r="M239" s="4">
        <v>7.725949764251709</v>
      </c>
      <c r="N239" s="4">
        <v>60</v>
      </c>
      <c r="O239" s="4">
        <v>7.8360000000000003</v>
      </c>
      <c r="P239" s="29">
        <v>44764.619491759258</v>
      </c>
      <c r="Q239" s="30">
        <f t="shared" si="21"/>
        <v>116.08799999999999</v>
      </c>
      <c r="R239" s="4">
        <v>9.6732301712036133</v>
      </c>
      <c r="S239" s="4">
        <v>60.02</v>
      </c>
      <c r="T239" s="4">
        <v>9.7889999999999997</v>
      </c>
      <c r="U239" s="29">
        <v>44764.633510185187</v>
      </c>
      <c r="V239" s="30">
        <f t="shared" si="22"/>
        <v>116.28</v>
      </c>
      <c r="W239" s="4">
        <v>9.2935800552368164</v>
      </c>
      <c r="X239" s="4">
        <v>60.02</v>
      </c>
      <c r="Y239" s="4">
        <v>9.4075000000000006</v>
      </c>
      <c r="AA239">
        <f t="shared" si="23"/>
        <v>116</v>
      </c>
    </row>
    <row r="240" spans="1:27" x14ac:dyDescent="0.3">
      <c r="A240" s="29">
        <v>44764.596132118058</v>
      </c>
      <c r="B240" s="30">
        <f t="shared" si="18"/>
        <v>117.815</v>
      </c>
      <c r="C240" s="4">
        <v>14.061570167541504</v>
      </c>
      <c r="D240" s="4">
        <v>59.99</v>
      </c>
      <c r="E240" s="4">
        <v>14.23</v>
      </c>
      <c r="F240" s="29">
        <v>44764.603767372682</v>
      </c>
      <c r="G240" s="30">
        <f t="shared" si="19"/>
        <v>117.501</v>
      </c>
      <c r="H240" s="4">
        <v>8.8349800109863281</v>
      </c>
      <c r="I240" s="4">
        <v>60.04</v>
      </c>
      <c r="J240" s="4">
        <v>8.9550000000000001</v>
      </c>
      <c r="K240" s="29">
        <v>44764.61152604167</v>
      </c>
      <c r="L240" s="30">
        <f t="shared" si="20"/>
        <v>117.85</v>
      </c>
      <c r="M240" s="4">
        <v>7.725949764251709</v>
      </c>
      <c r="N240" s="4">
        <v>60</v>
      </c>
      <c r="O240" s="4">
        <v>7.8710000000000004</v>
      </c>
      <c r="P240" s="29">
        <v>44764.61950335648</v>
      </c>
      <c r="Q240" s="30">
        <f t="shared" si="21"/>
        <v>117.09</v>
      </c>
      <c r="R240" s="4">
        <v>9.7203702926635742</v>
      </c>
      <c r="S240" s="4">
        <v>60.02</v>
      </c>
      <c r="T240" s="4">
        <v>9.8239999999999998</v>
      </c>
      <c r="U240" s="29">
        <v>44764.633521782409</v>
      </c>
      <c r="V240" s="30">
        <f t="shared" si="22"/>
        <v>117.282</v>
      </c>
      <c r="W240" s="4">
        <v>9.3330202102661133</v>
      </c>
      <c r="X240" s="4">
        <v>60.02</v>
      </c>
      <c r="Y240" s="4">
        <v>9.4425000000000008</v>
      </c>
      <c r="AA240">
        <f t="shared" si="23"/>
        <v>117</v>
      </c>
    </row>
    <row r="241" spans="1:27" x14ac:dyDescent="0.3">
      <c r="A241" s="29">
        <v>44764.596132129627</v>
      </c>
      <c r="B241" s="30">
        <f t="shared" si="18"/>
        <v>117.816</v>
      </c>
      <c r="C241" s="4">
        <v>14.099120140075684</v>
      </c>
      <c r="D241" s="4">
        <v>59.99</v>
      </c>
      <c r="E241" s="4">
        <v>14.23</v>
      </c>
      <c r="F241" s="29">
        <v>44764.603767384258</v>
      </c>
      <c r="G241" s="30">
        <f t="shared" si="19"/>
        <v>117.502</v>
      </c>
      <c r="H241" s="4">
        <v>8.8648796081542969</v>
      </c>
      <c r="I241" s="4">
        <v>60.04</v>
      </c>
      <c r="J241" s="4">
        <v>8.9550000000000001</v>
      </c>
      <c r="K241" s="29">
        <v>44764.611526053239</v>
      </c>
      <c r="L241" s="30">
        <f t="shared" si="20"/>
        <v>117.851</v>
      </c>
      <c r="M241" s="4">
        <v>7.7891898155212402</v>
      </c>
      <c r="N241" s="4">
        <v>60</v>
      </c>
      <c r="O241" s="4">
        <v>7.8710000000000004</v>
      </c>
      <c r="P241" s="29">
        <v>44764.619514942133</v>
      </c>
      <c r="Q241" s="30">
        <f t="shared" si="21"/>
        <v>117.09099999999999</v>
      </c>
      <c r="R241" s="4">
        <v>9.7203702926635742</v>
      </c>
      <c r="S241" s="4">
        <v>60.02</v>
      </c>
      <c r="T241" s="4">
        <v>9.859</v>
      </c>
      <c r="U241" s="29">
        <v>44764.633533368054</v>
      </c>
      <c r="V241" s="30">
        <f t="shared" si="22"/>
        <v>117.283</v>
      </c>
      <c r="W241" s="4">
        <v>9.3704204559326172</v>
      </c>
      <c r="X241" s="4">
        <v>60.02</v>
      </c>
      <c r="Y241" s="4">
        <v>9.4774999999999991</v>
      </c>
      <c r="AA241">
        <f t="shared" si="23"/>
        <v>117</v>
      </c>
    </row>
    <row r="242" spans="1:27" x14ac:dyDescent="0.3">
      <c r="A242" s="29">
        <v>44764.59614371528</v>
      </c>
      <c r="B242" s="30">
        <f t="shared" si="18"/>
        <v>118.81699999999999</v>
      </c>
      <c r="C242" s="4">
        <v>14.18241024017334</v>
      </c>
      <c r="D242" s="4">
        <v>59.99</v>
      </c>
      <c r="E242" s="4">
        <v>14.2685</v>
      </c>
      <c r="F242" s="29">
        <v>44764.60377898148</v>
      </c>
      <c r="G242" s="30">
        <f t="shared" si="19"/>
        <v>118.504</v>
      </c>
      <c r="H242" s="4">
        <v>8.8648796081542969</v>
      </c>
      <c r="I242" s="4">
        <v>60.04</v>
      </c>
      <c r="J242" s="4">
        <v>8.9969999999999999</v>
      </c>
      <c r="K242" s="29">
        <v>44764.611537662036</v>
      </c>
      <c r="L242" s="30">
        <f t="shared" si="20"/>
        <v>118.854</v>
      </c>
      <c r="M242" s="4">
        <v>7.7891898155212402</v>
      </c>
      <c r="N242" s="4">
        <v>60</v>
      </c>
      <c r="O242" s="4">
        <v>7.9059999999999997</v>
      </c>
      <c r="P242" s="29">
        <v>44764.619526539354</v>
      </c>
      <c r="Q242" s="30">
        <f t="shared" si="21"/>
        <v>118.093</v>
      </c>
      <c r="R242" s="4">
        <v>9.7905998229980469</v>
      </c>
      <c r="S242" s="4">
        <v>60.02</v>
      </c>
      <c r="T242" s="4">
        <v>9.8940000000000001</v>
      </c>
      <c r="U242" s="29">
        <v>44764.633544976852</v>
      </c>
      <c r="V242" s="30">
        <f t="shared" si="22"/>
        <v>118.286</v>
      </c>
      <c r="W242" s="4">
        <v>9.3704204559326172</v>
      </c>
      <c r="X242" s="4">
        <v>60.02</v>
      </c>
      <c r="Y242" s="4">
        <v>9.5124999999999993</v>
      </c>
      <c r="AA242">
        <f t="shared" si="23"/>
        <v>118</v>
      </c>
    </row>
    <row r="243" spans="1:27" x14ac:dyDescent="0.3">
      <c r="A243" s="29">
        <v>44764.596155324078</v>
      </c>
      <c r="B243" s="30">
        <f t="shared" si="18"/>
        <v>118.82</v>
      </c>
      <c r="C243" s="4">
        <v>14.207150459289551</v>
      </c>
      <c r="D243" s="4">
        <v>59.99</v>
      </c>
      <c r="E243" s="4">
        <v>14.3035</v>
      </c>
      <c r="F243" s="29">
        <v>44764.603778993056</v>
      </c>
      <c r="G243" s="30">
        <f t="shared" si="19"/>
        <v>118.505</v>
      </c>
      <c r="H243" s="4">
        <v>8.8648796081542969</v>
      </c>
      <c r="I243" s="4">
        <v>60.04</v>
      </c>
      <c r="J243" s="4">
        <v>8.9969999999999999</v>
      </c>
      <c r="K243" s="29">
        <v>44764.611537673612</v>
      </c>
      <c r="L243" s="30">
        <f t="shared" si="20"/>
        <v>118.855</v>
      </c>
      <c r="M243" s="4">
        <v>7.851409912109375</v>
      </c>
      <c r="N243" s="4">
        <v>60</v>
      </c>
      <c r="O243" s="4">
        <v>7.9059999999999997</v>
      </c>
      <c r="P243" s="29">
        <v>44764.619538136576</v>
      </c>
      <c r="Q243" s="30">
        <f t="shared" si="21"/>
        <v>118.095</v>
      </c>
      <c r="R243" s="4">
        <v>9.8594799041748047</v>
      </c>
      <c r="S243" s="4">
        <v>60.02</v>
      </c>
      <c r="T243" s="4">
        <v>9.9324999999999992</v>
      </c>
      <c r="U243" s="29">
        <v>44764.633544988428</v>
      </c>
      <c r="V243" s="30">
        <f t="shared" si="22"/>
        <v>118.28700000000001</v>
      </c>
      <c r="W243" s="4">
        <v>9.4080495834350586</v>
      </c>
      <c r="X243" s="4">
        <v>60.02</v>
      </c>
      <c r="Y243" s="4">
        <v>9.5124999999999993</v>
      </c>
      <c r="AA243">
        <f t="shared" si="23"/>
        <v>118</v>
      </c>
    </row>
    <row r="244" spans="1:27" x14ac:dyDescent="0.3">
      <c r="A244" s="29">
        <v>44764.596166932868</v>
      </c>
      <c r="B244" s="30">
        <f t="shared" si="18"/>
        <v>119.82299999999999</v>
      </c>
      <c r="C244" s="4">
        <v>14.207150459289551</v>
      </c>
      <c r="D244" s="4">
        <v>59.99</v>
      </c>
      <c r="E244" s="4">
        <v>14.335000000000001</v>
      </c>
      <c r="F244" s="29">
        <v>44764.603790601854</v>
      </c>
      <c r="G244" s="30">
        <f t="shared" si="19"/>
        <v>119.508</v>
      </c>
      <c r="H244" s="4">
        <v>8.8648796081542969</v>
      </c>
      <c r="I244" s="4">
        <v>60.04</v>
      </c>
      <c r="J244" s="4">
        <v>9.06</v>
      </c>
      <c r="K244" s="29">
        <v>44764.611550752314</v>
      </c>
      <c r="L244" s="30">
        <f t="shared" si="20"/>
        <v>119.985</v>
      </c>
      <c r="M244" s="4">
        <v>7.851409912109375</v>
      </c>
      <c r="N244" s="4">
        <v>60</v>
      </c>
      <c r="O244" s="4">
        <v>7.9409999999999998</v>
      </c>
      <c r="P244" s="29">
        <v>44764.619549745374</v>
      </c>
      <c r="Q244" s="30">
        <f t="shared" si="21"/>
        <v>119.098</v>
      </c>
      <c r="R244" s="4">
        <v>9.8594799041748047</v>
      </c>
      <c r="S244" s="4">
        <v>60.02</v>
      </c>
      <c r="T244" s="4">
        <v>9.9674999999999994</v>
      </c>
      <c r="U244" s="29">
        <v>44764.633556574074</v>
      </c>
      <c r="V244" s="30">
        <f t="shared" si="22"/>
        <v>119.288</v>
      </c>
      <c r="W244" s="4">
        <v>9.463139533996582</v>
      </c>
      <c r="X244" s="4">
        <v>60.02</v>
      </c>
      <c r="Y244" s="4">
        <v>9.5474999999999994</v>
      </c>
      <c r="AA244">
        <f t="shared" si="23"/>
        <v>119</v>
      </c>
    </row>
    <row r="245" spans="1:27" x14ac:dyDescent="0.3">
      <c r="A245" s="29">
        <v>44764.59617853009</v>
      </c>
      <c r="B245" s="30">
        <f t="shared" si="18"/>
        <v>119.825</v>
      </c>
      <c r="C245" s="4">
        <v>14.254870414733887</v>
      </c>
      <c r="D245" s="4">
        <v>59.99</v>
      </c>
      <c r="E245" s="4">
        <v>14.3735</v>
      </c>
      <c r="F245" s="29">
        <v>44764.603790613422</v>
      </c>
      <c r="G245" s="30">
        <f t="shared" si="19"/>
        <v>119.509</v>
      </c>
      <c r="H245" s="4">
        <v>8.9148902893066406</v>
      </c>
      <c r="I245" s="4">
        <v>60.04</v>
      </c>
      <c r="J245" s="4">
        <v>9.06</v>
      </c>
      <c r="K245" s="29">
        <v>44764.61155076389</v>
      </c>
      <c r="L245" s="30">
        <f t="shared" si="20"/>
        <v>119.986</v>
      </c>
      <c r="M245" s="4">
        <v>7.851409912109375</v>
      </c>
      <c r="N245" s="4">
        <v>60</v>
      </c>
      <c r="O245" s="4">
        <v>7.9409999999999998</v>
      </c>
      <c r="P245" s="29">
        <v>44764.619561354164</v>
      </c>
      <c r="Q245" s="30">
        <f t="shared" si="21"/>
        <v>119.101</v>
      </c>
      <c r="R245" s="4">
        <v>9.8843297958374023</v>
      </c>
      <c r="S245" s="4">
        <v>60.02</v>
      </c>
      <c r="T245" s="4">
        <v>9.9990000000000006</v>
      </c>
      <c r="U245" s="29">
        <v>44764.633568182871</v>
      </c>
      <c r="V245" s="30">
        <f t="shared" si="22"/>
        <v>119.291</v>
      </c>
      <c r="W245" s="4">
        <v>9.463139533996582</v>
      </c>
      <c r="X245" s="4">
        <v>60.02</v>
      </c>
      <c r="Y245" s="4">
        <v>9.5824999999999996</v>
      </c>
      <c r="AA245">
        <f t="shared" si="23"/>
        <v>119</v>
      </c>
    </row>
    <row r="246" spans="1:27" x14ac:dyDescent="0.3">
      <c r="A246" s="29">
        <v>44764.596190138887</v>
      </c>
      <c r="B246" s="30">
        <f t="shared" si="18"/>
        <v>120.828</v>
      </c>
      <c r="C246" s="4">
        <v>14.360569953918457</v>
      </c>
      <c r="D246" s="4">
        <v>59.99</v>
      </c>
      <c r="E246" s="4">
        <v>14.4085</v>
      </c>
      <c r="F246" s="29">
        <v>44764.60380222222</v>
      </c>
      <c r="G246" s="30">
        <f t="shared" si="19"/>
        <v>120.512</v>
      </c>
      <c r="H246" s="4">
        <v>8.9608898162841797</v>
      </c>
      <c r="I246" s="4">
        <v>60.04</v>
      </c>
      <c r="J246" s="4">
        <v>9.0950000000000006</v>
      </c>
      <c r="K246" s="29">
        <v>44764.611562372687</v>
      </c>
      <c r="L246" s="30">
        <f t="shared" si="20"/>
        <v>120.989</v>
      </c>
      <c r="M246" s="4">
        <v>7.851409912109375</v>
      </c>
      <c r="N246" s="4">
        <v>60</v>
      </c>
      <c r="O246" s="4">
        <v>7.976</v>
      </c>
      <c r="P246" s="29">
        <v>44764.619572951386</v>
      </c>
      <c r="Q246" s="30">
        <f t="shared" si="21"/>
        <v>120.10299999999999</v>
      </c>
      <c r="R246" s="4">
        <v>9.9039697647094727</v>
      </c>
      <c r="S246" s="4">
        <v>60.02</v>
      </c>
      <c r="T246" s="4">
        <v>10.0375</v>
      </c>
      <c r="U246" s="29">
        <v>44764.633579791669</v>
      </c>
      <c r="V246" s="30">
        <f t="shared" si="22"/>
        <v>120.294</v>
      </c>
      <c r="W246" s="4">
        <v>9.520930290222168</v>
      </c>
      <c r="X246" s="4">
        <v>60.02</v>
      </c>
      <c r="Y246" s="4">
        <v>9.6174999999999997</v>
      </c>
      <c r="AA246">
        <f t="shared" si="23"/>
        <v>120</v>
      </c>
    </row>
    <row r="247" spans="1:27" x14ac:dyDescent="0.3">
      <c r="A247" s="29">
        <v>44764.596201736109</v>
      </c>
      <c r="B247" s="30">
        <f t="shared" si="18"/>
        <v>120.83</v>
      </c>
      <c r="C247" s="4">
        <v>14.360569953918457</v>
      </c>
      <c r="D247" s="4">
        <v>59.99</v>
      </c>
      <c r="E247" s="4">
        <v>14.4435</v>
      </c>
      <c r="F247" s="29">
        <v>44764.603813831018</v>
      </c>
      <c r="G247" s="30">
        <f t="shared" si="19"/>
        <v>120.515</v>
      </c>
      <c r="H247" s="4">
        <v>8.9608898162841797</v>
      </c>
      <c r="I247" s="4">
        <v>60.04</v>
      </c>
      <c r="J247" s="4">
        <v>9.1300000000000008</v>
      </c>
      <c r="K247" s="29">
        <v>44764.611573969909</v>
      </c>
      <c r="L247" s="30">
        <f t="shared" si="20"/>
        <v>120.991</v>
      </c>
      <c r="M247" s="4">
        <v>7.8915600776672363</v>
      </c>
      <c r="N247" s="4">
        <v>60</v>
      </c>
      <c r="O247" s="4">
        <v>8.0109999999999992</v>
      </c>
      <c r="P247" s="29">
        <v>44764.619584548615</v>
      </c>
      <c r="Q247" s="30">
        <f t="shared" si="21"/>
        <v>120.105</v>
      </c>
      <c r="R247" s="4">
        <v>9.9521102905273438</v>
      </c>
      <c r="S247" s="4">
        <v>60.02</v>
      </c>
      <c r="T247" s="4">
        <v>10.0725</v>
      </c>
      <c r="U247" s="29">
        <v>44764.633588622688</v>
      </c>
      <c r="V247" s="30">
        <f t="shared" si="22"/>
        <v>120.057</v>
      </c>
      <c r="W247" s="4">
        <v>9.520930290222168</v>
      </c>
      <c r="X247" s="4">
        <v>60.05</v>
      </c>
      <c r="Y247" s="4">
        <v>9.6174999999999997</v>
      </c>
      <c r="AA247">
        <f t="shared" si="23"/>
        <v>120</v>
      </c>
    </row>
    <row r="248" spans="1:27" x14ac:dyDescent="0.3">
      <c r="A248" s="29">
        <v>44764.596213344907</v>
      </c>
      <c r="B248" s="30">
        <f t="shared" si="18"/>
        <v>121.833</v>
      </c>
      <c r="C248" s="4">
        <v>14.360569953918457</v>
      </c>
      <c r="D248" s="4">
        <v>59.99</v>
      </c>
      <c r="E248" s="4">
        <v>14.4785</v>
      </c>
      <c r="F248" s="29">
        <v>44764.603813842594</v>
      </c>
      <c r="G248" s="30">
        <f t="shared" si="19"/>
        <v>121.51600000000001</v>
      </c>
      <c r="H248" s="4">
        <v>9.0093498229980469</v>
      </c>
      <c r="I248" s="4">
        <v>60.04</v>
      </c>
      <c r="J248" s="4">
        <v>9.1300000000000008</v>
      </c>
      <c r="K248" s="29">
        <v>44764.611585590275</v>
      </c>
      <c r="L248" s="30">
        <f t="shared" si="20"/>
        <v>121.995</v>
      </c>
      <c r="M248" s="4">
        <v>7.950049877166748</v>
      </c>
      <c r="N248" s="4">
        <v>60</v>
      </c>
      <c r="O248" s="4">
        <v>8.0459999999999994</v>
      </c>
      <c r="P248" s="29">
        <v>44764.619596145836</v>
      </c>
      <c r="Q248" s="30">
        <f t="shared" si="21"/>
        <v>121.107</v>
      </c>
      <c r="R248" s="4">
        <v>9.9521102905273438</v>
      </c>
      <c r="S248" s="4">
        <v>60.02</v>
      </c>
      <c r="T248" s="4">
        <v>10.1075</v>
      </c>
      <c r="U248" s="29">
        <v>44764.633591377315</v>
      </c>
      <c r="V248" s="30">
        <f t="shared" si="22"/>
        <v>121.295</v>
      </c>
      <c r="W248" s="4">
        <v>9.6106996536254883</v>
      </c>
      <c r="X248" s="4">
        <v>60.05</v>
      </c>
      <c r="Y248" s="4">
        <v>9.6524999999999999</v>
      </c>
      <c r="AA248">
        <f t="shared" si="23"/>
        <v>121</v>
      </c>
    </row>
    <row r="249" spans="1:27" x14ac:dyDescent="0.3">
      <c r="A249" s="29">
        <v>44764.596224953704</v>
      </c>
      <c r="B249" s="30">
        <f t="shared" si="18"/>
        <v>121.836</v>
      </c>
      <c r="C249" s="4">
        <v>14.43574047088623</v>
      </c>
      <c r="D249" s="4">
        <v>59.99</v>
      </c>
      <c r="E249" s="4">
        <v>14.513500000000001</v>
      </c>
      <c r="F249" s="29">
        <v>44764.603825439815</v>
      </c>
      <c r="G249" s="30">
        <f t="shared" si="19"/>
        <v>121.518</v>
      </c>
      <c r="H249" s="4">
        <v>9.0093498229980469</v>
      </c>
      <c r="I249" s="4">
        <v>60.04</v>
      </c>
      <c r="J249" s="4">
        <v>9.1649999999999991</v>
      </c>
      <c r="K249" s="29">
        <v>44764.611597199073</v>
      </c>
      <c r="L249" s="30">
        <f t="shared" si="20"/>
        <v>121.998</v>
      </c>
      <c r="M249" s="4">
        <v>7.950049877166748</v>
      </c>
      <c r="N249" s="4">
        <v>60</v>
      </c>
      <c r="O249" s="4">
        <v>8.0809999999999995</v>
      </c>
      <c r="P249" s="29">
        <v>44764.619607743058</v>
      </c>
      <c r="Q249" s="30">
        <f t="shared" si="21"/>
        <v>121.10899999999999</v>
      </c>
      <c r="R249" s="4">
        <v>9.9521102905273438</v>
      </c>
      <c r="S249" s="4">
        <v>60.02</v>
      </c>
      <c r="T249" s="4">
        <v>10.1425</v>
      </c>
      <c r="U249" s="29">
        <v>44764.633602986112</v>
      </c>
      <c r="V249" s="30">
        <f t="shared" si="22"/>
        <v>121.298</v>
      </c>
      <c r="W249" s="4">
        <v>9.6517295837402344</v>
      </c>
      <c r="X249" s="4">
        <v>60.05</v>
      </c>
      <c r="Y249" s="4">
        <v>9.6875</v>
      </c>
      <c r="AA249">
        <f t="shared" si="23"/>
        <v>121</v>
      </c>
    </row>
    <row r="250" spans="1:27" x14ac:dyDescent="0.3">
      <c r="A250" s="29">
        <v>44764.596236550926</v>
      </c>
      <c r="B250" s="30">
        <f t="shared" si="18"/>
        <v>122.83799999999999</v>
      </c>
      <c r="C250" s="4">
        <v>14.462510108947754</v>
      </c>
      <c r="D250" s="4">
        <v>59.99</v>
      </c>
      <c r="E250" s="4">
        <v>14.548500000000001</v>
      </c>
      <c r="F250" s="29">
        <v>44764.603825451391</v>
      </c>
      <c r="G250" s="30">
        <f t="shared" si="19"/>
        <v>122.51900000000001</v>
      </c>
      <c r="H250" s="4">
        <v>9.0093498229980469</v>
      </c>
      <c r="I250" s="4">
        <v>60.04</v>
      </c>
      <c r="J250" s="4">
        <v>9.1649999999999991</v>
      </c>
      <c r="K250" s="29">
        <v>44764.611597210649</v>
      </c>
      <c r="L250" s="30">
        <f t="shared" si="20"/>
        <v>122.999</v>
      </c>
      <c r="M250" s="4">
        <v>7.950049877166748</v>
      </c>
      <c r="N250" s="4">
        <v>60</v>
      </c>
      <c r="O250" s="4">
        <v>8.0809999999999995</v>
      </c>
      <c r="P250" s="29">
        <v>44764.619607754626</v>
      </c>
      <c r="Q250" s="30">
        <f t="shared" si="21"/>
        <v>122.11</v>
      </c>
      <c r="R250" s="4">
        <v>10.011690139770508</v>
      </c>
      <c r="S250" s="4">
        <v>60.02</v>
      </c>
      <c r="T250" s="4">
        <v>10.1425</v>
      </c>
      <c r="U250" s="29">
        <v>44764.633614583334</v>
      </c>
      <c r="V250" s="30">
        <f t="shared" si="22"/>
        <v>122.3</v>
      </c>
      <c r="W250" s="4">
        <v>9.6517295837402344</v>
      </c>
      <c r="X250" s="4">
        <v>60.05</v>
      </c>
      <c r="Y250" s="4">
        <v>9.7225000000000001</v>
      </c>
      <c r="AA250">
        <f t="shared" si="23"/>
        <v>122</v>
      </c>
    </row>
    <row r="251" spans="1:27" x14ac:dyDescent="0.3">
      <c r="A251" s="29">
        <v>44764.596248159723</v>
      </c>
      <c r="B251" s="30">
        <f t="shared" si="18"/>
        <v>122.84099999999999</v>
      </c>
      <c r="C251" s="4">
        <v>14.462510108947754</v>
      </c>
      <c r="D251" s="4">
        <v>59.99</v>
      </c>
      <c r="E251" s="4">
        <v>14.583500000000001</v>
      </c>
      <c r="F251" s="29">
        <v>44764.603837060182</v>
      </c>
      <c r="G251" s="30">
        <f t="shared" si="19"/>
        <v>122.52200000000001</v>
      </c>
      <c r="H251" s="4">
        <v>9.0093498229980469</v>
      </c>
      <c r="I251" s="4">
        <v>60.04</v>
      </c>
      <c r="J251" s="4">
        <v>9.1999999999999993</v>
      </c>
      <c r="K251" s="29">
        <v>44764.611608819447</v>
      </c>
      <c r="L251" s="30">
        <f t="shared" si="20"/>
        <v>122.002</v>
      </c>
      <c r="M251" s="4">
        <v>7.950049877166748</v>
      </c>
      <c r="N251" s="4">
        <v>60</v>
      </c>
      <c r="O251" s="4">
        <v>8.1159999999999997</v>
      </c>
      <c r="P251" s="29">
        <v>44764.619619351855</v>
      </c>
      <c r="Q251" s="30">
        <f t="shared" si="21"/>
        <v>122.11199999999999</v>
      </c>
      <c r="R251" s="4">
        <v>10.112979888916016</v>
      </c>
      <c r="S251" s="4">
        <v>60.02</v>
      </c>
      <c r="T251" s="4">
        <v>10.1775</v>
      </c>
      <c r="U251" s="29">
        <v>44764.633626180555</v>
      </c>
      <c r="V251" s="30">
        <f t="shared" si="22"/>
        <v>122.30200000000001</v>
      </c>
      <c r="W251" s="4">
        <v>9.6517295837402344</v>
      </c>
      <c r="X251" s="4">
        <v>60.05</v>
      </c>
      <c r="Y251" s="4">
        <v>9.7575000000000003</v>
      </c>
      <c r="AA251">
        <f t="shared" si="23"/>
        <v>122</v>
      </c>
    </row>
    <row r="252" spans="1:27" x14ac:dyDescent="0.3">
      <c r="A252" s="29">
        <v>44764.596259756945</v>
      </c>
      <c r="B252" s="30">
        <f t="shared" si="18"/>
        <v>123.843</v>
      </c>
      <c r="C252" s="4">
        <v>14.499449729919434</v>
      </c>
      <c r="D252" s="4">
        <v>59.99</v>
      </c>
      <c r="E252" s="4">
        <v>14.618499999999999</v>
      </c>
      <c r="F252" s="29">
        <v>44764.603837071758</v>
      </c>
      <c r="G252" s="30">
        <f t="shared" si="19"/>
        <v>123.523</v>
      </c>
      <c r="H252" s="4">
        <v>9.033869743347168</v>
      </c>
      <c r="I252" s="4">
        <v>60.04</v>
      </c>
      <c r="J252" s="4">
        <v>9.1999999999999993</v>
      </c>
      <c r="K252" s="29">
        <v>44764.611608831015</v>
      </c>
      <c r="L252" s="30">
        <f t="shared" si="20"/>
        <v>123.003</v>
      </c>
      <c r="M252" s="4">
        <v>8.0022697448730469</v>
      </c>
      <c r="N252" s="4">
        <v>60</v>
      </c>
      <c r="O252" s="4">
        <v>8.1159999999999997</v>
      </c>
      <c r="P252" s="29">
        <v>44764.61963277778</v>
      </c>
      <c r="Q252" s="30">
        <f t="shared" si="21"/>
        <v>123.27200000000001</v>
      </c>
      <c r="R252" s="4">
        <v>10.112979888916016</v>
      </c>
      <c r="S252" s="4">
        <v>60.02</v>
      </c>
      <c r="T252" s="4">
        <v>10.2125</v>
      </c>
      <c r="U252" s="29">
        <v>44764.633626192131</v>
      </c>
      <c r="V252" s="30">
        <f t="shared" si="22"/>
        <v>123.303</v>
      </c>
      <c r="W252" s="4">
        <v>9.7069301605224609</v>
      </c>
      <c r="X252" s="4">
        <v>60.05</v>
      </c>
      <c r="Y252" s="4">
        <v>9.7575000000000003</v>
      </c>
      <c r="AA252">
        <f t="shared" si="23"/>
        <v>123</v>
      </c>
    </row>
    <row r="253" spans="1:27" x14ac:dyDescent="0.3">
      <c r="A253" s="29">
        <v>44764.596271365743</v>
      </c>
      <c r="B253" s="30">
        <f t="shared" si="18"/>
        <v>123.846</v>
      </c>
      <c r="C253" s="4">
        <v>14.54973030090332</v>
      </c>
      <c r="D253" s="4">
        <v>59.99</v>
      </c>
      <c r="E253" s="4">
        <v>14.653499999999999</v>
      </c>
      <c r="F253" s="29">
        <v>44764.603848692132</v>
      </c>
      <c r="G253" s="30">
        <f t="shared" si="19"/>
        <v>123.527</v>
      </c>
      <c r="H253" s="4">
        <v>9.033869743347168</v>
      </c>
      <c r="I253" s="4">
        <v>60.04</v>
      </c>
      <c r="J253" s="4">
        <v>9.2349999999999994</v>
      </c>
      <c r="K253" s="29">
        <v>44764.611620439813</v>
      </c>
      <c r="L253" s="30">
        <f t="shared" si="20"/>
        <v>123.006</v>
      </c>
      <c r="M253" s="4">
        <v>8.0357799530029297</v>
      </c>
      <c r="N253" s="4">
        <v>60</v>
      </c>
      <c r="O253" s="4">
        <v>8.1615000000000002</v>
      </c>
      <c r="P253" s="29">
        <v>44764.619632789349</v>
      </c>
      <c r="Q253" s="30">
        <f t="shared" si="21"/>
        <v>123.273</v>
      </c>
      <c r="R253" s="4">
        <v>10.154060363769531</v>
      </c>
      <c r="S253" s="4">
        <v>60.02</v>
      </c>
      <c r="T253" s="4">
        <v>10.2125</v>
      </c>
      <c r="U253" s="29">
        <v>44764.633637777777</v>
      </c>
      <c r="V253" s="30">
        <f t="shared" si="22"/>
        <v>123.304</v>
      </c>
      <c r="W253" s="4">
        <v>9.7435302734375</v>
      </c>
      <c r="X253" s="4">
        <v>60.05</v>
      </c>
      <c r="Y253" s="4">
        <v>9.7925000000000004</v>
      </c>
      <c r="AA253">
        <f t="shared" si="23"/>
        <v>123</v>
      </c>
    </row>
    <row r="254" spans="1:27" x14ac:dyDescent="0.3">
      <c r="A254" s="29">
        <v>44764.596282962964</v>
      </c>
      <c r="B254" s="30">
        <f t="shared" si="18"/>
        <v>124.848</v>
      </c>
      <c r="C254" s="4">
        <v>14.581769943237305</v>
      </c>
      <c r="D254" s="4">
        <v>59.99</v>
      </c>
      <c r="E254" s="4">
        <v>14.688499999999999</v>
      </c>
      <c r="F254" s="29">
        <v>44764.6038487037</v>
      </c>
      <c r="G254" s="30">
        <f t="shared" si="19"/>
        <v>124.52800000000001</v>
      </c>
      <c r="H254" s="4">
        <v>9.1065196990966797</v>
      </c>
      <c r="I254" s="4">
        <v>60.04</v>
      </c>
      <c r="J254" s="4">
        <v>9.2349999999999994</v>
      </c>
      <c r="K254" s="29">
        <v>44764.611632048611</v>
      </c>
      <c r="L254" s="30">
        <f t="shared" si="20"/>
        <v>124.009</v>
      </c>
      <c r="M254" s="4">
        <v>8.0357799530029297</v>
      </c>
      <c r="N254" s="4">
        <v>60</v>
      </c>
      <c r="O254" s="4">
        <v>8.1965000000000003</v>
      </c>
      <c r="P254" s="29">
        <v>44764.619644398146</v>
      </c>
      <c r="Q254" s="30">
        <f t="shared" si="21"/>
        <v>124.276</v>
      </c>
      <c r="R254" s="4">
        <v>10.178689956665039</v>
      </c>
      <c r="S254" s="4">
        <v>60.02</v>
      </c>
      <c r="T254" s="4">
        <v>10.250999999999999</v>
      </c>
      <c r="U254" s="29">
        <v>44764.633649386575</v>
      </c>
      <c r="V254" s="30">
        <f t="shared" si="22"/>
        <v>124.307</v>
      </c>
      <c r="W254" s="4">
        <v>9.7435302734375</v>
      </c>
      <c r="X254" s="4">
        <v>60.05</v>
      </c>
      <c r="Y254" s="4">
        <v>9.8275000000000006</v>
      </c>
      <c r="AA254">
        <f t="shared" si="23"/>
        <v>124</v>
      </c>
    </row>
    <row r="255" spans="1:27" x14ac:dyDescent="0.3">
      <c r="A255" s="29">
        <v>44764.596294571762</v>
      </c>
      <c r="B255" s="30">
        <f t="shared" si="18"/>
        <v>124.851</v>
      </c>
      <c r="C255" s="4">
        <v>14.649109840393066</v>
      </c>
      <c r="D255" s="4">
        <v>59.99</v>
      </c>
      <c r="E255" s="4">
        <v>14.7235</v>
      </c>
      <c r="F255" s="29">
        <v>44764.603860289353</v>
      </c>
      <c r="G255" s="30">
        <f t="shared" si="19"/>
        <v>124.529</v>
      </c>
      <c r="H255" s="4">
        <v>9.1065196990966797</v>
      </c>
      <c r="I255" s="4">
        <v>60.04</v>
      </c>
      <c r="J255" s="4">
        <v>9.27</v>
      </c>
      <c r="K255" s="29">
        <v>44764.611632060187</v>
      </c>
      <c r="L255" s="30">
        <f t="shared" si="20"/>
        <v>124.01</v>
      </c>
      <c r="M255" s="4">
        <v>8.0673904418945313</v>
      </c>
      <c r="N255" s="4">
        <v>60</v>
      </c>
      <c r="O255" s="4">
        <v>8.1965000000000003</v>
      </c>
      <c r="P255" s="29">
        <v>44764.619656006944</v>
      </c>
      <c r="Q255" s="30">
        <f t="shared" si="21"/>
        <v>124.279</v>
      </c>
      <c r="R255" s="4">
        <v>10.219779968261719</v>
      </c>
      <c r="S255" s="4">
        <v>60.02</v>
      </c>
      <c r="T255" s="4">
        <v>10.2895</v>
      </c>
      <c r="U255" s="29">
        <v>44764.633660995372</v>
      </c>
      <c r="V255" s="30">
        <f t="shared" si="22"/>
        <v>124.31</v>
      </c>
      <c r="W255" s="4">
        <v>9.7821998596191406</v>
      </c>
      <c r="X255" s="4">
        <v>60.05</v>
      </c>
      <c r="Y255" s="4">
        <v>9.8625000000000007</v>
      </c>
      <c r="AA255">
        <f t="shared" si="23"/>
        <v>124</v>
      </c>
    </row>
    <row r="256" spans="1:27" x14ac:dyDescent="0.3">
      <c r="A256" s="29">
        <v>44764.596306180552</v>
      </c>
      <c r="B256" s="30">
        <f t="shared" si="18"/>
        <v>125.854</v>
      </c>
      <c r="C256" s="4">
        <v>14.649109840393066</v>
      </c>
      <c r="D256" s="4">
        <v>59.99</v>
      </c>
      <c r="E256" s="4">
        <v>14.7585</v>
      </c>
      <c r="F256" s="29">
        <v>44764.603860300929</v>
      </c>
      <c r="G256" s="30">
        <f t="shared" si="19"/>
        <v>125.53</v>
      </c>
      <c r="H256" s="4">
        <v>9.1850004196166992</v>
      </c>
      <c r="I256" s="4">
        <v>60.04</v>
      </c>
      <c r="J256" s="4">
        <v>9.27</v>
      </c>
      <c r="K256" s="29">
        <v>44764.611646851852</v>
      </c>
      <c r="L256" s="30">
        <f t="shared" si="20"/>
        <v>125.288</v>
      </c>
      <c r="M256" s="4">
        <v>8.0673904418945313</v>
      </c>
      <c r="N256" s="4">
        <v>60</v>
      </c>
      <c r="O256" s="4">
        <v>8.2315000000000005</v>
      </c>
      <c r="P256" s="29">
        <v>44764.619667604165</v>
      </c>
      <c r="Q256" s="30">
        <f t="shared" si="21"/>
        <v>125.28100000000001</v>
      </c>
      <c r="R256" s="4">
        <v>10.219779968261719</v>
      </c>
      <c r="S256" s="4">
        <v>60.02</v>
      </c>
      <c r="T256" s="4">
        <v>10.321</v>
      </c>
      <c r="U256" s="29">
        <v>44764.633672592594</v>
      </c>
      <c r="V256" s="30">
        <f t="shared" si="22"/>
        <v>125.312</v>
      </c>
      <c r="W256" s="4">
        <v>9.8309602737426758</v>
      </c>
      <c r="X256" s="4">
        <v>60.05</v>
      </c>
      <c r="Y256" s="4">
        <v>9.8975000000000009</v>
      </c>
      <c r="AA256">
        <f t="shared" si="23"/>
        <v>125</v>
      </c>
    </row>
    <row r="257" spans="1:27" x14ac:dyDescent="0.3">
      <c r="A257" s="29">
        <v>44764.596317777781</v>
      </c>
      <c r="B257" s="30">
        <f t="shared" si="18"/>
        <v>125.85599999999999</v>
      </c>
      <c r="C257" s="4">
        <v>14.703479766845703</v>
      </c>
      <c r="D257" s="4">
        <v>59.99</v>
      </c>
      <c r="E257" s="4">
        <v>14.7935</v>
      </c>
      <c r="F257" s="29">
        <v>44764.60387190972</v>
      </c>
      <c r="G257" s="30">
        <f t="shared" si="19"/>
        <v>125.533</v>
      </c>
      <c r="H257" s="4">
        <v>9.1850004196166992</v>
      </c>
      <c r="I257" s="4">
        <v>60.04</v>
      </c>
      <c r="J257" s="4">
        <v>9.3049999999999997</v>
      </c>
      <c r="K257" s="29">
        <v>44764.611646874997</v>
      </c>
      <c r="L257" s="30">
        <f t="shared" si="20"/>
        <v>125.29</v>
      </c>
      <c r="M257" s="4">
        <v>8.0673904418945313</v>
      </c>
      <c r="N257" s="4">
        <v>60</v>
      </c>
      <c r="O257" s="4">
        <v>8.2315000000000005</v>
      </c>
      <c r="P257" s="29">
        <v>44764.619668333333</v>
      </c>
      <c r="Q257" s="30">
        <f t="shared" si="21"/>
        <v>125.34399999999999</v>
      </c>
      <c r="R257" s="4">
        <v>10.219779968261719</v>
      </c>
      <c r="S257" s="4">
        <v>59.95</v>
      </c>
      <c r="T257" s="4">
        <v>10.321</v>
      </c>
      <c r="U257" s="29">
        <v>44764.633684189816</v>
      </c>
      <c r="V257" s="30">
        <f t="shared" si="22"/>
        <v>125.31399999999999</v>
      </c>
      <c r="W257" s="4">
        <v>9.8713703155517578</v>
      </c>
      <c r="X257" s="4">
        <v>60.05</v>
      </c>
      <c r="Y257" s="4">
        <v>9.9324999999999992</v>
      </c>
      <c r="AA257">
        <f t="shared" si="23"/>
        <v>125</v>
      </c>
    </row>
    <row r="258" spans="1:27" x14ac:dyDescent="0.3">
      <c r="A258" s="29">
        <v>44764.596329386572</v>
      </c>
      <c r="B258" s="30">
        <f t="shared" si="18"/>
        <v>126.85899999999999</v>
      </c>
      <c r="C258" s="4">
        <v>14.703479766845703</v>
      </c>
      <c r="D258" s="4">
        <v>59.99</v>
      </c>
      <c r="E258" s="4">
        <v>14.8285</v>
      </c>
      <c r="F258" s="29">
        <v>44764.603871921296</v>
      </c>
      <c r="G258" s="30">
        <f t="shared" si="19"/>
        <v>126.53400000000001</v>
      </c>
      <c r="H258" s="4">
        <v>9.2330503463745117</v>
      </c>
      <c r="I258" s="4">
        <v>60.04</v>
      </c>
      <c r="J258" s="4">
        <v>9.3049999999999997</v>
      </c>
      <c r="K258" s="29">
        <v>44764.611658472226</v>
      </c>
      <c r="L258" s="30">
        <f t="shared" si="20"/>
        <v>126.292</v>
      </c>
      <c r="M258" s="4">
        <v>8.0673904418945313</v>
      </c>
      <c r="N258" s="4">
        <v>60</v>
      </c>
      <c r="O258" s="4">
        <v>8.2665000000000006</v>
      </c>
      <c r="P258" s="29">
        <v>44764.619679212963</v>
      </c>
      <c r="Q258" s="30">
        <f t="shared" si="21"/>
        <v>126.28400000000001</v>
      </c>
      <c r="R258" s="4">
        <v>10.226869583129883</v>
      </c>
      <c r="S258" s="4">
        <v>59.95</v>
      </c>
      <c r="T258" s="4">
        <v>10.356</v>
      </c>
      <c r="U258" s="29">
        <v>44764.633695775461</v>
      </c>
      <c r="V258" s="30">
        <f t="shared" si="22"/>
        <v>126.315</v>
      </c>
      <c r="W258" s="4">
        <v>9.8713703155517578</v>
      </c>
      <c r="X258" s="4">
        <v>60.05</v>
      </c>
      <c r="Y258" s="4">
        <v>9.9674999999999994</v>
      </c>
      <c r="AA258">
        <f t="shared" si="23"/>
        <v>126</v>
      </c>
    </row>
    <row r="259" spans="1:27" x14ac:dyDescent="0.3">
      <c r="A259" s="29">
        <v>44764.596329398148</v>
      </c>
      <c r="B259" s="30">
        <f t="shared" si="18"/>
        <v>126.86</v>
      </c>
      <c r="C259" s="4">
        <v>14.738670349121094</v>
      </c>
      <c r="D259" s="4">
        <v>59.99</v>
      </c>
      <c r="E259" s="4">
        <v>14.8285</v>
      </c>
      <c r="F259" s="29">
        <v>44764.603883518517</v>
      </c>
      <c r="G259" s="30">
        <f t="shared" si="19"/>
        <v>126.536</v>
      </c>
      <c r="H259" s="4">
        <v>9.2330503463745117</v>
      </c>
      <c r="I259" s="4">
        <v>60.04</v>
      </c>
      <c r="J259" s="4">
        <v>9.3469999999999995</v>
      </c>
      <c r="K259" s="29">
        <v>44764.611658483795</v>
      </c>
      <c r="L259" s="30">
        <f t="shared" si="20"/>
        <v>126.29300000000001</v>
      </c>
      <c r="M259" s="4">
        <v>8.1252803802490234</v>
      </c>
      <c r="N259" s="4">
        <v>60</v>
      </c>
      <c r="O259" s="4">
        <v>8.2665000000000006</v>
      </c>
      <c r="P259" s="29">
        <v>44764.619690810185</v>
      </c>
      <c r="Q259" s="30">
        <f t="shared" si="21"/>
        <v>126.286</v>
      </c>
      <c r="R259" s="4">
        <v>10.259819984436035</v>
      </c>
      <c r="S259" s="4">
        <v>59.95</v>
      </c>
      <c r="T259" s="4">
        <v>10.391</v>
      </c>
      <c r="U259" s="29">
        <v>44764.633707372683</v>
      </c>
      <c r="V259" s="30">
        <f t="shared" si="22"/>
        <v>126.31699999999999</v>
      </c>
      <c r="W259" s="4">
        <v>9.9199800491333008</v>
      </c>
      <c r="X259" s="4">
        <v>60.05</v>
      </c>
      <c r="Y259" s="4">
        <v>10.0025</v>
      </c>
      <c r="AA259">
        <f t="shared" si="23"/>
        <v>126</v>
      </c>
    </row>
    <row r="260" spans="1:27" x14ac:dyDescent="0.3">
      <c r="A260" s="29">
        <v>44764.596340983793</v>
      </c>
      <c r="B260" s="30">
        <f t="shared" si="18"/>
        <v>127.861</v>
      </c>
      <c r="C260" s="4">
        <v>14.738670349121094</v>
      </c>
      <c r="D260" s="4">
        <v>59.99</v>
      </c>
      <c r="E260" s="4">
        <v>14.8635</v>
      </c>
      <c r="F260" s="29">
        <v>44764.603883530093</v>
      </c>
      <c r="G260" s="30">
        <f t="shared" si="19"/>
        <v>127.53700000000001</v>
      </c>
      <c r="H260" s="4">
        <v>9.2330503463745117</v>
      </c>
      <c r="I260" s="4">
        <v>60.04</v>
      </c>
      <c r="J260" s="4">
        <v>9.3469999999999995</v>
      </c>
      <c r="K260" s="29">
        <v>44764.611669999998</v>
      </c>
      <c r="L260" s="30">
        <f t="shared" si="20"/>
        <v>127.288</v>
      </c>
      <c r="M260" s="4">
        <v>8.1252803802490234</v>
      </c>
      <c r="N260" s="4">
        <v>60.01</v>
      </c>
      <c r="O260" s="4">
        <v>8.2665000000000006</v>
      </c>
      <c r="P260" s="29">
        <v>44764.619702407406</v>
      </c>
      <c r="Q260" s="30">
        <f t="shared" si="21"/>
        <v>127.288</v>
      </c>
      <c r="R260" s="4">
        <v>10.316390037536621</v>
      </c>
      <c r="S260" s="4">
        <v>59.95</v>
      </c>
      <c r="T260" s="4">
        <v>10.426</v>
      </c>
      <c r="U260" s="29">
        <v>44764.633718969904</v>
      </c>
      <c r="V260" s="30">
        <f t="shared" si="22"/>
        <v>127.319</v>
      </c>
      <c r="W260" s="4">
        <v>9.9519796371459961</v>
      </c>
      <c r="X260" s="4">
        <v>60.05</v>
      </c>
      <c r="Y260" s="4">
        <v>10.0375</v>
      </c>
      <c r="AA260">
        <f t="shared" si="23"/>
        <v>127</v>
      </c>
    </row>
    <row r="261" spans="1:27" x14ac:dyDescent="0.3">
      <c r="A261" s="29">
        <v>44764.59634650463</v>
      </c>
      <c r="B261" s="30">
        <f t="shared" si="18"/>
        <v>127.33799999999999</v>
      </c>
      <c r="C261" s="4">
        <v>14.738670349121094</v>
      </c>
      <c r="D261" s="4">
        <v>60.03</v>
      </c>
      <c r="E261" s="4">
        <v>14.8635</v>
      </c>
      <c r="F261" s="29">
        <v>44764.603895138891</v>
      </c>
      <c r="G261" s="30">
        <f t="shared" si="19"/>
        <v>127.54</v>
      </c>
      <c r="H261" s="4">
        <v>9.2330503463745117</v>
      </c>
      <c r="I261" s="4">
        <v>60.04</v>
      </c>
      <c r="J261" s="4">
        <v>9.3819999999999997</v>
      </c>
      <c r="K261" s="29">
        <v>44764.611670509257</v>
      </c>
      <c r="L261" s="30">
        <f t="shared" si="20"/>
        <v>127.33199999999999</v>
      </c>
      <c r="M261" s="4">
        <v>8.1252803802490234</v>
      </c>
      <c r="N261" s="4">
        <v>60.01</v>
      </c>
      <c r="O261" s="4">
        <v>8.3085000000000004</v>
      </c>
      <c r="P261" s="29">
        <v>44764.619714016204</v>
      </c>
      <c r="Q261" s="30">
        <f t="shared" si="21"/>
        <v>127.291</v>
      </c>
      <c r="R261" s="4">
        <v>10.316390037536621</v>
      </c>
      <c r="S261" s="4">
        <v>59.95</v>
      </c>
      <c r="T261" s="4">
        <v>10.464499999999999</v>
      </c>
      <c r="U261" s="29">
        <v>44764.633730567133</v>
      </c>
      <c r="V261" s="30">
        <f t="shared" si="22"/>
        <v>127.321</v>
      </c>
      <c r="W261" s="4">
        <v>10.008119583129883</v>
      </c>
      <c r="X261" s="4">
        <v>60.05</v>
      </c>
      <c r="Y261" s="4">
        <v>10.0725</v>
      </c>
      <c r="AA261">
        <f t="shared" si="23"/>
        <v>127</v>
      </c>
    </row>
    <row r="262" spans="1:27" x14ac:dyDescent="0.3">
      <c r="A262" s="29">
        <v>44764.596352592591</v>
      </c>
      <c r="B262" s="30">
        <f t="shared" si="18"/>
        <v>128.864</v>
      </c>
      <c r="C262" s="4">
        <v>14.738670349121094</v>
      </c>
      <c r="D262" s="4">
        <v>60.03</v>
      </c>
      <c r="E262" s="4">
        <v>14.8985</v>
      </c>
      <c r="F262" s="29">
        <v>44764.60389515046</v>
      </c>
      <c r="G262" s="30">
        <f t="shared" si="19"/>
        <v>128.541</v>
      </c>
      <c r="H262" s="4">
        <v>9.2969903945922852</v>
      </c>
      <c r="I262" s="4">
        <v>60.04</v>
      </c>
      <c r="J262" s="4">
        <v>9.3819999999999997</v>
      </c>
      <c r="K262" s="29">
        <v>44764.611670520833</v>
      </c>
      <c r="L262" s="30">
        <f t="shared" si="20"/>
        <v>128.333</v>
      </c>
      <c r="M262" s="4">
        <v>8.2205600738525391</v>
      </c>
      <c r="N262" s="4">
        <v>60.01</v>
      </c>
      <c r="O262" s="4">
        <v>8.3085000000000004</v>
      </c>
      <c r="P262" s="29">
        <v>44764.619725601849</v>
      </c>
      <c r="Q262" s="30">
        <f t="shared" si="21"/>
        <v>128.292</v>
      </c>
      <c r="R262" s="4">
        <v>10.316390037536621</v>
      </c>
      <c r="S262" s="4">
        <v>59.95</v>
      </c>
      <c r="T262" s="4">
        <v>10.499499999999999</v>
      </c>
      <c r="U262" s="29">
        <v>44764.633742164355</v>
      </c>
      <c r="V262" s="30">
        <f t="shared" si="22"/>
        <v>128.32300000000001</v>
      </c>
      <c r="W262" s="4">
        <v>10.048009872436523</v>
      </c>
      <c r="X262" s="4">
        <v>60.05</v>
      </c>
      <c r="Y262" s="4">
        <v>10.1075</v>
      </c>
      <c r="AA262">
        <f t="shared" si="23"/>
        <v>128</v>
      </c>
    </row>
    <row r="263" spans="1:27" x14ac:dyDescent="0.3">
      <c r="A263" s="29">
        <v>44764.596360277777</v>
      </c>
      <c r="B263" s="30">
        <f t="shared" ref="B263:B326" si="24">RIGHT(TEXT(A263,"h:mm:ss,000"),3)/1000+$AA263</f>
        <v>128.52799999999999</v>
      </c>
      <c r="C263" s="4">
        <v>14.810420036315918</v>
      </c>
      <c r="D263" s="4">
        <v>60.03</v>
      </c>
      <c r="E263" s="4">
        <v>14.8985</v>
      </c>
      <c r="F263" s="29">
        <v>44764.603906747689</v>
      </c>
      <c r="G263" s="30">
        <f t="shared" ref="G263:G326" si="25">RIGHT(TEXT(F263,"h:mm:ss,000"),3)/1000+$AA263</f>
        <v>128.54300000000001</v>
      </c>
      <c r="H263" s="4">
        <v>9.2969903945922852</v>
      </c>
      <c r="I263" s="4">
        <v>60.04</v>
      </c>
      <c r="J263" s="4">
        <v>9.4169999999999998</v>
      </c>
      <c r="K263" s="29">
        <v>44764.611682106479</v>
      </c>
      <c r="L263" s="30">
        <f t="shared" ref="L263:L326" si="26">RIGHT(TEXT(K263,"h:mm:ss,000"),3)/1000+$AA263</f>
        <v>128.334</v>
      </c>
      <c r="M263" s="4">
        <v>8.2205600738525391</v>
      </c>
      <c r="N263" s="4">
        <v>60.01</v>
      </c>
      <c r="O263" s="4">
        <v>8.3435000000000006</v>
      </c>
      <c r="P263" s="29">
        <v>44764.619725613426</v>
      </c>
      <c r="Q263" s="30">
        <f t="shared" ref="Q263:Q326" si="27">RIGHT(TEXT(P263,"h:mm:ss,000"),3)/1000+$AA263</f>
        <v>128.29300000000001</v>
      </c>
      <c r="R263" s="4">
        <v>10.408269882202148</v>
      </c>
      <c r="S263" s="4">
        <v>59.95</v>
      </c>
      <c r="T263" s="4">
        <v>10.499499999999999</v>
      </c>
      <c r="U263" s="29">
        <v>44764.63375375</v>
      </c>
      <c r="V263" s="30">
        <f t="shared" ref="V263:V326" si="28">RIGHT(TEXT(U263,"h:mm:ss,000"),3)/1000+$AA263</f>
        <v>128.32400000000001</v>
      </c>
      <c r="W263" s="4">
        <v>10.048009872436523</v>
      </c>
      <c r="X263" s="4">
        <v>60.05</v>
      </c>
      <c r="Y263" s="4">
        <v>10.1425</v>
      </c>
      <c r="AA263">
        <f t="shared" si="23"/>
        <v>128</v>
      </c>
    </row>
    <row r="264" spans="1:27" x14ac:dyDescent="0.3">
      <c r="A264" s="29">
        <v>44764.596371874999</v>
      </c>
      <c r="B264" s="30">
        <f t="shared" si="24"/>
        <v>129.53</v>
      </c>
      <c r="C264" s="4">
        <v>14.8431396484375</v>
      </c>
      <c r="D264" s="4">
        <v>60.03</v>
      </c>
      <c r="E264" s="4">
        <v>14.968500000000001</v>
      </c>
      <c r="F264" s="29">
        <v>44764.603906759257</v>
      </c>
      <c r="G264" s="30">
        <f t="shared" si="25"/>
        <v>129.54400000000001</v>
      </c>
      <c r="H264" s="4">
        <v>9.3192501068115234</v>
      </c>
      <c r="I264" s="4">
        <v>60.04</v>
      </c>
      <c r="J264" s="4">
        <v>9.4169999999999998</v>
      </c>
      <c r="K264" s="29">
        <v>44764.611682118055</v>
      </c>
      <c r="L264" s="30">
        <f t="shared" si="26"/>
        <v>129.33500000000001</v>
      </c>
      <c r="M264" s="4">
        <v>8.2205600738525391</v>
      </c>
      <c r="N264" s="4">
        <v>60.01</v>
      </c>
      <c r="O264" s="4">
        <v>8.3435000000000006</v>
      </c>
      <c r="P264" s="29">
        <v>44764.619739050926</v>
      </c>
      <c r="Q264" s="30">
        <f t="shared" si="27"/>
        <v>129.45400000000001</v>
      </c>
      <c r="R264" s="4">
        <v>10.408269882202148</v>
      </c>
      <c r="S264" s="4">
        <v>59.95</v>
      </c>
      <c r="T264" s="4">
        <v>10.5345</v>
      </c>
      <c r="U264" s="29">
        <v>44764.633765347222</v>
      </c>
      <c r="V264" s="30">
        <f t="shared" si="28"/>
        <v>129.32599999999999</v>
      </c>
      <c r="W264" s="4">
        <v>10.061920166015625</v>
      </c>
      <c r="X264" s="4">
        <v>60.05</v>
      </c>
      <c r="Y264" s="4">
        <v>10.1775</v>
      </c>
      <c r="AA264">
        <f t="shared" si="23"/>
        <v>129</v>
      </c>
    </row>
    <row r="265" spans="1:27" x14ac:dyDescent="0.3">
      <c r="A265" s="29">
        <v>44764.596383472221</v>
      </c>
      <c r="B265" s="30">
        <f t="shared" si="24"/>
        <v>129.53200000000001</v>
      </c>
      <c r="C265" s="4">
        <v>14.8431396484375</v>
      </c>
      <c r="D265" s="4">
        <v>60.03</v>
      </c>
      <c r="E265" s="4">
        <v>15.003500000000001</v>
      </c>
      <c r="F265" s="29">
        <v>44764.603918379631</v>
      </c>
      <c r="G265" s="30">
        <f t="shared" si="25"/>
        <v>129.548</v>
      </c>
      <c r="H265" s="4">
        <v>9.3192501068115234</v>
      </c>
      <c r="I265" s="4">
        <v>60.04</v>
      </c>
      <c r="J265" s="4">
        <v>9.452</v>
      </c>
      <c r="K265" s="29">
        <v>44764.611693715276</v>
      </c>
      <c r="L265" s="30">
        <f t="shared" si="26"/>
        <v>129.33699999999999</v>
      </c>
      <c r="M265" s="4">
        <v>8.2205600738525391</v>
      </c>
      <c r="N265" s="4">
        <v>60.01</v>
      </c>
      <c r="O265" s="4">
        <v>8.3785000000000007</v>
      </c>
      <c r="P265" s="29">
        <v>44764.619739062502</v>
      </c>
      <c r="Q265" s="30">
        <f t="shared" si="27"/>
        <v>129.45500000000001</v>
      </c>
      <c r="R265" s="4">
        <v>10.437910079956055</v>
      </c>
      <c r="S265" s="4">
        <v>59.95</v>
      </c>
      <c r="T265" s="4">
        <v>10.5345</v>
      </c>
      <c r="U265" s="29">
        <v>44764.633776932867</v>
      </c>
      <c r="V265" s="30">
        <f t="shared" si="28"/>
        <v>129.327</v>
      </c>
      <c r="W265" s="4">
        <v>10.113650321960449</v>
      </c>
      <c r="X265" s="4">
        <v>60.05</v>
      </c>
      <c r="Y265" s="4">
        <v>10.2125</v>
      </c>
      <c r="AA265">
        <f t="shared" si="23"/>
        <v>129</v>
      </c>
    </row>
    <row r="266" spans="1:27" x14ac:dyDescent="0.3">
      <c r="A266" s="29">
        <v>44764.596395081018</v>
      </c>
      <c r="B266" s="30">
        <f t="shared" si="24"/>
        <v>130.535</v>
      </c>
      <c r="C266" s="4">
        <v>14.874480247497559</v>
      </c>
      <c r="D266" s="4">
        <v>60.03</v>
      </c>
      <c r="E266" s="4">
        <v>15.038500000000001</v>
      </c>
      <c r="F266" s="29">
        <v>44764.603929988429</v>
      </c>
      <c r="G266" s="30">
        <f t="shared" si="25"/>
        <v>130.55099999999999</v>
      </c>
      <c r="H266" s="4">
        <v>9.3192501068115234</v>
      </c>
      <c r="I266" s="4">
        <v>60.04</v>
      </c>
      <c r="J266" s="4">
        <v>9.4870000000000001</v>
      </c>
      <c r="K266" s="29">
        <v>44764.611693726853</v>
      </c>
      <c r="L266" s="30">
        <f t="shared" si="26"/>
        <v>130.33799999999999</v>
      </c>
      <c r="M266" s="4">
        <v>8.2657003402709961</v>
      </c>
      <c r="N266" s="4">
        <v>60.01</v>
      </c>
      <c r="O266" s="4">
        <v>8.3785000000000007</v>
      </c>
      <c r="P266" s="29">
        <v>44764.6197506713</v>
      </c>
      <c r="Q266" s="30">
        <f t="shared" si="27"/>
        <v>130.458</v>
      </c>
      <c r="R266" s="4">
        <v>10.468460083007813</v>
      </c>
      <c r="S266" s="4">
        <v>59.95</v>
      </c>
      <c r="T266" s="4">
        <v>10.573</v>
      </c>
      <c r="U266" s="29">
        <v>44764.633788530089</v>
      </c>
      <c r="V266" s="30">
        <f t="shared" si="28"/>
        <v>130.32900000000001</v>
      </c>
      <c r="W266" s="4">
        <v>10.179610252380371</v>
      </c>
      <c r="X266" s="4">
        <v>60.05</v>
      </c>
      <c r="Y266" s="4">
        <v>10.2475</v>
      </c>
      <c r="AA266">
        <f t="shared" si="23"/>
        <v>130</v>
      </c>
    </row>
    <row r="267" spans="1:27" x14ac:dyDescent="0.3">
      <c r="A267" s="29">
        <v>44764.59640667824</v>
      </c>
      <c r="B267" s="30">
        <f t="shared" si="24"/>
        <v>130.53700000000001</v>
      </c>
      <c r="C267" s="4">
        <v>14.874480247497559</v>
      </c>
      <c r="D267" s="4">
        <v>60.03</v>
      </c>
      <c r="E267" s="4">
        <v>15.073499999999999</v>
      </c>
      <c r="F267" s="29">
        <v>44764.603929999997</v>
      </c>
      <c r="G267" s="30">
        <f t="shared" si="25"/>
        <v>130.55199999999999</v>
      </c>
      <c r="H267" s="4">
        <v>9.3975896835327148</v>
      </c>
      <c r="I267" s="4">
        <v>60.04</v>
      </c>
      <c r="J267" s="4">
        <v>9.4870000000000001</v>
      </c>
      <c r="K267" s="29">
        <v>44764.61170533565</v>
      </c>
      <c r="L267" s="30">
        <f t="shared" si="26"/>
        <v>130.34100000000001</v>
      </c>
      <c r="M267" s="4">
        <v>8.2657003402709961</v>
      </c>
      <c r="N267" s="4">
        <v>60.01</v>
      </c>
      <c r="O267" s="4">
        <v>8.4135000000000009</v>
      </c>
      <c r="P267" s="29">
        <v>44764.619762268521</v>
      </c>
      <c r="Q267" s="30">
        <f t="shared" si="27"/>
        <v>130.46</v>
      </c>
      <c r="R267" s="4">
        <v>10.468460083007813</v>
      </c>
      <c r="S267" s="4">
        <v>59.95</v>
      </c>
      <c r="T267" s="4">
        <v>10.608000000000001</v>
      </c>
      <c r="U267" s="29">
        <v>44764.633800127318</v>
      </c>
      <c r="V267" s="30">
        <f t="shared" si="28"/>
        <v>130.33099999999999</v>
      </c>
      <c r="W267" s="4">
        <v>10.179610252380371</v>
      </c>
      <c r="X267" s="4">
        <v>60.05</v>
      </c>
      <c r="Y267" s="4">
        <v>10.282500000000001</v>
      </c>
      <c r="AA267">
        <f t="shared" ref="AA267:AA330" si="29">+AA265+1</f>
        <v>130</v>
      </c>
    </row>
    <row r="268" spans="1:27" x14ac:dyDescent="0.3">
      <c r="A268" s="29">
        <v>44764.596418287038</v>
      </c>
      <c r="B268" s="30">
        <f t="shared" si="24"/>
        <v>131.54</v>
      </c>
      <c r="C268" s="4">
        <v>14.947790145874023</v>
      </c>
      <c r="D268" s="4">
        <v>60.03</v>
      </c>
      <c r="E268" s="4">
        <v>15.115500000000001</v>
      </c>
      <c r="F268" s="29">
        <v>44764.603941608795</v>
      </c>
      <c r="G268" s="30">
        <f t="shared" si="25"/>
        <v>131.55500000000001</v>
      </c>
      <c r="H268" s="4">
        <v>9.3975896835327148</v>
      </c>
      <c r="I268" s="4">
        <v>60.04</v>
      </c>
      <c r="J268" s="4">
        <v>9.5220000000000002</v>
      </c>
      <c r="K268" s="29">
        <v>44764.611716956017</v>
      </c>
      <c r="L268" s="30">
        <f t="shared" si="26"/>
        <v>131.345</v>
      </c>
      <c r="M268" s="4">
        <v>8.2657003402709961</v>
      </c>
      <c r="N268" s="4">
        <v>60.01</v>
      </c>
      <c r="O268" s="4">
        <v>8.4135000000000009</v>
      </c>
      <c r="P268" s="29">
        <v>44764.619773877312</v>
      </c>
      <c r="Q268" s="30">
        <f t="shared" si="27"/>
        <v>131.46299999999999</v>
      </c>
      <c r="R268" s="4">
        <v>10.522689819335938</v>
      </c>
      <c r="S268" s="4">
        <v>59.95</v>
      </c>
      <c r="T268" s="4">
        <v>10.643000000000001</v>
      </c>
      <c r="U268" s="29">
        <v>44764.633811712964</v>
      </c>
      <c r="V268" s="30">
        <f t="shared" si="28"/>
        <v>131.33199999999999</v>
      </c>
      <c r="W268" s="4">
        <v>10.234740257263184</v>
      </c>
      <c r="X268" s="4">
        <v>60.05</v>
      </c>
      <c r="Y268" s="4">
        <v>10.321</v>
      </c>
      <c r="AA268">
        <f t="shared" si="29"/>
        <v>131</v>
      </c>
    </row>
    <row r="269" spans="1:27" x14ac:dyDescent="0.3">
      <c r="A269" s="29">
        <v>44764.596429884259</v>
      </c>
      <c r="B269" s="30">
        <f t="shared" si="24"/>
        <v>131.542</v>
      </c>
      <c r="C269" s="4">
        <v>14.990819931030273</v>
      </c>
      <c r="D269" s="4">
        <v>60.03</v>
      </c>
      <c r="E269" s="4">
        <v>15.150499999999999</v>
      </c>
      <c r="F269" s="29">
        <v>44764.603941620371</v>
      </c>
      <c r="G269" s="30">
        <f t="shared" si="25"/>
        <v>131.55600000000001</v>
      </c>
      <c r="H269" s="4">
        <v>9.4255599975585938</v>
      </c>
      <c r="I269" s="4">
        <v>60.04</v>
      </c>
      <c r="J269" s="4">
        <v>9.5220000000000002</v>
      </c>
      <c r="K269" s="29">
        <v>44764.611716967593</v>
      </c>
      <c r="L269" s="30">
        <f t="shared" si="26"/>
        <v>131.346</v>
      </c>
      <c r="M269" s="4">
        <v>8.3197402954101563</v>
      </c>
      <c r="N269" s="4">
        <v>60.01</v>
      </c>
      <c r="O269" s="4">
        <v>8.4135000000000009</v>
      </c>
      <c r="P269" s="29">
        <v>44764.619785462965</v>
      </c>
      <c r="Q269" s="30">
        <f t="shared" si="27"/>
        <v>131.464</v>
      </c>
      <c r="R269" s="4">
        <v>10.585439682006836</v>
      </c>
      <c r="S269" s="4">
        <v>59.95</v>
      </c>
      <c r="T269" s="4">
        <v>10.678000000000001</v>
      </c>
      <c r="U269" s="29">
        <v>44764.633823310185</v>
      </c>
      <c r="V269" s="30">
        <f t="shared" si="28"/>
        <v>131.334</v>
      </c>
      <c r="W269" s="4">
        <v>10.317549705505371</v>
      </c>
      <c r="X269" s="4">
        <v>60.05</v>
      </c>
      <c r="Y269" s="4">
        <v>10.352499999999999</v>
      </c>
      <c r="AA269">
        <f t="shared" si="29"/>
        <v>131</v>
      </c>
    </row>
    <row r="270" spans="1:27" x14ac:dyDescent="0.3">
      <c r="A270" s="29">
        <v>44764.596441493057</v>
      </c>
      <c r="B270" s="30">
        <f t="shared" si="24"/>
        <v>132.54499999999999</v>
      </c>
      <c r="C270" s="4">
        <v>14.990819931030273</v>
      </c>
      <c r="D270" s="4">
        <v>60.03</v>
      </c>
      <c r="E270" s="4">
        <v>15.185499999999999</v>
      </c>
      <c r="F270" s="29">
        <v>44764.603953217593</v>
      </c>
      <c r="G270" s="30">
        <f t="shared" si="25"/>
        <v>132.55799999999999</v>
      </c>
      <c r="H270" s="4">
        <v>9.4255599975585938</v>
      </c>
      <c r="I270" s="4">
        <v>60.04</v>
      </c>
      <c r="J270" s="4">
        <v>9.5570000000000004</v>
      </c>
      <c r="K270" s="29">
        <v>44764.611732650461</v>
      </c>
      <c r="L270" s="30">
        <f t="shared" si="26"/>
        <v>132.70099999999999</v>
      </c>
      <c r="M270" s="4">
        <v>8.3197402954101563</v>
      </c>
      <c r="N270" s="4">
        <v>60.01</v>
      </c>
      <c r="O270" s="4">
        <v>8.4555000000000007</v>
      </c>
      <c r="P270" s="29">
        <v>44764.619797060186</v>
      </c>
      <c r="Q270" s="30">
        <f t="shared" si="27"/>
        <v>132.46600000000001</v>
      </c>
      <c r="R270" s="4">
        <v>10.618300437927246</v>
      </c>
      <c r="S270" s="4">
        <v>59.95</v>
      </c>
      <c r="T270" s="4">
        <v>10.712999999999999</v>
      </c>
      <c r="U270" s="29">
        <v>44764.633837037036</v>
      </c>
      <c r="V270" s="30">
        <f t="shared" si="28"/>
        <v>132.52000000000001</v>
      </c>
      <c r="W270" s="4">
        <v>10.317549705505371</v>
      </c>
      <c r="X270" s="4">
        <v>60.05</v>
      </c>
      <c r="Y270" s="4">
        <v>10.387499999999999</v>
      </c>
      <c r="AA270">
        <f t="shared" si="29"/>
        <v>132</v>
      </c>
    </row>
    <row r="271" spans="1:27" x14ac:dyDescent="0.3">
      <c r="A271" s="29">
        <v>44764.596441504633</v>
      </c>
      <c r="B271" s="30">
        <f t="shared" si="24"/>
        <v>132.54599999999999</v>
      </c>
      <c r="C271" s="4">
        <v>15.021599769592285</v>
      </c>
      <c r="D271" s="4">
        <v>60.03</v>
      </c>
      <c r="E271" s="4">
        <v>15.185499999999999</v>
      </c>
      <c r="F271" s="29">
        <v>44764.603953229169</v>
      </c>
      <c r="G271" s="30">
        <f t="shared" si="25"/>
        <v>132.559</v>
      </c>
      <c r="H271" s="4">
        <v>9.4673900604248047</v>
      </c>
      <c r="I271" s="4">
        <v>60.04</v>
      </c>
      <c r="J271" s="4">
        <v>9.5570000000000004</v>
      </c>
      <c r="K271" s="29">
        <v>44764.611732662037</v>
      </c>
      <c r="L271" s="30">
        <f t="shared" si="26"/>
        <v>132.702</v>
      </c>
      <c r="M271" s="4">
        <v>8.359410285949707</v>
      </c>
      <c r="N271" s="4">
        <v>60.01</v>
      </c>
      <c r="O271" s="4">
        <v>8.4555000000000007</v>
      </c>
      <c r="P271" s="29">
        <v>44764.619808657408</v>
      </c>
      <c r="Q271" s="30">
        <f t="shared" si="27"/>
        <v>132.46799999999999</v>
      </c>
      <c r="R271" s="4">
        <v>10.618300437927246</v>
      </c>
      <c r="S271" s="4">
        <v>59.95</v>
      </c>
      <c r="T271" s="4">
        <v>10.747999999999999</v>
      </c>
      <c r="U271" s="29">
        <v>44764.633837060188</v>
      </c>
      <c r="V271" s="30">
        <f t="shared" si="28"/>
        <v>132.52199999999999</v>
      </c>
      <c r="W271" s="4">
        <v>10.367300033569336</v>
      </c>
      <c r="X271" s="4">
        <v>60.05</v>
      </c>
      <c r="Y271" s="4">
        <v>10.387499999999999</v>
      </c>
      <c r="AA271">
        <f t="shared" si="29"/>
        <v>132</v>
      </c>
    </row>
    <row r="272" spans="1:27" x14ac:dyDescent="0.3">
      <c r="A272" s="29">
        <v>44764.596453229169</v>
      </c>
      <c r="B272" s="30">
        <f t="shared" si="24"/>
        <v>133.559</v>
      </c>
      <c r="C272" s="4">
        <v>15.021599769592285</v>
      </c>
      <c r="D272" s="4">
        <v>60.03</v>
      </c>
      <c r="E272" s="4">
        <v>15.220499999999999</v>
      </c>
      <c r="F272" s="29">
        <v>44764.603966516202</v>
      </c>
      <c r="G272" s="30">
        <f t="shared" si="25"/>
        <v>133.70699999999999</v>
      </c>
      <c r="H272" s="4">
        <v>9.4673900604248047</v>
      </c>
      <c r="I272" s="4">
        <v>60.04</v>
      </c>
      <c r="J272" s="4">
        <v>9.5570000000000004</v>
      </c>
      <c r="K272" s="29">
        <v>44764.611744259259</v>
      </c>
      <c r="L272" s="30">
        <f t="shared" si="26"/>
        <v>133.70400000000001</v>
      </c>
      <c r="M272" s="4">
        <v>8.359410285949707</v>
      </c>
      <c r="N272" s="4">
        <v>60.01</v>
      </c>
      <c r="O272" s="4">
        <v>8.5254999999999992</v>
      </c>
      <c r="P272" s="29">
        <v>44764.619820266205</v>
      </c>
      <c r="Q272" s="30">
        <f t="shared" si="27"/>
        <v>133.471</v>
      </c>
      <c r="R272" s="4">
        <v>10.618300437927246</v>
      </c>
      <c r="S272" s="4">
        <v>59.95</v>
      </c>
      <c r="T272" s="4">
        <v>10.782999999999999</v>
      </c>
      <c r="U272" s="29">
        <v>44764.633848645833</v>
      </c>
      <c r="V272" s="30">
        <f t="shared" si="28"/>
        <v>133.523</v>
      </c>
      <c r="W272" s="4">
        <v>10.407939910888672</v>
      </c>
      <c r="X272" s="4">
        <v>60.05</v>
      </c>
      <c r="Y272" s="4">
        <v>10.429500000000001</v>
      </c>
      <c r="AA272">
        <f t="shared" si="29"/>
        <v>133</v>
      </c>
    </row>
    <row r="273" spans="1:27" x14ac:dyDescent="0.3">
      <c r="A273" s="29">
        <v>44764.596453240738</v>
      </c>
      <c r="B273" s="30">
        <f t="shared" si="24"/>
        <v>133.56</v>
      </c>
      <c r="C273" s="4">
        <v>15.021599769592285</v>
      </c>
      <c r="D273" s="4">
        <v>60.03</v>
      </c>
      <c r="E273" s="4">
        <v>15.220499999999999</v>
      </c>
      <c r="F273" s="29">
        <v>44764.603966527779</v>
      </c>
      <c r="G273" s="30">
        <f t="shared" si="25"/>
        <v>133.708</v>
      </c>
      <c r="H273" s="4">
        <v>9.4673900604248047</v>
      </c>
      <c r="I273" s="4">
        <v>60.04</v>
      </c>
      <c r="J273" s="4">
        <v>9.5570000000000004</v>
      </c>
      <c r="K273" s="29">
        <v>44764.611744270835</v>
      </c>
      <c r="L273" s="30">
        <f t="shared" si="26"/>
        <v>133.70500000000001</v>
      </c>
      <c r="M273" s="4">
        <v>8.359410285949707</v>
      </c>
      <c r="N273" s="4">
        <v>60.01</v>
      </c>
      <c r="O273" s="4">
        <v>8.5254999999999992</v>
      </c>
      <c r="P273" s="29">
        <v>44764.619820277781</v>
      </c>
      <c r="Q273" s="30">
        <f t="shared" si="27"/>
        <v>133.47200000000001</v>
      </c>
      <c r="R273" s="4">
        <v>10.674269676208496</v>
      </c>
      <c r="S273" s="4">
        <v>59.95</v>
      </c>
      <c r="T273" s="4">
        <v>10.782999999999999</v>
      </c>
      <c r="U273" s="29">
        <v>44764.633860243055</v>
      </c>
      <c r="V273" s="30">
        <f t="shared" si="28"/>
        <v>133.52500000000001</v>
      </c>
      <c r="W273" s="4">
        <v>10.407939910888672</v>
      </c>
      <c r="X273" s="4">
        <v>60.05</v>
      </c>
      <c r="Y273" s="4">
        <v>10.464499999999999</v>
      </c>
      <c r="AA273">
        <f t="shared" si="29"/>
        <v>133</v>
      </c>
    </row>
    <row r="274" spans="1:27" x14ac:dyDescent="0.3">
      <c r="A274" s="29">
        <v>44764.596464826391</v>
      </c>
      <c r="B274" s="30">
        <f t="shared" si="24"/>
        <v>134.56100000000001</v>
      </c>
      <c r="C274" s="4">
        <v>15.0908203125</v>
      </c>
      <c r="D274" s="4">
        <v>60.03</v>
      </c>
      <c r="E274" s="4">
        <v>15.2555</v>
      </c>
      <c r="F274" s="29">
        <v>44764.603978125</v>
      </c>
      <c r="G274" s="30">
        <f t="shared" si="25"/>
        <v>134.71</v>
      </c>
      <c r="H274" s="4">
        <v>9.4673900604248047</v>
      </c>
      <c r="I274" s="4">
        <v>60.04</v>
      </c>
      <c r="J274" s="4">
        <v>9.5920000000000005</v>
      </c>
      <c r="K274" s="29">
        <v>44764.611755868056</v>
      </c>
      <c r="L274" s="30">
        <f t="shared" si="26"/>
        <v>134.70699999999999</v>
      </c>
      <c r="M274" s="4">
        <v>8.359410285949707</v>
      </c>
      <c r="N274" s="4">
        <v>60.01</v>
      </c>
      <c r="O274" s="4">
        <v>8.5604999999999993</v>
      </c>
      <c r="P274" s="29">
        <v>44764.619831863427</v>
      </c>
      <c r="Q274" s="30">
        <f t="shared" si="27"/>
        <v>134.47300000000001</v>
      </c>
      <c r="R274" s="4">
        <v>10.722610473632813</v>
      </c>
      <c r="S274" s="4">
        <v>59.95</v>
      </c>
      <c r="T274" s="4">
        <v>10.818</v>
      </c>
      <c r="U274" s="29">
        <v>44764.633871840277</v>
      </c>
      <c r="V274" s="30">
        <f t="shared" si="28"/>
        <v>134.52699999999999</v>
      </c>
      <c r="W274" s="4">
        <v>10.407939910888672</v>
      </c>
      <c r="X274" s="4">
        <v>60.05</v>
      </c>
      <c r="Y274" s="4">
        <v>10.499499999999999</v>
      </c>
      <c r="AA274">
        <f t="shared" si="29"/>
        <v>134</v>
      </c>
    </row>
    <row r="275" spans="1:27" x14ac:dyDescent="0.3">
      <c r="A275" s="29">
        <v>44764.596476435188</v>
      </c>
      <c r="B275" s="30">
        <f t="shared" si="24"/>
        <v>134.56399999999999</v>
      </c>
      <c r="C275" s="4">
        <v>15.143939971923828</v>
      </c>
      <c r="D275" s="4">
        <v>60.03</v>
      </c>
      <c r="E275" s="4">
        <v>15.2905</v>
      </c>
      <c r="F275" s="29">
        <v>44764.603978136576</v>
      </c>
      <c r="G275" s="30">
        <f t="shared" si="25"/>
        <v>134.71100000000001</v>
      </c>
      <c r="H275" s="4">
        <v>9.4673900604248047</v>
      </c>
      <c r="I275" s="4">
        <v>60.04</v>
      </c>
      <c r="J275" s="4">
        <v>9.5920000000000005</v>
      </c>
      <c r="K275" s="29">
        <v>44764.611755879632</v>
      </c>
      <c r="L275" s="30">
        <f t="shared" si="26"/>
        <v>134.708</v>
      </c>
      <c r="M275" s="4">
        <v>8.4446201324462891</v>
      </c>
      <c r="N275" s="4">
        <v>60.01</v>
      </c>
      <c r="O275" s="4">
        <v>8.5604999999999993</v>
      </c>
      <c r="P275" s="29">
        <v>44764.619843460649</v>
      </c>
      <c r="Q275" s="30">
        <f t="shared" si="27"/>
        <v>134.47499999999999</v>
      </c>
      <c r="R275" s="4">
        <v>10.768460273742676</v>
      </c>
      <c r="S275" s="4">
        <v>59.95</v>
      </c>
      <c r="T275" s="4">
        <v>10.853</v>
      </c>
      <c r="U275" s="29">
        <v>44764.633871851853</v>
      </c>
      <c r="V275" s="30">
        <f t="shared" si="28"/>
        <v>134.52799999999999</v>
      </c>
      <c r="W275" s="4">
        <v>10.461339950561523</v>
      </c>
      <c r="X275" s="4">
        <v>60.05</v>
      </c>
      <c r="Y275" s="4">
        <v>10.499499999999999</v>
      </c>
      <c r="AA275">
        <f t="shared" si="29"/>
        <v>134</v>
      </c>
    </row>
    <row r="276" spans="1:27" x14ac:dyDescent="0.3">
      <c r="A276" s="29">
        <v>44764.59648803241</v>
      </c>
      <c r="B276" s="30">
        <f t="shared" si="24"/>
        <v>135.566</v>
      </c>
      <c r="C276" s="4">
        <v>15.138139724731445</v>
      </c>
      <c r="D276" s="4">
        <v>60.03</v>
      </c>
      <c r="E276" s="4">
        <v>15.3255</v>
      </c>
      <c r="F276" s="29">
        <v>44764.603989733798</v>
      </c>
      <c r="G276" s="30">
        <f t="shared" si="25"/>
        <v>135.71299999999999</v>
      </c>
      <c r="H276" s="4">
        <v>9.4673900604248047</v>
      </c>
      <c r="I276" s="4">
        <v>60.04</v>
      </c>
      <c r="J276" s="4">
        <v>9.6270000000000007</v>
      </c>
      <c r="K276" s="29">
        <v>44764.611767476854</v>
      </c>
      <c r="L276" s="30">
        <f t="shared" si="26"/>
        <v>135.71</v>
      </c>
      <c r="M276" s="4">
        <v>8.4446201324462891</v>
      </c>
      <c r="N276" s="4">
        <v>60.01</v>
      </c>
      <c r="O276" s="4">
        <v>8.5604999999999993</v>
      </c>
      <c r="P276" s="29">
        <v>44764.619855069446</v>
      </c>
      <c r="Q276" s="30">
        <f t="shared" si="27"/>
        <v>135.47800000000001</v>
      </c>
      <c r="R276" s="4">
        <v>10.801799774169922</v>
      </c>
      <c r="S276" s="4">
        <v>59.95</v>
      </c>
      <c r="T276" s="4">
        <v>10.888</v>
      </c>
      <c r="U276" s="29">
        <v>44764.633883449074</v>
      </c>
      <c r="V276" s="30">
        <f t="shared" si="28"/>
        <v>135.53</v>
      </c>
      <c r="W276" s="4">
        <v>10.50652027130127</v>
      </c>
      <c r="X276" s="4">
        <v>60.05</v>
      </c>
      <c r="Y276" s="4">
        <v>10.5345</v>
      </c>
      <c r="AA276">
        <f t="shared" si="29"/>
        <v>135</v>
      </c>
    </row>
    <row r="277" spans="1:27" x14ac:dyDescent="0.3">
      <c r="A277" s="29">
        <v>44764.5964996412</v>
      </c>
      <c r="B277" s="30">
        <f t="shared" si="24"/>
        <v>135.56899999999999</v>
      </c>
      <c r="C277" s="4">
        <v>15.162489891052246</v>
      </c>
      <c r="D277" s="4">
        <v>60.03</v>
      </c>
      <c r="E277" s="4">
        <v>15.3605</v>
      </c>
      <c r="F277" s="29">
        <v>44764.603989745374</v>
      </c>
      <c r="G277" s="30">
        <f t="shared" si="25"/>
        <v>135.714</v>
      </c>
      <c r="H277" s="4">
        <v>9.5090198516845703</v>
      </c>
      <c r="I277" s="4">
        <v>60.04</v>
      </c>
      <c r="J277" s="4">
        <v>9.6270000000000007</v>
      </c>
      <c r="K277" s="29">
        <v>44764.611767488423</v>
      </c>
      <c r="L277" s="30">
        <f t="shared" si="26"/>
        <v>135.71100000000001</v>
      </c>
      <c r="M277" s="4">
        <v>8.4798202514648438</v>
      </c>
      <c r="N277" s="4">
        <v>60.01</v>
      </c>
      <c r="O277" s="4">
        <v>8.5604999999999993</v>
      </c>
      <c r="P277" s="29">
        <v>44764.619866666668</v>
      </c>
      <c r="Q277" s="30">
        <f t="shared" si="27"/>
        <v>135.47999999999999</v>
      </c>
      <c r="R277" s="4">
        <v>10.801799774169922</v>
      </c>
      <c r="S277" s="4">
        <v>59.95</v>
      </c>
      <c r="T277" s="4">
        <v>10.923</v>
      </c>
      <c r="U277" s="29">
        <v>44764.633895057872</v>
      </c>
      <c r="V277" s="30">
        <f t="shared" si="28"/>
        <v>135.53299999999999</v>
      </c>
      <c r="W277" s="4">
        <v>10.50652027130127</v>
      </c>
      <c r="X277" s="4">
        <v>60.05</v>
      </c>
      <c r="Y277" s="4">
        <v>10.5695</v>
      </c>
      <c r="AA277">
        <f t="shared" si="29"/>
        <v>135</v>
      </c>
    </row>
    <row r="278" spans="1:27" x14ac:dyDescent="0.3">
      <c r="A278" s="29">
        <v>44764.596511249998</v>
      </c>
      <c r="B278" s="30">
        <f t="shared" si="24"/>
        <v>136.572</v>
      </c>
      <c r="C278" s="4">
        <v>15.162489891052246</v>
      </c>
      <c r="D278" s="4">
        <v>60.03</v>
      </c>
      <c r="E278" s="4">
        <v>15.3955</v>
      </c>
      <c r="F278" s="29">
        <v>44764.604001793981</v>
      </c>
      <c r="G278" s="30">
        <f t="shared" si="25"/>
        <v>136.755</v>
      </c>
      <c r="H278" s="4">
        <v>9.5090198516845703</v>
      </c>
      <c r="I278" s="4">
        <v>60.04</v>
      </c>
      <c r="J278" s="4">
        <v>9.6620000000000008</v>
      </c>
      <c r="K278" s="29">
        <v>44764.611780266205</v>
      </c>
      <c r="L278" s="30">
        <f t="shared" si="26"/>
        <v>136.815</v>
      </c>
      <c r="M278" s="4">
        <v>8.4798202514648438</v>
      </c>
      <c r="N278" s="4">
        <v>60.01</v>
      </c>
      <c r="O278" s="4">
        <v>8.6095000000000006</v>
      </c>
      <c r="P278" s="29">
        <v>44764.619878263889</v>
      </c>
      <c r="Q278" s="30">
        <f t="shared" si="27"/>
        <v>136.482</v>
      </c>
      <c r="R278" s="4">
        <v>10.84965991973877</v>
      </c>
      <c r="S278" s="4">
        <v>59.95</v>
      </c>
      <c r="T278" s="4">
        <v>10.958</v>
      </c>
      <c r="U278" s="29">
        <v>44764.633906655094</v>
      </c>
      <c r="V278" s="30">
        <f t="shared" si="28"/>
        <v>136.535</v>
      </c>
      <c r="W278" s="4">
        <v>10.518839836120605</v>
      </c>
      <c r="X278" s="4">
        <v>60.05</v>
      </c>
      <c r="Y278" s="4">
        <v>10.6045</v>
      </c>
      <c r="AA278">
        <f t="shared" si="29"/>
        <v>136</v>
      </c>
    </row>
    <row r="279" spans="1:27" x14ac:dyDescent="0.3">
      <c r="A279" s="29">
        <v>44764.596522835651</v>
      </c>
      <c r="B279" s="30">
        <f t="shared" si="24"/>
        <v>136.57300000000001</v>
      </c>
      <c r="C279" s="4">
        <v>15.187140464782715</v>
      </c>
      <c r="D279" s="4">
        <v>60.03</v>
      </c>
      <c r="E279" s="4">
        <v>15.4305</v>
      </c>
      <c r="F279" s="29">
        <v>44764.604001805557</v>
      </c>
      <c r="G279" s="30">
        <f t="shared" si="25"/>
        <v>136.756</v>
      </c>
      <c r="H279" s="4">
        <v>9.5444202423095703</v>
      </c>
      <c r="I279" s="4">
        <v>60.04</v>
      </c>
      <c r="J279" s="4">
        <v>9.6620000000000008</v>
      </c>
      <c r="K279" s="29">
        <v>44764.611780300926</v>
      </c>
      <c r="L279" s="30">
        <f t="shared" si="26"/>
        <v>136.81800000000001</v>
      </c>
      <c r="M279" s="4">
        <v>8.5247001647949219</v>
      </c>
      <c r="N279" s="4">
        <v>60.01</v>
      </c>
      <c r="O279" s="4">
        <v>8.6095000000000006</v>
      </c>
      <c r="P279" s="29">
        <v>44764.619889872687</v>
      </c>
      <c r="Q279" s="30">
        <f t="shared" si="27"/>
        <v>136.48500000000001</v>
      </c>
      <c r="R279" s="4">
        <v>10.900650024414063</v>
      </c>
      <c r="S279" s="4">
        <v>59.95</v>
      </c>
      <c r="T279" s="4">
        <v>10.993</v>
      </c>
      <c r="U279" s="29">
        <v>44764.633918263891</v>
      </c>
      <c r="V279" s="30">
        <f t="shared" si="28"/>
        <v>136.53800000000001</v>
      </c>
      <c r="W279" s="4">
        <v>10.557720184326172</v>
      </c>
      <c r="X279" s="4">
        <v>60.05</v>
      </c>
      <c r="Y279" s="4">
        <v>10.6395</v>
      </c>
      <c r="AA279">
        <f t="shared" si="29"/>
        <v>136</v>
      </c>
    </row>
    <row r="280" spans="1:27" x14ac:dyDescent="0.3">
      <c r="A280" s="29">
        <v>44764.596534432872</v>
      </c>
      <c r="B280" s="30">
        <f t="shared" si="24"/>
        <v>137.57499999999999</v>
      </c>
      <c r="C280" s="4">
        <v>15.256950378417969</v>
      </c>
      <c r="D280" s="4">
        <v>60.03</v>
      </c>
      <c r="E280" s="4">
        <v>15.4655</v>
      </c>
      <c r="F280" s="29">
        <v>44764.604008981485</v>
      </c>
      <c r="G280" s="30">
        <f t="shared" si="25"/>
        <v>137.376</v>
      </c>
      <c r="H280" s="4">
        <v>9.5444202423095703</v>
      </c>
      <c r="I280" s="4">
        <v>60.03</v>
      </c>
      <c r="J280" s="4">
        <v>9.6620000000000008</v>
      </c>
      <c r="K280" s="29">
        <v>44764.611791886571</v>
      </c>
      <c r="L280" s="30">
        <f t="shared" si="26"/>
        <v>137.81899999999999</v>
      </c>
      <c r="M280" s="4">
        <v>8.5735197067260742</v>
      </c>
      <c r="N280" s="4">
        <v>60.01</v>
      </c>
      <c r="O280" s="4">
        <v>8.6795000000000009</v>
      </c>
      <c r="P280" s="29">
        <v>44764.619901458333</v>
      </c>
      <c r="Q280" s="30">
        <f t="shared" si="27"/>
        <v>137.48599999999999</v>
      </c>
      <c r="R280" s="4">
        <v>10.937549591064453</v>
      </c>
      <c r="S280" s="4">
        <v>59.95</v>
      </c>
      <c r="T280" s="4">
        <v>11.028</v>
      </c>
      <c r="U280" s="29">
        <v>44764.633929861113</v>
      </c>
      <c r="V280" s="30">
        <f t="shared" si="28"/>
        <v>137.54</v>
      </c>
      <c r="W280" s="4">
        <v>10.596070289611816</v>
      </c>
      <c r="X280" s="4">
        <v>60.05</v>
      </c>
      <c r="Y280" s="4">
        <v>10.6745</v>
      </c>
      <c r="AA280">
        <f t="shared" si="29"/>
        <v>137</v>
      </c>
    </row>
    <row r="281" spans="1:27" x14ac:dyDescent="0.3">
      <c r="A281" s="29">
        <v>44764.596546018518</v>
      </c>
      <c r="B281" s="30">
        <f t="shared" si="24"/>
        <v>137.57599999999999</v>
      </c>
      <c r="C281" s="4">
        <v>15.354299545288086</v>
      </c>
      <c r="D281" s="4">
        <v>60.03</v>
      </c>
      <c r="E281" s="4">
        <v>15.500500000000001</v>
      </c>
      <c r="F281" s="29">
        <v>44764.604013414355</v>
      </c>
      <c r="G281" s="30">
        <f t="shared" si="25"/>
        <v>137.75899999999999</v>
      </c>
      <c r="H281" s="4">
        <v>9.5444202423095703</v>
      </c>
      <c r="I281" s="4">
        <v>60.03</v>
      </c>
      <c r="J281" s="4">
        <v>9.7040000000000006</v>
      </c>
      <c r="K281" s="29">
        <v>44764.611803506945</v>
      </c>
      <c r="L281" s="30">
        <f t="shared" si="26"/>
        <v>137.82300000000001</v>
      </c>
      <c r="M281" s="4">
        <v>8.5735197067260742</v>
      </c>
      <c r="N281" s="4">
        <v>60.01</v>
      </c>
      <c r="O281" s="4">
        <v>8.7144999999999992</v>
      </c>
      <c r="P281" s="29">
        <v>44764.619913055554</v>
      </c>
      <c r="Q281" s="30">
        <f t="shared" si="27"/>
        <v>137.488</v>
      </c>
      <c r="R281" s="4">
        <v>10.979849815368652</v>
      </c>
      <c r="S281" s="4">
        <v>59.95</v>
      </c>
      <c r="T281" s="4">
        <v>11.063000000000001</v>
      </c>
      <c r="U281" s="29">
        <v>44764.633936736114</v>
      </c>
      <c r="V281" s="30">
        <f t="shared" si="28"/>
        <v>137.13399999999999</v>
      </c>
      <c r="W281" s="4">
        <v>10.596070289611816</v>
      </c>
      <c r="X281" s="4">
        <v>60.01</v>
      </c>
      <c r="Y281" s="4">
        <v>10.6745</v>
      </c>
      <c r="AA281">
        <f t="shared" si="29"/>
        <v>137</v>
      </c>
    </row>
    <row r="282" spans="1:27" x14ac:dyDescent="0.3">
      <c r="A282" s="29">
        <v>44764.596557627316</v>
      </c>
      <c r="B282" s="30">
        <f t="shared" si="24"/>
        <v>138.57900000000001</v>
      </c>
      <c r="C282" s="4">
        <v>15.412360191345215</v>
      </c>
      <c r="D282" s="4">
        <v>60.03</v>
      </c>
      <c r="E282" s="4">
        <v>15.535500000000001</v>
      </c>
      <c r="F282" s="29">
        <v>44764.604020856481</v>
      </c>
      <c r="G282" s="30">
        <f t="shared" si="25"/>
        <v>138.40199999999999</v>
      </c>
      <c r="H282" s="4">
        <v>9.6004400253295898</v>
      </c>
      <c r="I282" s="4">
        <v>60.03</v>
      </c>
      <c r="J282" s="4">
        <v>9.7040000000000006</v>
      </c>
      <c r="K282" s="29">
        <v>44764.611803518521</v>
      </c>
      <c r="L282" s="30">
        <f t="shared" si="26"/>
        <v>138.82400000000001</v>
      </c>
      <c r="M282" s="4">
        <v>8.596099853515625</v>
      </c>
      <c r="N282" s="4">
        <v>60.01</v>
      </c>
      <c r="O282" s="4">
        <v>8.7144999999999992</v>
      </c>
      <c r="P282" s="29">
        <v>44764.619924652776</v>
      </c>
      <c r="Q282" s="30">
        <f t="shared" si="27"/>
        <v>138.49</v>
      </c>
      <c r="R282" s="4">
        <v>10.979849815368652</v>
      </c>
      <c r="S282" s="4">
        <v>59.95</v>
      </c>
      <c r="T282" s="4">
        <v>11.098000000000001</v>
      </c>
      <c r="U282" s="29">
        <v>44764.63394146991</v>
      </c>
      <c r="V282" s="30">
        <f t="shared" si="28"/>
        <v>138.54300000000001</v>
      </c>
      <c r="W282" s="4">
        <v>10.596070289611816</v>
      </c>
      <c r="X282" s="4">
        <v>60.01</v>
      </c>
      <c r="Y282" s="4">
        <v>10.7095</v>
      </c>
      <c r="AA282">
        <f t="shared" si="29"/>
        <v>138</v>
      </c>
    </row>
    <row r="283" spans="1:27" x14ac:dyDescent="0.3">
      <c r="A283" s="29">
        <v>44764.596569224537</v>
      </c>
      <c r="B283" s="30">
        <f t="shared" si="24"/>
        <v>138.58099999999999</v>
      </c>
      <c r="C283" s="4">
        <v>15.412360191345215</v>
      </c>
      <c r="D283" s="4">
        <v>60.03</v>
      </c>
      <c r="E283" s="4">
        <v>15.570499999999999</v>
      </c>
      <c r="F283" s="29">
        <v>44764.604032465279</v>
      </c>
      <c r="G283" s="30">
        <f t="shared" si="25"/>
        <v>138.405</v>
      </c>
      <c r="H283" s="4">
        <v>9.6359500885009766</v>
      </c>
      <c r="I283" s="4">
        <v>60.03</v>
      </c>
      <c r="J283" s="4">
        <v>9.7669999999999995</v>
      </c>
      <c r="K283" s="29">
        <v>44764.611815104166</v>
      </c>
      <c r="L283" s="30">
        <f t="shared" si="26"/>
        <v>138.82499999999999</v>
      </c>
      <c r="M283" s="4">
        <v>8.596099853515625</v>
      </c>
      <c r="N283" s="4">
        <v>60.01</v>
      </c>
      <c r="O283" s="4">
        <v>8.7144999999999992</v>
      </c>
      <c r="P283" s="29">
        <v>44764.619936249997</v>
      </c>
      <c r="Q283" s="30">
        <f t="shared" si="27"/>
        <v>138.49199999999999</v>
      </c>
      <c r="R283" s="4">
        <v>11.065420150756836</v>
      </c>
      <c r="S283" s="4">
        <v>59.95</v>
      </c>
      <c r="T283" s="4">
        <v>11.132999999999999</v>
      </c>
      <c r="U283" s="29">
        <v>44764.633953067132</v>
      </c>
      <c r="V283" s="30">
        <f t="shared" si="28"/>
        <v>138.54499999999999</v>
      </c>
      <c r="W283" s="4">
        <v>10.596070289611816</v>
      </c>
      <c r="X283" s="4">
        <v>60.01</v>
      </c>
      <c r="Y283" s="4">
        <v>10.7445</v>
      </c>
      <c r="AA283">
        <f t="shared" si="29"/>
        <v>138</v>
      </c>
    </row>
    <row r="284" spans="1:27" x14ac:dyDescent="0.3">
      <c r="A284" s="29">
        <v>44764.596580821759</v>
      </c>
      <c r="B284" s="30">
        <f t="shared" si="24"/>
        <v>139.583</v>
      </c>
      <c r="C284" s="4">
        <v>15.432250022888184</v>
      </c>
      <c r="D284" s="4">
        <v>60.03</v>
      </c>
      <c r="E284" s="4">
        <v>15.609</v>
      </c>
      <c r="F284" s="29">
        <v>44764.604044050924</v>
      </c>
      <c r="G284" s="30">
        <f t="shared" si="25"/>
        <v>139.40600000000001</v>
      </c>
      <c r="H284" s="4">
        <v>9.7147197723388672</v>
      </c>
      <c r="I284" s="4">
        <v>60.03</v>
      </c>
      <c r="J284" s="4">
        <v>9.8019999999999996</v>
      </c>
      <c r="K284" s="29">
        <v>44764.611815115743</v>
      </c>
      <c r="L284" s="30">
        <f t="shared" si="26"/>
        <v>139.82599999999999</v>
      </c>
      <c r="M284" s="4">
        <v>8.596099853515625</v>
      </c>
      <c r="N284" s="4">
        <v>60.01</v>
      </c>
      <c r="O284" s="4">
        <v>8.7144999999999992</v>
      </c>
      <c r="P284" s="29">
        <v>44764.619947858795</v>
      </c>
      <c r="Q284" s="30">
        <f t="shared" si="27"/>
        <v>139.495</v>
      </c>
      <c r="R284" s="4">
        <v>11.065420150756836</v>
      </c>
      <c r="S284" s="4">
        <v>59.95</v>
      </c>
      <c r="T284" s="4">
        <v>11.1715</v>
      </c>
      <c r="U284" s="29">
        <v>44764.633953078701</v>
      </c>
      <c r="V284" s="30">
        <f t="shared" si="28"/>
        <v>139.54599999999999</v>
      </c>
      <c r="W284" s="4">
        <v>10.636719703674316</v>
      </c>
      <c r="X284" s="4">
        <v>60.01</v>
      </c>
      <c r="Y284" s="4">
        <v>10.7445</v>
      </c>
      <c r="AA284">
        <f t="shared" si="29"/>
        <v>139</v>
      </c>
    </row>
    <row r="285" spans="1:27" x14ac:dyDescent="0.3">
      <c r="A285" s="29">
        <v>44764.596592719907</v>
      </c>
      <c r="B285" s="30">
        <f t="shared" si="24"/>
        <v>139.61099999999999</v>
      </c>
      <c r="C285" s="4">
        <v>15.432250022888184</v>
      </c>
      <c r="D285" s="4">
        <v>60.03</v>
      </c>
      <c r="E285" s="4">
        <v>15.644</v>
      </c>
      <c r="F285" s="29">
        <v>44764.604055659722</v>
      </c>
      <c r="G285" s="30">
        <f t="shared" si="25"/>
        <v>139.40899999999999</v>
      </c>
      <c r="H285" s="4">
        <v>9.7147197723388672</v>
      </c>
      <c r="I285" s="4">
        <v>60.03</v>
      </c>
      <c r="J285" s="4">
        <v>9.8369999999999997</v>
      </c>
      <c r="K285" s="29">
        <v>44764.611845057872</v>
      </c>
      <c r="L285" s="30">
        <f t="shared" si="26"/>
        <v>139.41300000000001</v>
      </c>
      <c r="M285" s="4">
        <v>8.596099853515625</v>
      </c>
      <c r="N285" s="4">
        <v>60.01</v>
      </c>
      <c r="O285" s="4">
        <v>8.8369999999999997</v>
      </c>
      <c r="P285" s="29">
        <v>44764.619947870371</v>
      </c>
      <c r="Q285" s="30">
        <f t="shared" si="27"/>
        <v>139.49600000000001</v>
      </c>
      <c r="R285" s="4">
        <v>11.065420150756836</v>
      </c>
      <c r="S285" s="4">
        <v>59.95</v>
      </c>
      <c r="T285" s="4">
        <v>11.1715</v>
      </c>
      <c r="U285" s="29">
        <v>44764.633964675922</v>
      </c>
      <c r="V285" s="30">
        <f t="shared" si="28"/>
        <v>139.548</v>
      </c>
      <c r="W285" s="4">
        <v>10.72544002532959</v>
      </c>
      <c r="X285" s="4">
        <v>60.01</v>
      </c>
      <c r="Y285" s="4">
        <v>10.779500000000001</v>
      </c>
      <c r="AA285">
        <f t="shared" si="29"/>
        <v>139</v>
      </c>
    </row>
    <row r="286" spans="1:27" x14ac:dyDescent="0.3">
      <c r="A286" s="29">
        <v>44764.596592731483</v>
      </c>
      <c r="B286" s="30">
        <f t="shared" si="24"/>
        <v>140.61199999999999</v>
      </c>
      <c r="C286" s="4">
        <v>15.51216983795166</v>
      </c>
      <c r="D286" s="4">
        <v>60.03</v>
      </c>
      <c r="E286" s="4">
        <v>15.644</v>
      </c>
      <c r="F286" s="29">
        <v>44764.604067256943</v>
      </c>
      <c r="G286" s="30">
        <f t="shared" si="25"/>
        <v>140.411</v>
      </c>
      <c r="H286" s="4">
        <v>9.7147197723388672</v>
      </c>
      <c r="I286" s="4">
        <v>60.03</v>
      </c>
      <c r="J286" s="4">
        <v>9.8719999999999999</v>
      </c>
      <c r="K286" s="29">
        <v>44764.611853969909</v>
      </c>
      <c r="L286" s="30">
        <f t="shared" si="26"/>
        <v>140.18299999999999</v>
      </c>
      <c r="M286" s="4">
        <v>8.596099853515625</v>
      </c>
      <c r="N286" s="4">
        <v>60.01</v>
      </c>
      <c r="O286" s="4">
        <v>8.8369999999999997</v>
      </c>
      <c r="P286" s="29">
        <v>44764.619959456017</v>
      </c>
      <c r="Q286" s="30">
        <f t="shared" si="27"/>
        <v>140.49700000000001</v>
      </c>
      <c r="R286" s="4">
        <v>11.123379707336426</v>
      </c>
      <c r="S286" s="4">
        <v>59.95</v>
      </c>
      <c r="T286" s="4">
        <v>11.238</v>
      </c>
      <c r="U286" s="29">
        <v>44764.63397628472</v>
      </c>
      <c r="V286" s="30">
        <f t="shared" si="28"/>
        <v>140.55099999999999</v>
      </c>
      <c r="W286" s="4">
        <v>10.72544002532959</v>
      </c>
      <c r="X286" s="4">
        <v>60.01</v>
      </c>
      <c r="Y286" s="4">
        <v>10.814500000000001</v>
      </c>
      <c r="AA286">
        <f t="shared" si="29"/>
        <v>140</v>
      </c>
    </row>
    <row r="287" spans="1:27" x14ac:dyDescent="0.3">
      <c r="A287" s="29">
        <v>44764.596604317128</v>
      </c>
      <c r="B287" s="30">
        <f t="shared" si="24"/>
        <v>140.613</v>
      </c>
      <c r="C287" s="4">
        <v>15.51216983795166</v>
      </c>
      <c r="D287" s="4">
        <v>60.03</v>
      </c>
      <c r="E287" s="4">
        <v>15.679</v>
      </c>
      <c r="F287" s="29">
        <v>44764.604067268519</v>
      </c>
      <c r="G287" s="30">
        <f t="shared" si="25"/>
        <v>140.41200000000001</v>
      </c>
      <c r="H287" s="4">
        <v>9.7651300430297852</v>
      </c>
      <c r="I287" s="4">
        <v>60.03</v>
      </c>
      <c r="J287" s="4">
        <v>9.8719999999999999</v>
      </c>
      <c r="K287" s="29">
        <v>44764.611853981478</v>
      </c>
      <c r="L287" s="30">
        <f t="shared" si="26"/>
        <v>140.184</v>
      </c>
      <c r="M287" s="4">
        <v>8.7518301010131836</v>
      </c>
      <c r="N287" s="4">
        <v>60.01</v>
      </c>
      <c r="O287" s="4">
        <v>8.8369999999999997</v>
      </c>
      <c r="P287" s="29">
        <v>44764.619971053238</v>
      </c>
      <c r="Q287" s="30">
        <f t="shared" si="27"/>
        <v>140.499</v>
      </c>
      <c r="R287" s="4">
        <v>11.123379707336426</v>
      </c>
      <c r="S287" s="4">
        <v>59.95</v>
      </c>
      <c r="T287" s="4">
        <v>11.238</v>
      </c>
      <c r="U287" s="29">
        <v>44764.633987881942</v>
      </c>
      <c r="V287" s="30">
        <f t="shared" si="28"/>
        <v>140.553</v>
      </c>
      <c r="W287" s="4">
        <v>10.753800392150879</v>
      </c>
      <c r="X287" s="4">
        <v>60.01</v>
      </c>
      <c r="Y287" s="4">
        <v>10.853</v>
      </c>
      <c r="AA287">
        <f t="shared" si="29"/>
        <v>140</v>
      </c>
    </row>
    <row r="288" spans="1:27" x14ac:dyDescent="0.3">
      <c r="A288" s="29">
        <v>44764.596615925926</v>
      </c>
      <c r="B288" s="30">
        <f t="shared" si="24"/>
        <v>141.61600000000001</v>
      </c>
      <c r="C288" s="4">
        <v>15.53026008605957</v>
      </c>
      <c r="D288" s="4">
        <v>60.03</v>
      </c>
      <c r="E288" s="4">
        <v>15.714</v>
      </c>
      <c r="F288" s="29">
        <v>44764.604078854165</v>
      </c>
      <c r="G288" s="30">
        <f t="shared" si="25"/>
        <v>141.41300000000001</v>
      </c>
      <c r="H288" s="4">
        <v>9.804499626159668</v>
      </c>
      <c r="I288" s="4">
        <v>60.03</v>
      </c>
      <c r="J288" s="4">
        <v>9.907</v>
      </c>
      <c r="K288" s="29">
        <v>44764.611865590276</v>
      </c>
      <c r="L288" s="30">
        <f t="shared" si="26"/>
        <v>141.18700000000001</v>
      </c>
      <c r="M288" s="4">
        <v>8.7518301010131836</v>
      </c>
      <c r="N288" s="4">
        <v>60.01</v>
      </c>
      <c r="O288" s="4">
        <v>8.8719999999999999</v>
      </c>
      <c r="P288" s="29">
        <v>44764.619983599536</v>
      </c>
      <c r="Q288" s="30">
        <f t="shared" si="27"/>
        <v>141.583</v>
      </c>
      <c r="R288" s="4">
        <v>11.123379707336426</v>
      </c>
      <c r="S288" s="4">
        <v>59.95</v>
      </c>
      <c r="T288" s="4">
        <v>11.2765</v>
      </c>
      <c r="U288" s="29">
        <v>44764.633999490739</v>
      </c>
      <c r="V288" s="30">
        <f t="shared" si="28"/>
        <v>141.55600000000001</v>
      </c>
      <c r="W288" s="4">
        <v>10.774829864501953</v>
      </c>
      <c r="X288" s="4">
        <v>60.01</v>
      </c>
      <c r="Y288" s="4">
        <v>10.884499999999999</v>
      </c>
      <c r="AA288">
        <f t="shared" si="29"/>
        <v>141</v>
      </c>
    </row>
    <row r="289" spans="1:27" x14ac:dyDescent="0.3">
      <c r="A289" s="29">
        <v>44764.596627523148</v>
      </c>
      <c r="B289" s="30">
        <f t="shared" si="24"/>
        <v>141.61799999999999</v>
      </c>
      <c r="C289" s="4">
        <v>15.520970344543457</v>
      </c>
      <c r="D289" s="4">
        <v>60.03</v>
      </c>
      <c r="E289" s="4">
        <v>15.749000000000001</v>
      </c>
      <c r="F289" s="29">
        <v>44764.604090451387</v>
      </c>
      <c r="G289" s="30">
        <f t="shared" si="25"/>
        <v>141.41499999999999</v>
      </c>
      <c r="H289" s="4">
        <v>9.8462896347045898</v>
      </c>
      <c r="I289" s="4">
        <v>60.03</v>
      </c>
      <c r="J289" s="4">
        <v>9.9454999999999991</v>
      </c>
      <c r="K289" s="29">
        <v>44764.611865601852</v>
      </c>
      <c r="L289" s="30">
        <f t="shared" si="26"/>
        <v>141.18799999999999</v>
      </c>
      <c r="M289" s="4">
        <v>8.7518301010131836</v>
      </c>
      <c r="N289" s="4">
        <v>60.01</v>
      </c>
      <c r="O289" s="4">
        <v>8.8719999999999999</v>
      </c>
      <c r="P289" s="29">
        <v>44764.619983611112</v>
      </c>
      <c r="Q289" s="30">
        <f t="shared" si="27"/>
        <v>141.584</v>
      </c>
      <c r="R289" s="4">
        <v>11.171159744262695</v>
      </c>
      <c r="S289" s="4">
        <v>59.95</v>
      </c>
      <c r="T289" s="4">
        <v>11.2765</v>
      </c>
      <c r="U289" s="29">
        <v>44764.634011087961</v>
      </c>
      <c r="V289" s="30">
        <f t="shared" si="28"/>
        <v>141.55799999999999</v>
      </c>
      <c r="W289" s="4">
        <v>10.796360015869141</v>
      </c>
      <c r="X289" s="4">
        <v>60.01</v>
      </c>
      <c r="Y289" s="4">
        <v>10.919499999999999</v>
      </c>
      <c r="AA289">
        <f t="shared" si="29"/>
        <v>141</v>
      </c>
    </row>
    <row r="290" spans="1:27" x14ac:dyDescent="0.3">
      <c r="A290" s="29">
        <v>44764.596639131945</v>
      </c>
      <c r="B290" s="30">
        <f t="shared" si="24"/>
        <v>142.62100000000001</v>
      </c>
      <c r="C290" s="4">
        <v>15.578120231628418</v>
      </c>
      <c r="D290" s="4">
        <v>60.03</v>
      </c>
      <c r="E290" s="4">
        <v>15.784000000000001</v>
      </c>
      <c r="F290" s="29">
        <v>44764.604102037039</v>
      </c>
      <c r="G290" s="30">
        <f t="shared" si="25"/>
        <v>142.416</v>
      </c>
      <c r="H290" s="4">
        <v>9.8852596282958984</v>
      </c>
      <c r="I290" s="4">
        <v>60.03</v>
      </c>
      <c r="J290" s="4">
        <v>9.9770000000000003</v>
      </c>
      <c r="K290" s="29">
        <v>44764.611877199073</v>
      </c>
      <c r="L290" s="30">
        <f t="shared" si="26"/>
        <v>142.19</v>
      </c>
      <c r="M290" s="4">
        <v>8.7518301010131836</v>
      </c>
      <c r="N290" s="4">
        <v>60.01</v>
      </c>
      <c r="O290" s="4">
        <v>8.9209999999999994</v>
      </c>
      <c r="P290" s="29">
        <v>44764.619995185189</v>
      </c>
      <c r="Q290" s="30">
        <f t="shared" si="27"/>
        <v>142.584</v>
      </c>
      <c r="R290" s="4">
        <v>11.193940162658691</v>
      </c>
      <c r="S290" s="4">
        <v>59.95</v>
      </c>
      <c r="T290" s="4">
        <v>11.311500000000001</v>
      </c>
      <c r="U290" s="29">
        <v>44764.634022685183</v>
      </c>
      <c r="V290" s="30">
        <f t="shared" si="28"/>
        <v>142.56</v>
      </c>
      <c r="W290" s="4">
        <v>10.796360015869141</v>
      </c>
      <c r="X290" s="4">
        <v>60.01</v>
      </c>
      <c r="Y290" s="4">
        <v>10.954499999999999</v>
      </c>
      <c r="AA290">
        <f t="shared" si="29"/>
        <v>142</v>
      </c>
    </row>
    <row r="291" spans="1:27" x14ac:dyDescent="0.3">
      <c r="A291" s="29">
        <v>44764.596650729167</v>
      </c>
      <c r="B291" s="30">
        <f t="shared" si="24"/>
        <v>142.62299999999999</v>
      </c>
      <c r="C291" s="4">
        <v>15.578120231628418</v>
      </c>
      <c r="D291" s="4">
        <v>60.03</v>
      </c>
      <c r="E291" s="4">
        <v>15.8225</v>
      </c>
      <c r="F291" s="29">
        <v>44764.604113634261</v>
      </c>
      <c r="G291" s="30">
        <f t="shared" si="25"/>
        <v>142.41800000000001</v>
      </c>
      <c r="H291" s="4">
        <v>9.8852596282958984</v>
      </c>
      <c r="I291" s="4">
        <v>60.03</v>
      </c>
      <c r="J291" s="4">
        <v>10.015499999999999</v>
      </c>
      <c r="K291" s="29">
        <v>44764.611877210649</v>
      </c>
      <c r="L291" s="30">
        <f t="shared" si="26"/>
        <v>142.191</v>
      </c>
      <c r="M291" s="4">
        <v>8.8205604553222656</v>
      </c>
      <c r="N291" s="4">
        <v>60.01</v>
      </c>
      <c r="O291" s="4">
        <v>8.9209999999999994</v>
      </c>
      <c r="P291" s="29">
        <v>44764.62000678241</v>
      </c>
      <c r="Q291" s="30">
        <f t="shared" si="27"/>
        <v>142.58600000000001</v>
      </c>
      <c r="R291" s="4">
        <v>11.252690315246582</v>
      </c>
      <c r="S291" s="4">
        <v>59.95</v>
      </c>
      <c r="T291" s="4">
        <v>11.35</v>
      </c>
      <c r="U291" s="29">
        <v>44764.634022696759</v>
      </c>
      <c r="V291" s="30">
        <f t="shared" si="28"/>
        <v>142.56100000000001</v>
      </c>
      <c r="W291" s="4">
        <v>10.832409858703613</v>
      </c>
      <c r="X291" s="4">
        <v>60.01</v>
      </c>
      <c r="Y291" s="4">
        <v>10.954499999999999</v>
      </c>
      <c r="AA291">
        <f t="shared" si="29"/>
        <v>142</v>
      </c>
    </row>
    <row r="292" spans="1:27" x14ac:dyDescent="0.3">
      <c r="A292" s="29">
        <v>44764.596662337965</v>
      </c>
      <c r="B292" s="30">
        <f t="shared" si="24"/>
        <v>143.626</v>
      </c>
      <c r="C292" s="4">
        <v>15.620070457458496</v>
      </c>
      <c r="D292" s="4">
        <v>60.03</v>
      </c>
      <c r="E292" s="4">
        <v>15.853999999999999</v>
      </c>
      <c r="F292" s="29">
        <v>44764.604125219907</v>
      </c>
      <c r="G292" s="30">
        <f t="shared" si="25"/>
        <v>143.41900000000001</v>
      </c>
      <c r="H292" s="4">
        <v>9.938420295715332</v>
      </c>
      <c r="I292" s="4">
        <v>60.03</v>
      </c>
      <c r="J292" s="4">
        <v>10.0505</v>
      </c>
      <c r="K292" s="29">
        <v>44764.611888819447</v>
      </c>
      <c r="L292" s="30">
        <f t="shared" si="26"/>
        <v>143.19399999999999</v>
      </c>
      <c r="M292" s="4">
        <v>8.8205604553222656</v>
      </c>
      <c r="N292" s="4">
        <v>60.01</v>
      </c>
      <c r="O292" s="4">
        <v>8.9559999999999995</v>
      </c>
      <c r="P292" s="29">
        <v>44764.62001608796</v>
      </c>
      <c r="Q292" s="30">
        <f t="shared" si="27"/>
        <v>143.38999999999999</v>
      </c>
      <c r="R292" s="4">
        <v>11.252690315246582</v>
      </c>
      <c r="S292" s="4">
        <v>60.03</v>
      </c>
      <c r="T292" s="4">
        <v>11.35</v>
      </c>
      <c r="U292" s="29">
        <v>44764.634034282404</v>
      </c>
      <c r="V292" s="30">
        <f t="shared" si="28"/>
        <v>143.56200000000001</v>
      </c>
      <c r="W292" s="4">
        <v>10.832409858703613</v>
      </c>
      <c r="X292" s="4">
        <v>60.01</v>
      </c>
      <c r="Y292" s="4">
        <v>10.9895</v>
      </c>
      <c r="AA292">
        <f t="shared" si="29"/>
        <v>143</v>
      </c>
    </row>
    <row r="293" spans="1:27" x14ac:dyDescent="0.3">
      <c r="A293" s="29">
        <v>44764.596673946762</v>
      </c>
      <c r="B293" s="30">
        <f t="shared" si="24"/>
        <v>143.62899999999999</v>
      </c>
      <c r="C293" s="4">
        <v>15.663089752197266</v>
      </c>
      <c r="D293" s="4">
        <v>60.03</v>
      </c>
      <c r="E293" s="4">
        <v>15.888999999999999</v>
      </c>
      <c r="F293" s="29">
        <v>44764.604136817128</v>
      </c>
      <c r="G293" s="30">
        <f t="shared" si="25"/>
        <v>143.42099999999999</v>
      </c>
      <c r="H293" s="4">
        <v>9.9788303375244141</v>
      </c>
      <c r="I293" s="4">
        <v>60.03</v>
      </c>
      <c r="J293" s="4">
        <v>10.0855</v>
      </c>
      <c r="K293" s="29">
        <v>44764.611888831016</v>
      </c>
      <c r="L293" s="30">
        <f t="shared" si="26"/>
        <v>143.19499999999999</v>
      </c>
      <c r="M293" s="4">
        <v>8.8205604553222656</v>
      </c>
      <c r="N293" s="4">
        <v>60.01</v>
      </c>
      <c r="O293" s="4">
        <v>8.9559999999999995</v>
      </c>
      <c r="P293" s="29">
        <v>44764.620018391201</v>
      </c>
      <c r="Q293" s="30">
        <f t="shared" si="27"/>
        <v>143.589</v>
      </c>
      <c r="R293" s="4">
        <v>11.252690315246582</v>
      </c>
      <c r="S293" s="4">
        <v>60.03</v>
      </c>
      <c r="T293" s="4">
        <v>11.385</v>
      </c>
      <c r="U293" s="29">
        <v>44764.63403429398</v>
      </c>
      <c r="V293" s="30">
        <f t="shared" si="28"/>
        <v>143.56299999999999</v>
      </c>
      <c r="W293" s="4">
        <v>10.881319999694824</v>
      </c>
      <c r="X293" s="4">
        <v>60.01</v>
      </c>
      <c r="Y293" s="4">
        <v>10.9895</v>
      </c>
      <c r="AA293">
        <f t="shared" si="29"/>
        <v>143</v>
      </c>
    </row>
    <row r="294" spans="1:27" x14ac:dyDescent="0.3">
      <c r="A294" s="29">
        <v>44764.596685543984</v>
      </c>
      <c r="B294" s="30">
        <f t="shared" si="24"/>
        <v>144.631</v>
      </c>
      <c r="C294" s="4">
        <v>15.673620223999023</v>
      </c>
      <c r="D294" s="4">
        <v>60.03</v>
      </c>
      <c r="E294" s="4">
        <v>15.923999999999999</v>
      </c>
      <c r="F294" s="29">
        <v>44764.60414841435</v>
      </c>
      <c r="G294" s="30">
        <f t="shared" si="25"/>
        <v>144.423</v>
      </c>
      <c r="H294" s="4">
        <v>10.013500213623047</v>
      </c>
      <c r="I294" s="4">
        <v>60.03</v>
      </c>
      <c r="J294" s="4">
        <v>10.1205</v>
      </c>
      <c r="K294" s="29">
        <v>44764.611900428237</v>
      </c>
      <c r="L294" s="30">
        <f t="shared" si="26"/>
        <v>144.197</v>
      </c>
      <c r="M294" s="4">
        <v>8.8205604553222656</v>
      </c>
      <c r="N294" s="4">
        <v>60.01</v>
      </c>
      <c r="O294" s="4">
        <v>8.9909999999999997</v>
      </c>
      <c r="P294" s="29">
        <v>44764.620029976853</v>
      </c>
      <c r="Q294" s="30">
        <f t="shared" si="27"/>
        <v>144.59</v>
      </c>
      <c r="R294" s="4">
        <v>11.252690315246582</v>
      </c>
      <c r="S294" s="4">
        <v>60.03</v>
      </c>
      <c r="T294" s="4">
        <v>11.42</v>
      </c>
      <c r="U294" s="29">
        <v>44764.634045879633</v>
      </c>
      <c r="V294" s="30">
        <f t="shared" si="28"/>
        <v>144.56399999999999</v>
      </c>
      <c r="W294" s="4">
        <v>10.881319999694824</v>
      </c>
      <c r="X294" s="4">
        <v>60.01</v>
      </c>
      <c r="Y294" s="4">
        <v>11.0245</v>
      </c>
      <c r="AA294">
        <f t="shared" si="29"/>
        <v>144</v>
      </c>
    </row>
    <row r="295" spans="1:27" x14ac:dyDescent="0.3">
      <c r="A295" s="29">
        <v>44764.596694247688</v>
      </c>
      <c r="B295" s="30">
        <f t="shared" si="24"/>
        <v>144.38300000000001</v>
      </c>
      <c r="C295" s="4">
        <v>15.673620223999023</v>
      </c>
      <c r="D295" s="4">
        <v>59.96</v>
      </c>
      <c r="E295" s="4">
        <v>15.923999999999999</v>
      </c>
      <c r="F295" s="29">
        <v>44764.604160011571</v>
      </c>
      <c r="G295" s="30">
        <f t="shared" si="25"/>
        <v>144.42500000000001</v>
      </c>
      <c r="H295" s="4">
        <v>10.013500213623047</v>
      </c>
      <c r="I295" s="4">
        <v>60.03</v>
      </c>
      <c r="J295" s="4">
        <v>10.1555</v>
      </c>
      <c r="K295" s="29">
        <v>44764.611900439813</v>
      </c>
      <c r="L295" s="30">
        <f t="shared" si="26"/>
        <v>144.19800000000001</v>
      </c>
      <c r="M295" s="4">
        <v>8.8656396865844727</v>
      </c>
      <c r="N295" s="4">
        <v>60.01</v>
      </c>
      <c r="O295" s="4">
        <v>8.9909999999999997</v>
      </c>
      <c r="P295" s="29">
        <v>44764.620031736114</v>
      </c>
      <c r="Q295" s="30">
        <f t="shared" si="27"/>
        <v>144.74199999999999</v>
      </c>
      <c r="R295" s="4">
        <v>11.359149932861328</v>
      </c>
      <c r="S295" s="4">
        <v>60.03</v>
      </c>
      <c r="T295" s="4">
        <v>11.42</v>
      </c>
      <c r="U295" s="29">
        <v>44764.634057488423</v>
      </c>
      <c r="V295" s="30">
        <f t="shared" si="28"/>
        <v>144.56700000000001</v>
      </c>
      <c r="W295" s="4">
        <v>10.881319999694824</v>
      </c>
      <c r="X295" s="4">
        <v>60.01</v>
      </c>
      <c r="Y295" s="4">
        <v>11.0595</v>
      </c>
      <c r="AA295">
        <f t="shared" si="29"/>
        <v>144</v>
      </c>
    </row>
    <row r="296" spans="1:27" x14ac:dyDescent="0.3">
      <c r="A296" s="29">
        <v>44764.596697141205</v>
      </c>
      <c r="B296" s="30">
        <f t="shared" si="24"/>
        <v>145.63300000000001</v>
      </c>
      <c r="C296" s="4">
        <v>15.673620223999023</v>
      </c>
      <c r="D296" s="4">
        <v>59.96</v>
      </c>
      <c r="E296" s="4">
        <v>15.959</v>
      </c>
      <c r="F296" s="29">
        <v>44764.604160023147</v>
      </c>
      <c r="G296" s="30">
        <f t="shared" si="25"/>
        <v>145.42599999999999</v>
      </c>
      <c r="H296" s="4">
        <v>10.013500213623047</v>
      </c>
      <c r="I296" s="4">
        <v>60.03</v>
      </c>
      <c r="J296" s="4">
        <v>10.1555</v>
      </c>
      <c r="K296" s="29">
        <v>44764.611912118053</v>
      </c>
      <c r="L296" s="30">
        <f t="shared" si="26"/>
        <v>145.20699999999999</v>
      </c>
      <c r="M296" s="4">
        <v>8.8656396865844727</v>
      </c>
      <c r="N296" s="4">
        <v>60.01</v>
      </c>
      <c r="O296" s="4">
        <v>9.0259999999999998</v>
      </c>
      <c r="P296" s="29">
        <v>44764.62004332176</v>
      </c>
      <c r="Q296" s="30">
        <f t="shared" si="27"/>
        <v>145.74299999999999</v>
      </c>
      <c r="R296" s="4">
        <v>11.359149932861328</v>
      </c>
      <c r="S296" s="4">
        <v>60.03</v>
      </c>
      <c r="T296" s="4">
        <v>11.455</v>
      </c>
      <c r="U296" s="29">
        <v>44764.634057499999</v>
      </c>
      <c r="V296" s="30">
        <f t="shared" si="28"/>
        <v>145.56800000000001</v>
      </c>
      <c r="W296" s="4">
        <v>10.881319999694824</v>
      </c>
      <c r="X296" s="4">
        <v>60.01</v>
      </c>
      <c r="Y296" s="4">
        <v>11.0595</v>
      </c>
      <c r="AA296">
        <f t="shared" si="29"/>
        <v>145</v>
      </c>
    </row>
    <row r="297" spans="1:27" x14ac:dyDescent="0.3">
      <c r="A297" s="29">
        <v>44764.596709305559</v>
      </c>
      <c r="B297" s="30">
        <f t="shared" si="24"/>
        <v>145.684</v>
      </c>
      <c r="C297" s="4">
        <v>15.673620223999023</v>
      </c>
      <c r="D297" s="4">
        <v>59.96</v>
      </c>
      <c r="E297" s="4">
        <v>15.959</v>
      </c>
      <c r="F297" s="29">
        <v>44764.604171620369</v>
      </c>
      <c r="G297" s="30">
        <f t="shared" si="25"/>
        <v>145.428</v>
      </c>
      <c r="H297" s="4">
        <v>10.064510345458984</v>
      </c>
      <c r="I297" s="4">
        <v>60.03</v>
      </c>
      <c r="J297" s="4">
        <v>10.1905</v>
      </c>
      <c r="K297" s="29">
        <v>44764.611912129629</v>
      </c>
      <c r="L297" s="30">
        <f t="shared" si="26"/>
        <v>145.208</v>
      </c>
      <c r="M297" s="4">
        <v>8.9176797866821289</v>
      </c>
      <c r="N297" s="4">
        <v>60.01</v>
      </c>
      <c r="O297" s="4">
        <v>9.0259999999999998</v>
      </c>
      <c r="P297" s="29">
        <v>44764.620054930558</v>
      </c>
      <c r="Q297" s="30">
        <f t="shared" si="27"/>
        <v>145.74600000000001</v>
      </c>
      <c r="R297" s="4">
        <v>11.41310977935791</v>
      </c>
      <c r="S297" s="4">
        <v>60.03</v>
      </c>
      <c r="T297" s="4">
        <v>11.49</v>
      </c>
      <c r="U297" s="29">
        <v>44764.634069074076</v>
      </c>
      <c r="V297" s="30">
        <f t="shared" si="28"/>
        <v>145.56800000000001</v>
      </c>
      <c r="W297" s="4">
        <v>10.978440284729004</v>
      </c>
      <c r="X297" s="4">
        <v>60.01</v>
      </c>
      <c r="Y297" s="4">
        <v>11.0945</v>
      </c>
      <c r="AA297">
        <f t="shared" si="29"/>
        <v>145</v>
      </c>
    </row>
    <row r="298" spans="1:27" x14ac:dyDescent="0.3">
      <c r="A298" s="29">
        <v>44764.596709328704</v>
      </c>
      <c r="B298" s="30">
        <f t="shared" si="24"/>
        <v>146.68600000000001</v>
      </c>
      <c r="C298" s="4">
        <v>15.789830207824707</v>
      </c>
      <c r="D298" s="4">
        <v>59.96</v>
      </c>
      <c r="E298" s="4">
        <v>15.959</v>
      </c>
      <c r="F298" s="29">
        <v>44764.604183206022</v>
      </c>
      <c r="G298" s="30">
        <f t="shared" si="25"/>
        <v>146.429</v>
      </c>
      <c r="H298" s="4">
        <v>10.105790138244629</v>
      </c>
      <c r="I298" s="4">
        <v>60.03</v>
      </c>
      <c r="J298" s="4">
        <v>10.2255</v>
      </c>
      <c r="K298" s="29">
        <v>44764.611923703706</v>
      </c>
      <c r="L298" s="30">
        <f t="shared" si="26"/>
        <v>146.208</v>
      </c>
      <c r="M298" s="4">
        <v>8.9176797866821289</v>
      </c>
      <c r="N298" s="4">
        <v>60.01</v>
      </c>
      <c r="O298" s="4">
        <v>9.0609999999999999</v>
      </c>
      <c r="P298" s="29">
        <v>44764.620066527779</v>
      </c>
      <c r="Q298" s="30">
        <f t="shared" si="27"/>
        <v>146.74799999999999</v>
      </c>
      <c r="R298" s="4">
        <v>11.41310977935791</v>
      </c>
      <c r="S298" s="4">
        <v>60.03</v>
      </c>
      <c r="T298" s="4">
        <v>11.525</v>
      </c>
      <c r="U298" s="29">
        <v>44764.634080682874</v>
      </c>
      <c r="V298" s="30">
        <f t="shared" si="28"/>
        <v>146.571</v>
      </c>
      <c r="W298" s="4">
        <v>11.087320327758789</v>
      </c>
      <c r="X298" s="4">
        <v>60.01</v>
      </c>
      <c r="Y298" s="4">
        <v>11.0945</v>
      </c>
      <c r="AA298">
        <f t="shared" si="29"/>
        <v>146</v>
      </c>
    </row>
    <row r="299" spans="1:27" x14ac:dyDescent="0.3">
      <c r="A299" s="29">
        <v>44764.596720925925</v>
      </c>
      <c r="B299" s="30">
        <f t="shared" si="24"/>
        <v>146.68799999999999</v>
      </c>
      <c r="C299" s="4">
        <v>15.833029747009277</v>
      </c>
      <c r="D299" s="4">
        <v>59.96</v>
      </c>
      <c r="E299" s="4">
        <v>16.0045</v>
      </c>
      <c r="F299" s="29">
        <v>44764.604194814812</v>
      </c>
      <c r="G299" s="30">
        <f t="shared" si="25"/>
        <v>146.43199999999999</v>
      </c>
      <c r="H299" s="4">
        <v>10.105790138244629</v>
      </c>
      <c r="I299" s="4">
        <v>60.03</v>
      </c>
      <c r="J299" s="4">
        <v>10.2605</v>
      </c>
      <c r="K299" s="29">
        <v>44764.611923715274</v>
      </c>
      <c r="L299" s="30">
        <f t="shared" si="26"/>
        <v>146.209</v>
      </c>
      <c r="M299" s="4">
        <v>8.9774303436279297</v>
      </c>
      <c r="N299" s="4">
        <v>60.01</v>
      </c>
      <c r="O299" s="4">
        <v>9.0609999999999999</v>
      </c>
      <c r="P299" s="29">
        <v>44764.620078136577</v>
      </c>
      <c r="Q299" s="30">
        <f t="shared" si="27"/>
        <v>146.751</v>
      </c>
      <c r="R299" s="4">
        <v>11.41310977935791</v>
      </c>
      <c r="S299" s="4">
        <v>60.03</v>
      </c>
      <c r="T299" s="4">
        <v>11.56</v>
      </c>
      <c r="U299" s="29">
        <v>44764.634092280096</v>
      </c>
      <c r="V299" s="30">
        <f t="shared" si="28"/>
        <v>146.57300000000001</v>
      </c>
      <c r="W299" s="4">
        <v>11.087320327758789</v>
      </c>
      <c r="X299" s="4">
        <v>60.01</v>
      </c>
      <c r="Y299" s="4">
        <v>11.0945</v>
      </c>
      <c r="AA299">
        <f t="shared" si="29"/>
        <v>146</v>
      </c>
    </row>
    <row r="300" spans="1:27" x14ac:dyDescent="0.3">
      <c r="A300" s="29">
        <v>44764.596732523147</v>
      </c>
      <c r="B300" s="30">
        <f t="shared" si="24"/>
        <v>147.69</v>
      </c>
      <c r="C300" s="4">
        <v>15.90408992767334</v>
      </c>
      <c r="D300" s="4">
        <v>59.96</v>
      </c>
      <c r="E300" s="4">
        <v>16.0395</v>
      </c>
      <c r="F300" s="29">
        <v>44764.604194826388</v>
      </c>
      <c r="G300" s="30">
        <f t="shared" si="25"/>
        <v>147.43299999999999</v>
      </c>
      <c r="H300" s="4">
        <v>10.176340103149414</v>
      </c>
      <c r="I300" s="4">
        <v>60.03</v>
      </c>
      <c r="J300" s="4">
        <v>10.2605</v>
      </c>
      <c r="K300" s="29">
        <v>44764.611939074071</v>
      </c>
      <c r="L300" s="30">
        <f t="shared" si="26"/>
        <v>147.536</v>
      </c>
      <c r="M300" s="4">
        <v>8.9774303436279297</v>
      </c>
      <c r="N300" s="4">
        <v>60.01</v>
      </c>
      <c r="O300" s="4">
        <v>9.0960000000000001</v>
      </c>
      <c r="P300" s="29">
        <v>44764.620078171298</v>
      </c>
      <c r="Q300" s="30">
        <f t="shared" si="27"/>
        <v>147.75399999999999</v>
      </c>
      <c r="R300" s="4">
        <v>11.450300216674805</v>
      </c>
      <c r="S300" s="4">
        <v>60.03</v>
      </c>
      <c r="T300" s="4">
        <v>11.56</v>
      </c>
      <c r="U300" s="29">
        <v>44764.634103888886</v>
      </c>
      <c r="V300" s="30">
        <f t="shared" si="28"/>
        <v>147.57599999999999</v>
      </c>
      <c r="W300" s="4">
        <v>11.087320327758789</v>
      </c>
      <c r="X300" s="4">
        <v>60.01</v>
      </c>
      <c r="Y300" s="4">
        <v>11.1295</v>
      </c>
      <c r="AA300">
        <f t="shared" si="29"/>
        <v>147</v>
      </c>
    </row>
    <row r="301" spans="1:27" x14ac:dyDescent="0.3">
      <c r="A301" s="29">
        <v>44764.596744131944</v>
      </c>
      <c r="B301" s="30">
        <f t="shared" si="24"/>
        <v>147.69300000000001</v>
      </c>
      <c r="C301" s="4">
        <v>15.90408992767334</v>
      </c>
      <c r="D301" s="4">
        <v>59.96</v>
      </c>
      <c r="E301" s="4">
        <v>16.0745</v>
      </c>
      <c r="F301" s="29">
        <v>44764.604206412034</v>
      </c>
      <c r="G301" s="30">
        <f t="shared" si="25"/>
        <v>147.434</v>
      </c>
      <c r="H301" s="4">
        <v>10.220789909362793</v>
      </c>
      <c r="I301" s="4">
        <v>60.03</v>
      </c>
      <c r="J301" s="4">
        <v>10.295500000000001</v>
      </c>
      <c r="K301" s="29">
        <v>44764.611939085647</v>
      </c>
      <c r="L301" s="30">
        <f t="shared" si="26"/>
        <v>147.53700000000001</v>
      </c>
      <c r="M301" s="4">
        <v>8.9774303436279297</v>
      </c>
      <c r="N301" s="4">
        <v>60.01</v>
      </c>
      <c r="O301" s="4">
        <v>9.0960000000000001</v>
      </c>
      <c r="P301" s="29">
        <v>44764.620089745367</v>
      </c>
      <c r="Q301" s="30">
        <f t="shared" si="27"/>
        <v>147.75399999999999</v>
      </c>
      <c r="R301" s="4">
        <v>11.497309684753418</v>
      </c>
      <c r="S301" s="4">
        <v>60.03</v>
      </c>
      <c r="T301" s="4">
        <v>11.595000000000001</v>
      </c>
      <c r="U301" s="29">
        <v>44764.634115497684</v>
      </c>
      <c r="V301" s="30">
        <f t="shared" si="28"/>
        <v>147.57900000000001</v>
      </c>
      <c r="W301" s="4">
        <v>11.087320327758789</v>
      </c>
      <c r="X301" s="4">
        <v>60.01</v>
      </c>
      <c r="Y301" s="4">
        <v>11.1645</v>
      </c>
      <c r="AA301">
        <f t="shared" si="29"/>
        <v>147</v>
      </c>
    </row>
    <row r="302" spans="1:27" x14ac:dyDescent="0.3">
      <c r="A302" s="29">
        <v>44764.59675571759</v>
      </c>
      <c r="B302" s="30">
        <f t="shared" si="24"/>
        <v>148.69399999999999</v>
      </c>
      <c r="C302" s="4">
        <v>16.027809143066406</v>
      </c>
      <c r="D302" s="4">
        <v>59.96</v>
      </c>
      <c r="E302" s="4">
        <v>16.109500000000001</v>
      </c>
      <c r="F302" s="29">
        <v>44764.60421986111</v>
      </c>
      <c r="G302" s="30">
        <f t="shared" si="25"/>
        <v>148.596</v>
      </c>
      <c r="H302" s="4">
        <v>10.220789909362793</v>
      </c>
      <c r="I302" s="4">
        <v>60.03</v>
      </c>
      <c r="J302" s="4">
        <v>10.330500000000001</v>
      </c>
      <c r="K302" s="29">
        <v>44764.611950694445</v>
      </c>
      <c r="L302" s="30">
        <f t="shared" si="26"/>
        <v>148.54</v>
      </c>
      <c r="M302" s="4">
        <v>9.0229997634887695</v>
      </c>
      <c r="N302" s="4">
        <v>60.01</v>
      </c>
      <c r="O302" s="4">
        <v>9.1310000000000002</v>
      </c>
      <c r="P302" s="29">
        <v>44764.620101354165</v>
      </c>
      <c r="Q302" s="30">
        <f t="shared" si="27"/>
        <v>148.75700000000001</v>
      </c>
      <c r="R302" s="4">
        <v>11.527239799499512</v>
      </c>
      <c r="S302" s="4">
        <v>60.03</v>
      </c>
      <c r="T302" s="4">
        <v>11.63</v>
      </c>
      <c r="U302" s="29">
        <v>44764.634127094905</v>
      </c>
      <c r="V302" s="30">
        <f t="shared" si="28"/>
        <v>148.58099999999999</v>
      </c>
      <c r="W302" s="4">
        <v>11.119480133056641</v>
      </c>
      <c r="X302" s="4">
        <v>60.01</v>
      </c>
      <c r="Y302" s="4">
        <v>11.1645</v>
      </c>
      <c r="AA302">
        <f t="shared" si="29"/>
        <v>148</v>
      </c>
    </row>
    <row r="303" spans="1:27" x14ac:dyDescent="0.3">
      <c r="A303" s="29">
        <v>44764.596767314812</v>
      </c>
      <c r="B303" s="30">
        <f t="shared" si="24"/>
        <v>148.696</v>
      </c>
      <c r="C303" s="4">
        <v>16.137380599975586</v>
      </c>
      <c r="D303" s="4">
        <v>59.96</v>
      </c>
      <c r="E303" s="4">
        <v>16.144500000000001</v>
      </c>
      <c r="F303" s="29">
        <v>44764.604219884262</v>
      </c>
      <c r="G303" s="30">
        <f t="shared" si="25"/>
        <v>148.59800000000001</v>
      </c>
      <c r="H303" s="4">
        <v>10.220789909362793</v>
      </c>
      <c r="I303" s="4">
        <v>60.03</v>
      </c>
      <c r="J303" s="4">
        <v>10.330500000000001</v>
      </c>
      <c r="K303" s="29">
        <v>44764.611962291667</v>
      </c>
      <c r="L303" s="30">
        <f t="shared" si="26"/>
        <v>148.542</v>
      </c>
      <c r="M303" s="4">
        <v>9.0229997634887695</v>
      </c>
      <c r="N303" s="4">
        <v>60.01</v>
      </c>
      <c r="O303" s="4">
        <v>9.1660000000000004</v>
      </c>
      <c r="P303" s="29">
        <v>44764.620112951387</v>
      </c>
      <c r="Q303" s="30">
        <f t="shared" si="27"/>
        <v>148.75899999999999</v>
      </c>
      <c r="R303" s="4">
        <v>11.586790084838867</v>
      </c>
      <c r="S303" s="4">
        <v>60.03</v>
      </c>
      <c r="T303" s="4">
        <v>11.7</v>
      </c>
      <c r="U303" s="29">
        <v>44764.634138703703</v>
      </c>
      <c r="V303" s="30">
        <f t="shared" si="28"/>
        <v>148.584</v>
      </c>
      <c r="W303" s="4">
        <v>11.119480133056641</v>
      </c>
      <c r="X303" s="4">
        <v>60.01</v>
      </c>
      <c r="Y303" s="4">
        <v>11.234500000000001</v>
      </c>
      <c r="AA303">
        <f t="shared" si="29"/>
        <v>148</v>
      </c>
    </row>
    <row r="304" spans="1:27" x14ac:dyDescent="0.3">
      <c r="A304" s="29">
        <v>44764.59677891204</v>
      </c>
      <c r="B304" s="30">
        <f t="shared" si="24"/>
        <v>149.69800000000001</v>
      </c>
      <c r="C304" s="4">
        <v>16.151750564575195</v>
      </c>
      <c r="D304" s="4">
        <v>59.96</v>
      </c>
      <c r="E304" s="4">
        <v>16.214500000000001</v>
      </c>
      <c r="F304" s="29">
        <v>44764.604231481484</v>
      </c>
      <c r="G304" s="30">
        <f t="shared" si="25"/>
        <v>149.6</v>
      </c>
      <c r="H304" s="4">
        <v>10.220789909362793</v>
      </c>
      <c r="I304" s="4">
        <v>60.03</v>
      </c>
      <c r="J304" s="4">
        <v>10.369</v>
      </c>
      <c r="K304" s="29">
        <v>44764.611962303243</v>
      </c>
      <c r="L304" s="30">
        <f t="shared" si="26"/>
        <v>149.54300000000001</v>
      </c>
      <c r="M304" s="4">
        <v>9.0477895736694336</v>
      </c>
      <c r="N304" s="4">
        <v>60.01</v>
      </c>
      <c r="O304" s="4">
        <v>9.1660000000000004</v>
      </c>
      <c r="P304" s="29">
        <v>44764.620124537039</v>
      </c>
      <c r="Q304" s="30">
        <f t="shared" si="27"/>
        <v>149.76</v>
      </c>
      <c r="R304" s="4">
        <v>11.638979911804199</v>
      </c>
      <c r="S304" s="4">
        <v>60.03</v>
      </c>
      <c r="T304" s="4">
        <v>11.734999999999999</v>
      </c>
      <c r="U304" s="29">
        <v>44764.634150300924</v>
      </c>
      <c r="V304" s="30">
        <f t="shared" si="28"/>
        <v>149.58600000000001</v>
      </c>
      <c r="W304" s="4">
        <v>11.183409690856934</v>
      </c>
      <c r="X304" s="4">
        <v>60.01</v>
      </c>
      <c r="Y304" s="4">
        <v>11.269500000000001</v>
      </c>
      <c r="AA304">
        <f t="shared" si="29"/>
        <v>149</v>
      </c>
    </row>
    <row r="305" spans="1:27" x14ac:dyDescent="0.3">
      <c r="A305" s="29">
        <v>44764.596790509262</v>
      </c>
      <c r="B305" s="30">
        <f t="shared" si="24"/>
        <v>149.69999999999999</v>
      </c>
      <c r="C305" s="4">
        <v>16.151750564575195</v>
      </c>
      <c r="D305" s="4">
        <v>59.96</v>
      </c>
      <c r="E305" s="4">
        <v>16.214500000000001</v>
      </c>
      <c r="F305" s="29">
        <v>44764.604231493053</v>
      </c>
      <c r="G305" s="30">
        <f t="shared" si="25"/>
        <v>149.601</v>
      </c>
      <c r="H305" s="4">
        <v>10.259129524230957</v>
      </c>
      <c r="I305" s="4">
        <v>60.03</v>
      </c>
      <c r="J305" s="4">
        <v>10.369</v>
      </c>
      <c r="K305" s="29">
        <v>44764.611976122687</v>
      </c>
      <c r="L305" s="30">
        <f t="shared" si="26"/>
        <v>149.73699999999999</v>
      </c>
      <c r="M305" s="4">
        <v>9.0477895736694336</v>
      </c>
      <c r="N305" s="4">
        <v>60.01</v>
      </c>
      <c r="O305" s="4">
        <v>9.2010000000000005</v>
      </c>
      <c r="P305" s="29">
        <v>44764.62013614583</v>
      </c>
      <c r="Q305" s="30">
        <f t="shared" si="27"/>
        <v>149.76300000000001</v>
      </c>
      <c r="R305" s="4">
        <v>11.638979911804199</v>
      </c>
      <c r="S305" s="4">
        <v>60.03</v>
      </c>
      <c r="T305" s="4">
        <v>11.77</v>
      </c>
      <c r="U305" s="29">
        <v>44764.634161909722</v>
      </c>
      <c r="V305" s="30">
        <f t="shared" si="28"/>
        <v>149.589</v>
      </c>
      <c r="W305" s="4">
        <v>11.240790367126465</v>
      </c>
      <c r="X305" s="4">
        <v>60.01</v>
      </c>
      <c r="Y305" s="4">
        <v>11.374499999999999</v>
      </c>
      <c r="AA305">
        <f t="shared" si="29"/>
        <v>149</v>
      </c>
    </row>
    <row r="306" spans="1:27" x14ac:dyDescent="0.3">
      <c r="A306" s="29">
        <v>44764.596803912034</v>
      </c>
      <c r="B306" s="30">
        <f t="shared" si="24"/>
        <v>150.858</v>
      </c>
      <c r="C306" s="4">
        <v>16.151750564575195</v>
      </c>
      <c r="D306" s="4">
        <v>59.96</v>
      </c>
      <c r="E306" s="4">
        <v>16.249500000000001</v>
      </c>
      <c r="F306" s="29">
        <v>44764.604243078706</v>
      </c>
      <c r="G306" s="30">
        <f t="shared" si="25"/>
        <v>150.602</v>
      </c>
      <c r="H306" s="4">
        <v>10.288949966430664</v>
      </c>
      <c r="I306" s="4">
        <v>60.03</v>
      </c>
      <c r="J306" s="4">
        <v>10.404</v>
      </c>
      <c r="K306" s="29">
        <v>44764.611976134256</v>
      </c>
      <c r="L306" s="30">
        <f t="shared" si="26"/>
        <v>150.738</v>
      </c>
      <c r="M306" s="4">
        <v>9.1157503128051758</v>
      </c>
      <c r="N306" s="4">
        <v>60.01</v>
      </c>
      <c r="O306" s="4">
        <v>9.2010000000000005</v>
      </c>
      <c r="P306" s="29">
        <v>44764.620136168982</v>
      </c>
      <c r="Q306" s="30">
        <f t="shared" si="27"/>
        <v>150.76499999999999</v>
      </c>
      <c r="R306" s="4">
        <v>11.681320190429688</v>
      </c>
      <c r="S306" s="4">
        <v>60.03</v>
      </c>
      <c r="T306" s="4">
        <v>11.77</v>
      </c>
      <c r="U306" s="29">
        <v>44764.634173506944</v>
      </c>
      <c r="V306" s="30">
        <f t="shared" si="28"/>
        <v>150.59100000000001</v>
      </c>
      <c r="W306" s="4">
        <v>11.279529571533203</v>
      </c>
      <c r="X306" s="4">
        <v>60.01</v>
      </c>
      <c r="Y306" s="4">
        <v>11.4095</v>
      </c>
      <c r="AA306">
        <f t="shared" si="29"/>
        <v>150</v>
      </c>
    </row>
    <row r="307" spans="1:27" x14ac:dyDescent="0.3">
      <c r="A307" s="29">
        <v>44764.59680392361</v>
      </c>
      <c r="B307" s="30">
        <f t="shared" si="24"/>
        <v>150.85900000000001</v>
      </c>
      <c r="C307" s="4">
        <v>16.128080368041992</v>
      </c>
      <c r="D307" s="4">
        <v>59.96</v>
      </c>
      <c r="E307" s="4">
        <v>16.249500000000001</v>
      </c>
      <c r="F307" s="29">
        <v>44764.604254675927</v>
      </c>
      <c r="G307" s="30">
        <f t="shared" si="25"/>
        <v>150.60400000000001</v>
      </c>
      <c r="H307" s="4">
        <v>10.288949966430664</v>
      </c>
      <c r="I307" s="4">
        <v>60.03</v>
      </c>
      <c r="J307" s="4">
        <v>10.446</v>
      </c>
      <c r="K307" s="29">
        <v>44764.611987731485</v>
      </c>
      <c r="L307" s="30">
        <f t="shared" si="26"/>
        <v>150.74</v>
      </c>
      <c r="M307" s="4">
        <v>9.1157503128051758</v>
      </c>
      <c r="N307" s="4">
        <v>60.01</v>
      </c>
      <c r="O307" s="4">
        <v>9.2710000000000008</v>
      </c>
      <c r="P307" s="29">
        <v>44764.620147754627</v>
      </c>
      <c r="Q307" s="30">
        <f t="shared" si="27"/>
        <v>150.76599999999999</v>
      </c>
      <c r="R307" s="4">
        <v>11.681320190429688</v>
      </c>
      <c r="S307" s="4">
        <v>60.03</v>
      </c>
      <c r="T307" s="4">
        <v>11.805</v>
      </c>
      <c r="U307" s="29">
        <v>44764.634185115741</v>
      </c>
      <c r="V307" s="30">
        <f t="shared" si="28"/>
        <v>150.59399999999999</v>
      </c>
      <c r="W307" s="4">
        <v>11.33234977722168</v>
      </c>
      <c r="X307" s="4">
        <v>60.01</v>
      </c>
      <c r="Y307" s="4">
        <v>11.4445</v>
      </c>
      <c r="AA307">
        <f t="shared" si="29"/>
        <v>150</v>
      </c>
    </row>
    <row r="308" spans="1:27" x14ac:dyDescent="0.3">
      <c r="A308" s="29">
        <v>44764.596815520832</v>
      </c>
      <c r="B308" s="30">
        <f t="shared" si="24"/>
        <v>151.86099999999999</v>
      </c>
      <c r="C308" s="4">
        <v>16.158849716186523</v>
      </c>
      <c r="D308" s="4">
        <v>59.96</v>
      </c>
      <c r="E308" s="4">
        <v>16.284500000000001</v>
      </c>
      <c r="F308" s="29">
        <v>44764.604254687503</v>
      </c>
      <c r="G308" s="30">
        <f t="shared" si="25"/>
        <v>151.60499999999999</v>
      </c>
      <c r="H308" s="4">
        <v>10.341919898986816</v>
      </c>
      <c r="I308" s="4">
        <v>60.03</v>
      </c>
      <c r="J308" s="4">
        <v>10.446</v>
      </c>
      <c r="K308" s="29">
        <v>44764.611987743054</v>
      </c>
      <c r="L308" s="30">
        <f t="shared" si="26"/>
        <v>151.74100000000001</v>
      </c>
      <c r="M308" s="4">
        <v>9.1632699966430664</v>
      </c>
      <c r="N308" s="4">
        <v>60.01</v>
      </c>
      <c r="O308" s="4">
        <v>9.2710000000000008</v>
      </c>
      <c r="P308" s="29">
        <v>44764.620159363425</v>
      </c>
      <c r="Q308" s="30">
        <f t="shared" si="27"/>
        <v>151.76900000000001</v>
      </c>
      <c r="R308" s="4">
        <v>11.722620010375977</v>
      </c>
      <c r="S308" s="4">
        <v>60.03</v>
      </c>
      <c r="T308" s="4">
        <v>11.84</v>
      </c>
      <c r="U308" s="29">
        <v>44764.634196712963</v>
      </c>
      <c r="V308" s="30">
        <f t="shared" si="28"/>
        <v>151.596</v>
      </c>
      <c r="W308" s="4">
        <v>11.402449607849121</v>
      </c>
      <c r="X308" s="4">
        <v>60.01</v>
      </c>
      <c r="Y308" s="4">
        <v>11.483000000000001</v>
      </c>
      <c r="AA308">
        <f t="shared" si="29"/>
        <v>151</v>
      </c>
    </row>
    <row r="309" spans="1:27" x14ac:dyDescent="0.3">
      <c r="A309" s="29">
        <v>44764.596827118054</v>
      </c>
      <c r="B309" s="30">
        <f t="shared" si="24"/>
        <v>151.863</v>
      </c>
      <c r="C309" s="4">
        <v>16.158849716186523</v>
      </c>
      <c r="D309" s="4">
        <v>59.96</v>
      </c>
      <c r="E309" s="4">
        <v>16.319500000000001</v>
      </c>
      <c r="F309" s="29">
        <v>44764.604270023148</v>
      </c>
      <c r="G309" s="30">
        <f t="shared" si="25"/>
        <v>151.93</v>
      </c>
      <c r="H309" s="4">
        <v>10.341919898986816</v>
      </c>
      <c r="I309" s="4">
        <v>60.03</v>
      </c>
      <c r="J309" s="4">
        <v>10.477499999999999</v>
      </c>
      <c r="K309" s="29">
        <v>44764.612004247683</v>
      </c>
      <c r="L309" s="30">
        <f t="shared" si="26"/>
        <v>151.167</v>
      </c>
      <c r="M309" s="4">
        <v>9.1632699966430664</v>
      </c>
      <c r="N309" s="4">
        <v>60.01</v>
      </c>
      <c r="O309" s="4">
        <v>9.3059999999999992</v>
      </c>
      <c r="P309" s="29">
        <v>44764.620170972223</v>
      </c>
      <c r="Q309" s="30">
        <f t="shared" si="27"/>
        <v>151.77199999999999</v>
      </c>
      <c r="R309" s="4">
        <v>11.756959915161133</v>
      </c>
      <c r="S309" s="4">
        <v>60.03</v>
      </c>
      <c r="T309" s="4">
        <v>11.875</v>
      </c>
      <c r="U309" s="29">
        <v>44764.634208310184</v>
      </c>
      <c r="V309" s="30">
        <f t="shared" si="28"/>
        <v>151.59800000000001</v>
      </c>
      <c r="W309" s="4">
        <v>11.454899787902832</v>
      </c>
      <c r="X309" s="4">
        <v>60.01</v>
      </c>
      <c r="Y309" s="4">
        <v>11.518000000000001</v>
      </c>
      <c r="AA309">
        <f t="shared" si="29"/>
        <v>151</v>
      </c>
    </row>
    <row r="310" spans="1:27" x14ac:dyDescent="0.3">
      <c r="A310" s="29">
        <v>44764.596838726851</v>
      </c>
      <c r="B310" s="30">
        <f t="shared" si="24"/>
        <v>152.86600000000001</v>
      </c>
      <c r="C310" s="4">
        <v>16.199569702148438</v>
      </c>
      <c r="D310" s="4">
        <v>59.96</v>
      </c>
      <c r="E310" s="4">
        <v>16.354500000000002</v>
      </c>
      <c r="F310" s="29">
        <v>44764.604270069445</v>
      </c>
      <c r="G310" s="30">
        <f t="shared" si="25"/>
        <v>152.934</v>
      </c>
      <c r="H310" s="4">
        <v>10.341919898986816</v>
      </c>
      <c r="I310" s="4">
        <v>60.03</v>
      </c>
      <c r="J310" s="4">
        <v>10.477499999999999</v>
      </c>
      <c r="K310" s="29">
        <v>44764.612004259259</v>
      </c>
      <c r="L310" s="30">
        <f t="shared" si="26"/>
        <v>152.16800000000001</v>
      </c>
      <c r="M310" s="4">
        <v>9.2081403732299805</v>
      </c>
      <c r="N310" s="4">
        <v>60.01</v>
      </c>
      <c r="O310" s="4">
        <v>9.3059999999999992</v>
      </c>
      <c r="P310" s="29">
        <v>44764.620182557868</v>
      </c>
      <c r="Q310" s="30">
        <f t="shared" si="27"/>
        <v>152.773</v>
      </c>
      <c r="R310" s="4">
        <v>11.756959915161133</v>
      </c>
      <c r="S310" s="4">
        <v>60.03</v>
      </c>
      <c r="T310" s="4">
        <v>11.91</v>
      </c>
      <c r="U310" s="29">
        <v>44764.634220763888</v>
      </c>
      <c r="V310" s="30">
        <f t="shared" si="28"/>
        <v>152.67400000000001</v>
      </c>
      <c r="W310" s="4">
        <v>11.454899787902832</v>
      </c>
      <c r="X310" s="4">
        <v>60.01</v>
      </c>
      <c r="Y310" s="4">
        <v>11.553000000000001</v>
      </c>
      <c r="AA310">
        <f t="shared" si="29"/>
        <v>152</v>
      </c>
    </row>
    <row r="311" spans="1:27" x14ac:dyDescent="0.3">
      <c r="A311" s="29">
        <v>44764.596850324073</v>
      </c>
      <c r="B311" s="30">
        <f t="shared" si="24"/>
        <v>152.86799999999999</v>
      </c>
      <c r="C311" s="4">
        <v>16.281740188598633</v>
      </c>
      <c r="D311" s="4">
        <v>59.96</v>
      </c>
      <c r="E311" s="4">
        <v>16.389500000000002</v>
      </c>
      <c r="F311" s="29">
        <v>44764.604281666667</v>
      </c>
      <c r="G311" s="30">
        <f t="shared" si="25"/>
        <v>152.93600000000001</v>
      </c>
      <c r="H311" s="4">
        <v>10.341919898986816</v>
      </c>
      <c r="I311" s="4">
        <v>60.03</v>
      </c>
      <c r="J311" s="4">
        <v>10.523</v>
      </c>
      <c r="K311" s="29">
        <v>44764.612015868057</v>
      </c>
      <c r="L311" s="30">
        <f t="shared" si="26"/>
        <v>152.17099999999999</v>
      </c>
      <c r="M311" s="4">
        <v>9.2081403732299805</v>
      </c>
      <c r="N311" s="4">
        <v>60.01</v>
      </c>
      <c r="O311" s="4">
        <v>9.3409999999999993</v>
      </c>
      <c r="P311" s="29">
        <v>44764.620182569444</v>
      </c>
      <c r="Q311" s="30">
        <f t="shared" si="27"/>
        <v>152.774</v>
      </c>
      <c r="R311" s="4">
        <v>11.756959915161133</v>
      </c>
      <c r="S311" s="4">
        <v>60.03</v>
      </c>
      <c r="T311" s="4">
        <v>11.91</v>
      </c>
      <c r="U311" s="29">
        <v>44764.634220775464</v>
      </c>
      <c r="V311" s="30">
        <f t="shared" si="28"/>
        <v>152.67500000000001</v>
      </c>
      <c r="W311" s="4">
        <v>11.454899787902832</v>
      </c>
      <c r="X311" s="4">
        <v>60.01</v>
      </c>
      <c r="Y311" s="4">
        <v>11.553000000000001</v>
      </c>
      <c r="AA311">
        <f t="shared" si="29"/>
        <v>152</v>
      </c>
    </row>
    <row r="312" spans="1:27" x14ac:dyDescent="0.3">
      <c r="A312" s="29">
        <v>44764.596861932871</v>
      </c>
      <c r="B312" s="30">
        <f t="shared" si="24"/>
        <v>153.87100000000001</v>
      </c>
      <c r="C312" s="4">
        <v>16.339260101318359</v>
      </c>
      <c r="D312" s="4">
        <v>59.96</v>
      </c>
      <c r="E312" s="4">
        <v>16.424499999999998</v>
      </c>
      <c r="F312" s="29">
        <v>44764.604281678243</v>
      </c>
      <c r="G312" s="30">
        <f t="shared" si="25"/>
        <v>153.93700000000001</v>
      </c>
      <c r="H312" s="4">
        <v>10.390500068664551</v>
      </c>
      <c r="I312" s="4">
        <v>60.03</v>
      </c>
      <c r="J312" s="4">
        <v>10.523</v>
      </c>
      <c r="K312" s="29">
        <v>44764.612015879633</v>
      </c>
      <c r="L312" s="30">
        <f t="shared" si="26"/>
        <v>153.172</v>
      </c>
      <c r="M312" s="4">
        <v>9.2562398910522461</v>
      </c>
      <c r="N312" s="4">
        <v>60.01</v>
      </c>
      <c r="O312" s="4">
        <v>9.3409999999999993</v>
      </c>
      <c r="P312" s="29">
        <v>44764.620194166666</v>
      </c>
      <c r="Q312" s="30">
        <f t="shared" si="27"/>
        <v>153.77600000000001</v>
      </c>
      <c r="R312" s="4">
        <v>11.791660308837891</v>
      </c>
      <c r="S312" s="4">
        <v>60.03</v>
      </c>
      <c r="T312" s="4">
        <v>11.91</v>
      </c>
      <c r="U312" s="29">
        <v>44764.634232476848</v>
      </c>
      <c r="V312" s="30">
        <f t="shared" si="28"/>
        <v>153.68600000000001</v>
      </c>
      <c r="W312" s="4">
        <v>11.454899787902832</v>
      </c>
      <c r="X312" s="4">
        <v>60.01</v>
      </c>
      <c r="Y312" s="4">
        <v>11.5915</v>
      </c>
      <c r="AA312">
        <f t="shared" si="29"/>
        <v>153</v>
      </c>
    </row>
    <row r="313" spans="1:27" x14ac:dyDescent="0.3">
      <c r="A313" s="29">
        <v>44764.596873541668</v>
      </c>
      <c r="B313" s="30">
        <f t="shared" si="24"/>
        <v>153.874</v>
      </c>
      <c r="C313" s="4">
        <v>16.339260101318359</v>
      </c>
      <c r="D313" s="4">
        <v>59.96</v>
      </c>
      <c r="E313" s="4">
        <v>16.459499999999998</v>
      </c>
      <c r="F313" s="29">
        <v>44764.604293252312</v>
      </c>
      <c r="G313" s="30">
        <f t="shared" si="25"/>
        <v>153.93700000000001</v>
      </c>
      <c r="H313" s="4">
        <v>10.390500068664551</v>
      </c>
      <c r="I313" s="4">
        <v>60.03</v>
      </c>
      <c r="J313" s="4">
        <v>10.558</v>
      </c>
      <c r="K313" s="29">
        <v>44764.612017789354</v>
      </c>
      <c r="L313" s="30">
        <f t="shared" si="26"/>
        <v>153.33699999999999</v>
      </c>
      <c r="M313" s="4">
        <v>9.2562398910522461</v>
      </c>
      <c r="N313" s="4">
        <v>60</v>
      </c>
      <c r="O313" s="4">
        <v>9.3409999999999993</v>
      </c>
      <c r="P313" s="29">
        <v>44764.620205763887</v>
      </c>
      <c r="Q313" s="30">
        <f t="shared" si="27"/>
        <v>153.77799999999999</v>
      </c>
      <c r="R313" s="4">
        <v>11.842430114746094</v>
      </c>
      <c r="S313" s="4">
        <v>60.03</v>
      </c>
      <c r="T313" s="4">
        <v>11.948499999999999</v>
      </c>
      <c r="U313" s="29">
        <v>44764.634232488424</v>
      </c>
      <c r="V313" s="30">
        <f t="shared" si="28"/>
        <v>153.68700000000001</v>
      </c>
      <c r="W313" s="4">
        <v>11.539549827575684</v>
      </c>
      <c r="X313" s="4">
        <v>60.01</v>
      </c>
      <c r="Y313" s="4">
        <v>11.5915</v>
      </c>
      <c r="AA313">
        <f t="shared" si="29"/>
        <v>153</v>
      </c>
    </row>
    <row r="314" spans="1:27" x14ac:dyDescent="0.3">
      <c r="A314" s="29">
        <v>44764.59688513889</v>
      </c>
      <c r="B314" s="30">
        <f t="shared" si="24"/>
        <v>154.876</v>
      </c>
      <c r="C314" s="4">
        <v>16.413839340209961</v>
      </c>
      <c r="D314" s="4">
        <v>59.96</v>
      </c>
      <c r="E314" s="4">
        <v>16.494499999999999</v>
      </c>
      <c r="F314" s="29">
        <v>44764.604293263888</v>
      </c>
      <c r="G314" s="30">
        <f t="shared" si="25"/>
        <v>154.93799999999999</v>
      </c>
      <c r="H314" s="4">
        <v>10.445030212402344</v>
      </c>
      <c r="I314" s="4">
        <v>60.03</v>
      </c>
      <c r="J314" s="4">
        <v>10.558</v>
      </c>
      <c r="K314" s="29">
        <v>44764.612027476855</v>
      </c>
      <c r="L314" s="30">
        <f t="shared" si="26"/>
        <v>154.17400000000001</v>
      </c>
      <c r="M314" s="4">
        <v>9.2562398910522461</v>
      </c>
      <c r="N314" s="4">
        <v>60</v>
      </c>
      <c r="O314" s="4">
        <v>9.3759999999999994</v>
      </c>
      <c r="P314" s="29">
        <v>44764.620217372685</v>
      </c>
      <c r="Q314" s="30">
        <f t="shared" si="27"/>
        <v>154.78100000000001</v>
      </c>
      <c r="R314" s="4">
        <v>11.842430114746094</v>
      </c>
      <c r="S314" s="4">
        <v>60.03</v>
      </c>
      <c r="T314" s="4">
        <v>12.0185</v>
      </c>
      <c r="U314" s="29">
        <v>44764.634244108798</v>
      </c>
      <c r="V314" s="30">
        <f t="shared" si="28"/>
        <v>154.691</v>
      </c>
      <c r="W314" s="4">
        <v>11.539549827575684</v>
      </c>
      <c r="X314" s="4">
        <v>60.01</v>
      </c>
      <c r="Y314" s="4">
        <v>11.622999999999999</v>
      </c>
      <c r="AA314">
        <f t="shared" si="29"/>
        <v>154</v>
      </c>
    </row>
    <row r="315" spans="1:27" x14ac:dyDescent="0.3">
      <c r="A315" s="29">
        <v>44764.596896747687</v>
      </c>
      <c r="B315" s="30">
        <f t="shared" si="24"/>
        <v>154.87899999999999</v>
      </c>
      <c r="C315" s="4">
        <v>16.469919204711914</v>
      </c>
      <c r="D315" s="4">
        <v>59.96</v>
      </c>
      <c r="E315" s="4">
        <v>16.533000000000001</v>
      </c>
      <c r="F315" s="29">
        <v>44764.604304849534</v>
      </c>
      <c r="G315" s="30">
        <f t="shared" si="25"/>
        <v>154.93899999999999</v>
      </c>
      <c r="H315" s="4">
        <v>10.445030212402344</v>
      </c>
      <c r="I315" s="4">
        <v>60.03</v>
      </c>
      <c r="J315" s="4">
        <v>10.593</v>
      </c>
      <c r="K315" s="29">
        <v>44764.612027488423</v>
      </c>
      <c r="L315" s="30">
        <f t="shared" si="26"/>
        <v>154.17500000000001</v>
      </c>
      <c r="M315" s="4">
        <v>9.2562398910522461</v>
      </c>
      <c r="N315" s="4">
        <v>60</v>
      </c>
      <c r="O315" s="4">
        <v>9.3759999999999994</v>
      </c>
      <c r="P315" s="29">
        <v>44764.620228969907</v>
      </c>
      <c r="Q315" s="30">
        <f t="shared" si="27"/>
        <v>154.78299999999999</v>
      </c>
      <c r="R315" s="4">
        <v>11.906909942626953</v>
      </c>
      <c r="S315" s="4">
        <v>60.03</v>
      </c>
      <c r="T315" s="4">
        <v>12.0535</v>
      </c>
      <c r="U315" s="29">
        <v>44764.634244120367</v>
      </c>
      <c r="V315" s="30">
        <f t="shared" si="28"/>
        <v>154.69200000000001</v>
      </c>
      <c r="W315" s="4">
        <v>11.577380180358887</v>
      </c>
      <c r="X315" s="4">
        <v>60.01</v>
      </c>
      <c r="Y315" s="4">
        <v>11.622999999999999</v>
      </c>
      <c r="AA315">
        <f t="shared" si="29"/>
        <v>154</v>
      </c>
    </row>
    <row r="316" spans="1:27" x14ac:dyDescent="0.3">
      <c r="A316" s="29">
        <v>44764.596908333333</v>
      </c>
      <c r="B316" s="30">
        <f t="shared" si="24"/>
        <v>155.88</v>
      </c>
      <c r="C316" s="4">
        <v>16.469919204711914</v>
      </c>
      <c r="D316" s="4">
        <v>59.96</v>
      </c>
      <c r="E316" s="4">
        <v>16.564499999999999</v>
      </c>
      <c r="F316" s="29">
        <v>44764.60430486111</v>
      </c>
      <c r="G316" s="30">
        <f t="shared" si="25"/>
        <v>155.94</v>
      </c>
      <c r="H316" s="4">
        <v>10.481300354003906</v>
      </c>
      <c r="I316" s="4">
        <v>60.03</v>
      </c>
      <c r="J316" s="4">
        <v>10.593</v>
      </c>
      <c r="K316" s="29">
        <v>44764.612041145832</v>
      </c>
      <c r="L316" s="30">
        <f t="shared" si="26"/>
        <v>155.35499999999999</v>
      </c>
      <c r="M316" s="4">
        <v>9.2562398910522461</v>
      </c>
      <c r="N316" s="4">
        <v>60</v>
      </c>
      <c r="O316" s="4">
        <v>9.4109999999999996</v>
      </c>
      <c r="P316" s="29">
        <v>44764.620240578704</v>
      </c>
      <c r="Q316" s="30">
        <f t="shared" si="27"/>
        <v>155.786</v>
      </c>
      <c r="R316" s="4">
        <v>11.969610214233398</v>
      </c>
      <c r="S316" s="4">
        <v>60.03</v>
      </c>
      <c r="T316" s="4">
        <v>12.0885</v>
      </c>
      <c r="U316" s="29">
        <v>44764.634256342593</v>
      </c>
      <c r="V316" s="30">
        <f t="shared" si="28"/>
        <v>155.74799999999999</v>
      </c>
      <c r="W316" s="4">
        <v>11.577380180358887</v>
      </c>
      <c r="X316" s="4">
        <v>60.01</v>
      </c>
      <c r="Y316" s="4">
        <v>11.6615</v>
      </c>
      <c r="AA316">
        <f t="shared" si="29"/>
        <v>155</v>
      </c>
    </row>
    <row r="317" spans="1:27" x14ac:dyDescent="0.3">
      <c r="A317" s="29">
        <v>44764.596908344909</v>
      </c>
      <c r="B317" s="30">
        <f t="shared" si="24"/>
        <v>155.881</v>
      </c>
      <c r="C317" s="4">
        <v>16.48406982421875</v>
      </c>
      <c r="D317" s="4">
        <v>59.96</v>
      </c>
      <c r="E317" s="4">
        <v>16.564499999999999</v>
      </c>
      <c r="F317" s="29">
        <v>44764.604316458332</v>
      </c>
      <c r="G317" s="30">
        <f t="shared" si="25"/>
        <v>155.94200000000001</v>
      </c>
      <c r="H317" s="4">
        <v>10.526689529418945</v>
      </c>
      <c r="I317" s="4">
        <v>60.03</v>
      </c>
      <c r="J317" s="4">
        <v>10.628</v>
      </c>
      <c r="K317" s="29">
        <v>44764.612041157408</v>
      </c>
      <c r="L317" s="30">
        <f t="shared" si="26"/>
        <v>155.35599999999999</v>
      </c>
      <c r="M317" s="4">
        <v>9.3005504608154297</v>
      </c>
      <c r="N317" s="4">
        <v>60</v>
      </c>
      <c r="O317" s="4">
        <v>9.4109999999999996</v>
      </c>
      <c r="P317" s="29">
        <v>44764.620252175926</v>
      </c>
      <c r="Q317" s="30">
        <f t="shared" si="27"/>
        <v>155.78800000000001</v>
      </c>
      <c r="R317" s="4">
        <v>12.013529777526855</v>
      </c>
      <c r="S317" s="4">
        <v>60.03</v>
      </c>
      <c r="T317" s="4">
        <v>12.1235</v>
      </c>
      <c r="U317" s="29">
        <v>44764.634256354169</v>
      </c>
      <c r="V317" s="30">
        <f t="shared" si="28"/>
        <v>155.749</v>
      </c>
      <c r="W317" s="4">
        <v>11.620240211486816</v>
      </c>
      <c r="X317" s="4">
        <v>60.01</v>
      </c>
      <c r="Y317" s="4">
        <v>11.6615</v>
      </c>
      <c r="AA317">
        <f t="shared" si="29"/>
        <v>155</v>
      </c>
    </row>
    <row r="318" spans="1:27" x14ac:dyDescent="0.3">
      <c r="A318" s="29">
        <v>44764.596919930555</v>
      </c>
      <c r="B318" s="30">
        <f t="shared" si="24"/>
        <v>156.88200000000001</v>
      </c>
      <c r="C318" s="4">
        <v>16.48406982421875</v>
      </c>
      <c r="D318" s="4">
        <v>59.96</v>
      </c>
      <c r="E318" s="4">
        <v>16.599499999999999</v>
      </c>
      <c r="F318" s="29">
        <v>44764.604328055553</v>
      </c>
      <c r="G318" s="30">
        <f t="shared" si="25"/>
        <v>156.94399999999999</v>
      </c>
      <c r="H318" s="4">
        <v>10.526689529418945</v>
      </c>
      <c r="I318" s="4">
        <v>60.03</v>
      </c>
      <c r="J318" s="4">
        <v>10.663</v>
      </c>
      <c r="K318" s="29">
        <v>44764.612052766206</v>
      </c>
      <c r="L318" s="30">
        <f t="shared" si="26"/>
        <v>156.35900000000001</v>
      </c>
      <c r="M318" s="4">
        <v>9.3005504608154297</v>
      </c>
      <c r="N318" s="4">
        <v>60</v>
      </c>
      <c r="O318" s="4">
        <v>9.4529999999999994</v>
      </c>
      <c r="P318" s="29">
        <v>44764.620265046295</v>
      </c>
      <c r="Q318" s="30">
        <f t="shared" si="27"/>
        <v>156.9</v>
      </c>
      <c r="R318" s="4">
        <v>12.013529777526855</v>
      </c>
      <c r="S318" s="4">
        <v>60.03</v>
      </c>
      <c r="T318" s="4">
        <v>12.1235</v>
      </c>
      <c r="U318" s="29">
        <v>44764.63426796296</v>
      </c>
      <c r="V318" s="30">
        <f t="shared" si="28"/>
        <v>156.75200000000001</v>
      </c>
      <c r="W318" s="4">
        <v>11.620240211486816</v>
      </c>
      <c r="X318" s="4">
        <v>60.01</v>
      </c>
      <c r="Y318" s="4">
        <v>11.6965</v>
      </c>
      <c r="AA318">
        <f t="shared" si="29"/>
        <v>156</v>
      </c>
    </row>
    <row r="319" spans="1:27" x14ac:dyDescent="0.3">
      <c r="A319" s="29">
        <v>44764.596919942131</v>
      </c>
      <c r="B319" s="30">
        <f t="shared" si="24"/>
        <v>156.88300000000001</v>
      </c>
      <c r="C319" s="4">
        <v>16.48406982421875</v>
      </c>
      <c r="D319" s="4">
        <v>59.96</v>
      </c>
      <c r="E319" s="4">
        <v>16.599499999999999</v>
      </c>
      <c r="F319" s="29">
        <v>44764.604328067129</v>
      </c>
      <c r="G319" s="30">
        <f t="shared" si="25"/>
        <v>156.94499999999999</v>
      </c>
      <c r="H319" s="4">
        <v>10.562899589538574</v>
      </c>
      <c r="I319" s="4">
        <v>60.03</v>
      </c>
      <c r="J319" s="4">
        <v>10.663</v>
      </c>
      <c r="K319" s="29">
        <v>44764.612052777775</v>
      </c>
      <c r="L319" s="30">
        <f t="shared" si="26"/>
        <v>156.36000000000001</v>
      </c>
      <c r="M319" s="4">
        <v>9.3364200592041016</v>
      </c>
      <c r="N319" s="4">
        <v>60</v>
      </c>
      <c r="O319" s="4">
        <v>9.4529999999999994</v>
      </c>
      <c r="P319" s="29">
        <v>44764.620265057871</v>
      </c>
      <c r="Q319" s="30">
        <f t="shared" si="27"/>
        <v>156.90100000000001</v>
      </c>
      <c r="R319" s="4">
        <v>12.013529777526855</v>
      </c>
      <c r="S319" s="4">
        <v>60.03</v>
      </c>
      <c r="T319" s="4">
        <v>12.1235</v>
      </c>
      <c r="U319" s="29">
        <v>44764.634279571757</v>
      </c>
      <c r="V319" s="30">
        <f t="shared" si="28"/>
        <v>156.755</v>
      </c>
      <c r="W319" s="4">
        <v>11.620240211486816</v>
      </c>
      <c r="X319" s="4">
        <v>60.01</v>
      </c>
      <c r="Y319" s="4">
        <v>11.7315</v>
      </c>
      <c r="AA319">
        <f t="shared" si="29"/>
        <v>156</v>
      </c>
    </row>
    <row r="320" spans="1:27" x14ac:dyDescent="0.3">
      <c r="A320" s="29">
        <v>44764.596931539352</v>
      </c>
      <c r="B320" s="30">
        <f t="shared" si="24"/>
        <v>157.88499999999999</v>
      </c>
      <c r="C320" s="4">
        <v>16.485340118408203</v>
      </c>
      <c r="D320" s="4">
        <v>59.96</v>
      </c>
      <c r="E320" s="4">
        <v>16.634499999999999</v>
      </c>
      <c r="F320" s="29">
        <v>44764.604341180559</v>
      </c>
      <c r="G320" s="30">
        <f t="shared" si="25"/>
        <v>157.078</v>
      </c>
      <c r="H320" s="4">
        <v>10.562899589538574</v>
      </c>
      <c r="I320" s="4">
        <v>60.03</v>
      </c>
      <c r="J320" s="4">
        <v>10.698</v>
      </c>
      <c r="K320" s="29">
        <v>44764.612064363428</v>
      </c>
      <c r="L320" s="30">
        <f t="shared" si="26"/>
        <v>157.36099999999999</v>
      </c>
      <c r="M320" s="4">
        <v>9.3364200592041016</v>
      </c>
      <c r="N320" s="4">
        <v>60</v>
      </c>
      <c r="O320" s="4">
        <v>9.4529999999999994</v>
      </c>
      <c r="P320" s="29">
        <v>44764.620276631947</v>
      </c>
      <c r="Q320" s="30">
        <f t="shared" si="27"/>
        <v>157.90100000000001</v>
      </c>
      <c r="R320" s="4">
        <v>12.059160232543945</v>
      </c>
      <c r="S320" s="4">
        <v>60.03</v>
      </c>
      <c r="T320" s="4">
        <v>12.1655</v>
      </c>
      <c r="U320" s="29">
        <v>44764.634279583333</v>
      </c>
      <c r="V320" s="30">
        <f t="shared" si="28"/>
        <v>157.756</v>
      </c>
      <c r="W320" s="4">
        <v>11.651379585266113</v>
      </c>
      <c r="X320" s="4">
        <v>60.01</v>
      </c>
      <c r="Y320" s="4">
        <v>11.7315</v>
      </c>
      <c r="AA320">
        <f t="shared" si="29"/>
        <v>157</v>
      </c>
    </row>
    <row r="321" spans="1:27" x14ac:dyDescent="0.3">
      <c r="A321" s="29">
        <v>44764.596943136574</v>
      </c>
      <c r="B321" s="30">
        <f t="shared" si="24"/>
        <v>157.887</v>
      </c>
      <c r="C321" s="4">
        <v>16.485340118408203</v>
      </c>
      <c r="D321" s="4">
        <v>59.96</v>
      </c>
      <c r="E321" s="4">
        <v>16.669499999999999</v>
      </c>
      <c r="F321" s="29">
        <v>44764.604341203703</v>
      </c>
      <c r="G321" s="30">
        <f t="shared" si="25"/>
        <v>157.08000000000001</v>
      </c>
      <c r="H321" s="4">
        <v>10.562899589538574</v>
      </c>
      <c r="I321" s="4">
        <v>60.03</v>
      </c>
      <c r="J321" s="4">
        <v>10.698</v>
      </c>
      <c r="K321" s="29">
        <v>44764.612064374996</v>
      </c>
      <c r="L321" s="30">
        <f t="shared" si="26"/>
        <v>157.36199999999999</v>
      </c>
      <c r="M321" s="4">
        <v>9.3698902130126953</v>
      </c>
      <c r="N321" s="4">
        <v>60</v>
      </c>
      <c r="O321" s="4">
        <v>9.4879999999999995</v>
      </c>
      <c r="P321" s="29">
        <v>44764.620290694445</v>
      </c>
      <c r="Q321" s="30">
        <f t="shared" si="27"/>
        <v>157.11600000000001</v>
      </c>
      <c r="R321" s="4">
        <v>12.059160232543945</v>
      </c>
      <c r="S321" s="4">
        <v>60.03</v>
      </c>
      <c r="T321" s="4">
        <v>12.2005</v>
      </c>
      <c r="U321" s="29">
        <v>44764.634284861109</v>
      </c>
      <c r="V321" s="30">
        <f t="shared" si="28"/>
        <v>157.21199999999999</v>
      </c>
      <c r="W321" s="4">
        <v>11.651379585266113</v>
      </c>
      <c r="X321" s="4">
        <v>59.97</v>
      </c>
      <c r="Y321" s="4">
        <v>11.7315</v>
      </c>
      <c r="AA321">
        <f t="shared" si="29"/>
        <v>157</v>
      </c>
    </row>
    <row r="322" spans="1:27" x14ac:dyDescent="0.3">
      <c r="A322" s="29">
        <v>44764.59694314815</v>
      </c>
      <c r="B322" s="30">
        <f t="shared" si="24"/>
        <v>158.88800000000001</v>
      </c>
      <c r="C322" s="4">
        <v>16.537080764770508</v>
      </c>
      <c r="D322" s="4">
        <v>59.96</v>
      </c>
      <c r="E322" s="4">
        <v>16.669499999999999</v>
      </c>
      <c r="F322" s="29">
        <v>44764.604352789349</v>
      </c>
      <c r="G322" s="30">
        <f t="shared" si="25"/>
        <v>158.08099999999999</v>
      </c>
      <c r="H322" s="4">
        <v>10.562899589538574</v>
      </c>
      <c r="I322" s="4">
        <v>60.03</v>
      </c>
      <c r="J322" s="4">
        <v>10.736499999999999</v>
      </c>
      <c r="K322" s="29">
        <v>44764.612075983794</v>
      </c>
      <c r="L322" s="30">
        <f t="shared" si="26"/>
        <v>158.36500000000001</v>
      </c>
      <c r="M322" s="4">
        <v>9.3698902130126953</v>
      </c>
      <c r="N322" s="4">
        <v>60</v>
      </c>
      <c r="O322" s="4">
        <v>9.5229999999999997</v>
      </c>
      <c r="P322" s="29">
        <v>44764.620290706021</v>
      </c>
      <c r="Q322" s="30">
        <f t="shared" si="27"/>
        <v>158.11699999999999</v>
      </c>
      <c r="R322" s="4">
        <v>12.102899551391602</v>
      </c>
      <c r="S322" s="4">
        <v>60.03</v>
      </c>
      <c r="T322" s="4">
        <v>12.2005</v>
      </c>
      <c r="U322" s="29">
        <v>44764.63429386574</v>
      </c>
      <c r="V322" s="30">
        <f t="shared" si="28"/>
        <v>158.99</v>
      </c>
      <c r="W322" s="4">
        <v>11.651379585266113</v>
      </c>
      <c r="X322" s="4">
        <v>59.97</v>
      </c>
      <c r="Y322" s="4">
        <v>11.766500000000001</v>
      </c>
      <c r="AA322">
        <f t="shared" si="29"/>
        <v>158</v>
      </c>
    </row>
    <row r="323" spans="1:27" x14ac:dyDescent="0.3">
      <c r="A323" s="29">
        <v>44764.596954756948</v>
      </c>
      <c r="B323" s="30">
        <f t="shared" si="24"/>
        <v>158.89099999999999</v>
      </c>
      <c r="C323" s="4">
        <v>16.545490264892578</v>
      </c>
      <c r="D323" s="4">
        <v>59.96</v>
      </c>
      <c r="E323" s="4">
        <v>16.704499999999999</v>
      </c>
      <c r="F323" s="29">
        <v>44764.604352800925</v>
      </c>
      <c r="G323" s="30">
        <f t="shared" si="25"/>
        <v>158.08199999999999</v>
      </c>
      <c r="H323" s="4">
        <v>10.603899955749512</v>
      </c>
      <c r="I323" s="4">
        <v>60.03</v>
      </c>
      <c r="J323" s="4">
        <v>10.736499999999999</v>
      </c>
      <c r="K323" s="29">
        <v>44764.612087604168</v>
      </c>
      <c r="L323" s="30">
        <f t="shared" si="26"/>
        <v>158.369</v>
      </c>
      <c r="M323" s="4">
        <v>9.3698902130126953</v>
      </c>
      <c r="N323" s="4">
        <v>60</v>
      </c>
      <c r="O323" s="4">
        <v>9.5579999999999998</v>
      </c>
      <c r="P323" s="29">
        <v>44764.620302303243</v>
      </c>
      <c r="Q323" s="30">
        <f t="shared" si="27"/>
        <v>158.119</v>
      </c>
      <c r="R323" s="4">
        <v>12.14130973815918</v>
      </c>
      <c r="S323" s="4">
        <v>60.03</v>
      </c>
      <c r="T323" s="4">
        <v>12.2425</v>
      </c>
      <c r="U323" s="29">
        <v>44764.634293877316</v>
      </c>
      <c r="V323" s="30">
        <f t="shared" si="28"/>
        <v>158.99100000000001</v>
      </c>
      <c r="W323" s="4">
        <v>11.699769973754883</v>
      </c>
      <c r="X323" s="4">
        <v>59.97</v>
      </c>
      <c r="Y323" s="4">
        <v>11.766500000000001</v>
      </c>
      <c r="AA323">
        <f t="shared" si="29"/>
        <v>158</v>
      </c>
    </row>
    <row r="324" spans="1:27" x14ac:dyDescent="0.3">
      <c r="A324" s="29">
        <v>44764.596966342593</v>
      </c>
      <c r="B324" s="30">
        <f t="shared" si="24"/>
        <v>159.892</v>
      </c>
      <c r="C324" s="4">
        <v>16.545490264892578</v>
      </c>
      <c r="D324" s="4">
        <v>59.96</v>
      </c>
      <c r="E324" s="4">
        <v>16.7395</v>
      </c>
      <c r="F324" s="29">
        <v>44764.604358530094</v>
      </c>
      <c r="G324" s="30">
        <f t="shared" si="25"/>
        <v>159.577</v>
      </c>
      <c r="H324" s="4">
        <v>10.603899955749512</v>
      </c>
      <c r="I324" s="4">
        <v>60.01</v>
      </c>
      <c r="J324" s="4">
        <v>10.736499999999999</v>
      </c>
      <c r="K324" s="29">
        <v>44764.612087615744</v>
      </c>
      <c r="L324" s="30">
        <f t="shared" si="26"/>
        <v>159.37</v>
      </c>
      <c r="M324" s="4">
        <v>9.4555597305297852</v>
      </c>
      <c r="N324" s="4">
        <v>60</v>
      </c>
      <c r="O324" s="4">
        <v>9.5579999999999998</v>
      </c>
      <c r="P324" s="29">
        <v>44764.620313900465</v>
      </c>
      <c r="Q324" s="30">
        <f t="shared" si="27"/>
        <v>159.12100000000001</v>
      </c>
      <c r="R324" s="4">
        <v>12.14130973815918</v>
      </c>
      <c r="S324" s="4">
        <v>60.03</v>
      </c>
      <c r="T324" s="4">
        <v>12.2775</v>
      </c>
      <c r="U324" s="29">
        <v>44764.634305474538</v>
      </c>
      <c r="V324" s="30">
        <f t="shared" si="28"/>
        <v>159.99299999999999</v>
      </c>
      <c r="W324" s="4">
        <v>11.699769973754883</v>
      </c>
      <c r="X324" s="4">
        <v>59.97</v>
      </c>
      <c r="Y324" s="4">
        <v>11.811999999999999</v>
      </c>
      <c r="AA324">
        <f t="shared" si="29"/>
        <v>159</v>
      </c>
    </row>
    <row r="325" spans="1:27" x14ac:dyDescent="0.3">
      <c r="A325" s="29">
        <v>44764.596966354169</v>
      </c>
      <c r="B325" s="30">
        <f t="shared" si="24"/>
        <v>159.893</v>
      </c>
      <c r="C325" s="4">
        <v>16.545490264892578</v>
      </c>
      <c r="D325" s="4">
        <v>59.96</v>
      </c>
      <c r="E325" s="4">
        <v>16.7395</v>
      </c>
      <c r="F325" s="29">
        <v>44764.604364398147</v>
      </c>
      <c r="G325" s="30">
        <f t="shared" si="25"/>
        <v>159.084</v>
      </c>
      <c r="H325" s="4">
        <v>10.603899955749512</v>
      </c>
      <c r="I325" s="4">
        <v>60.01</v>
      </c>
      <c r="J325" s="4">
        <v>10.789</v>
      </c>
      <c r="K325" s="29">
        <v>44764.612099201389</v>
      </c>
      <c r="L325" s="30">
        <f t="shared" si="26"/>
        <v>159.37100000000001</v>
      </c>
      <c r="M325" s="4">
        <v>9.4555597305297852</v>
      </c>
      <c r="N325" s="4">
        <v>60</v>
      </c>
      <c r="O325" s="4">
        <v>9.593</v>
      </c>
      <c r="P325" s="29">
        <v>44764.620313912033</v>
      </c>
      <c r="Q325" s="30">
        <f t="shared" si="27"/>
        <v>159.12200000000001</v>
      </c>
      <c r="R325" s="4">
        <v>12.17609977722168</v>
      </c>
      <c r="S325" s="4">
        <v>60.03</v>
      </c>
      <c r="T325" s="4">
        <v>12.2775</v>
      </c>
      <c r="U325" s="29">
        <v>44764.634305486114</v>
      </c>
      <c r="V325" s="30">
        <f t="shared" si="28"/>
        <v>159.994</v>
      </c>
      <c r="W325" s="4">
        <v>11.763449668884277</v>
      </c>
      <c r="X325" s="4">
        <v>59.97</v>
      </c>
      <c r="Y325" s="4">
        <v>11.811999999999999</v>
      </c>
      <c r="AA325">
        <f t="shared" si="29"/>
        <v>159</v>
      </c>
    </row>
    <row r="326" spans="1:27" x14ac:dyDescent="0.3">
      <c r="A326" s="29">
        <v>44764.596977939815</v>
      </c>
      <c r="B326" s="30">
        <f t="shared" si="24"/>
        <v>160.89400000000001</v>
      </c>
      <c r="C326" s="4">
        <v>16.56464958190918</v>
      </c>
      <c r="D326" s="4">
        <v>59.96</v>
      </c>
      <c r="E326" s="4">
        <v>16.7745</v>
      </c>
      <c r="F326" s="29">
        <v>44764.604364409723</v>
      </c>
      <c r="G326" s="30">
        <f t="shared" si="25"/>
        <v>160.08500000000001</v>
      </c>
      <c r="H326" s="4">
        <v>10.660869598388672</v>
      </c>
      <c r="I326" s="4">
        <v>60.01</v>
      </c>
      <c r="J326" s="4">
        <v>10.789</v>
      </c>
      <c r="K326" s="29">
        <v>44764.612099212965</v>
      </c>
      <c r="L326" s="30">
        <f t="shared" si="26"/>
        <v>160.37200000000001</v>
      </c>
      <c r="M326" s="4">
        <v>9.5021696090698242</v>
      </c>
      <c r="N326" s="4">
        <v>60</v>
      </c>
      <c r="O326" s="4">
        <v>9.593</v>
      </c>
      <c r="P326" s="29">
        <v>44764.620325509262</v>
      </c>
      <c r="Q326" s="30">
        <f t="shared" si="27"/>
        <v>160.124</v>
      </c>
      <c r="R326" s="4">
        <v>12.17609977722168</v>
      </c>
      <c r="S326" s="4">
        <v>60.03</v>
      </c>
      <c r="T326" s="4">
        <v>12.3125</v>
      </c>
      <c r="U326" s="29">
        <v>44764.63431710648</v>
      </c>
      <c r="V326" s="30">
        <f t="shared" si="28"/>
        <v>160.99799999999999</v>
      </c>
      <c r="W326" s="4">
        <v>11.763449668884277</v>
      </c>
      <c r="X326" s="4">
        <v>59.97</v>
      </c>
      <c r="Y326" s="4">
        <v>11.847</v>
      </c>
      <c r="AA326">
        <f t="shared" si="29"/>
        <v>160</v>
      </c>
    </row>
    <row r="327" spans="1:27" x14ac:dyDescent="0.3">
      <c r="A327" s="29">
        <v>44764.59698952546</v>
      </c>
      <c r="B327" s="30">
        <f t="shared" ref="B327:B390" si="30">RIGHT(TEXT(A327,"h:mm:ss,000"),3)/1000+$AA327</f>
        <v>160.89500000000001</v>
      </c>
      <c r="C327" s="4">
        <v>16.56464958190918</v>
      </c>
      <c r="D327" s="4">
        <v>59.96</v>
      </c>
      <c r="E327" s="4">
        <v>16.816500000000001</v>
      </c>
      <c r="F327" s="29">
        <v>44764.604376006944</v>
      </c>
      <c r="G327" s="30">
        <f t="shared" ref="G327:G390" si="31">RIGHT(TEXT(F327,"h:mm:ss,000"),3)/1000+$AA327</f>
        <v>160.08699999999999</v>
      </c>
      <c r="H327" s="4">
        <v>10.6981201171875</v>
      </c>
      <c r="I327" s="4">
        <v>60.01</v>
      </c>
      <c r="J327" s="4">
        <v>10.824</v>
      </c>
      <c r="K327" s="29">
        <v>44764.612110821756</v>
      </c>
      <c r="L327" s="30">
        <f t="shared" ref="L327:L390" si="32">RIGHT(TEXT(K327,"h:mm:ss,000"),3)/1000+$AA327</f>
        <v>160.375</v>
      </c>
      <c r="M327" s="4">
        <v>9.5260000228881836</v>
      </c>
      <c r="N327" s="4">
        <v>60</v>
      </c>
      <c r="O327" s="4">
        <v>9.6280000000000001</v>
      </c>
      <c r="P327" s="29">
        <v>44764.620325520831</v>
      </c>
      <c r="Q327" s="30">
        <f t="shared" ref="Q327:Q390" si="33">RIGHT(TEXT(P327,"h:mm:ss,000"),3)/1000+$AA327</f>
        <v>160.125</v>
      </c>
      <c r="R327" s="4">
        <v>12.17609977722168</v>
      </c>
      <c r="S327" s="4">
        <v>60.03</v>
      </c>
      <c r="T327" s="4">
        <v>12.3125</v>
      </c>
      <c r="U327" s="29">
        <v>44764.634328715278</v>
      </c>
      <c r="V327" s="30">
        <f t="shared" ref="V327:V390" si="34">RIGHT(TEXT(U327,"h:mm:ss,000"),3)/1000+$AA327</f>
        <v>160.001</v>
      </c>
      <c r="W327" s="4">
        <v>11.808090209960938</v>
      </c>
      <c r="X327" s="4">
        <v>59.97</v>
      </c>
      <c r="Y327" s="4">
        <v>11.882</v>
      </c>
      <c r="AA327">
        <f t="shared" si="29"/>
        <v>160</v>
      </c>
    </row>
    <row r="328" spans="1:27" x14ac:dyDescent="0.3">
      <c r="A328" s="29">
        <v>44764.596989537036</v>
      </c>
      <c r="B328" s="30">
        <f t="shared" si="30"/>
        <v>161.89599999999999</v>
      </c>
      <c r="C328" s="4">
        <v>16.607330322265625</v>
      </c>
      <c r="D328" s="4">
        <v>59.96</v>
      </c>
      <c r="E328" s="4">
        <v>16.816500000000001</v>
      </c>
      <c r="F328" s="29">
        <v>44764.604387615742</v>
      </c>
      <c r="G328" s="30">
        <f t="shared" si="31"/>
        <v>161.09</v>
      </c>
      <c r="H328" s="4">
        <v>10.6981201171875</v>
      </c>
      <c r="I328" s="4">
        <v>60.01</v>
      </c>
      <c r="J328" s="4">
        <v>10.859</v>
      </c>
      <c r="K328" s="29">
        <v>44764.612122418985</v>
      </c>
      <c r="L328" s="30">
        <f t="shared" si="32"/>
        <v>161.37700000000001</v>
      </c>
      <c r="M328" s="4">
        <v>9.5260000228881836</v>
      </c>
      <c r="N328" s="4">
        <v>60</v>
      </c>
      <c r="O328" s="4">
        <v>9.6630000000000003</v>
      </c>
      <c r="P328" s="29">
        <v>44764.620337106484</v>
      </c>
      <c r="Q328" s="30">
        <f t="shared" si="33"/>
        <v>161.126</v>
      </c>
      <c r="R328" s="4">
        <v>12.17609977722168</v>
      </c>
      <c r="S328" s="4">
        <v>60.03</v>
      </c>
      <c r="T328" s="4">
        <v>12.3475</v>
      </c>
      <c r="U328" s="29">
        <v>44764.634340324075</v>
      </c>
      <c r="V328" s="30">
        <f t="shared" si="34"/>
        <v>161.00399999999999</v>
      </c>
      <c r="W328" s="4">
        <v>11.808090209960938</v>
      </c>
      <c r="X328" s="4">
        <v>59.97</v>
      </c>
      <c r="Y328" s="4">
        <v>11.917</v>
      </c>
      <c r="AA328">
        <f t="shared" si="29"/>
        <v>161</v>
      </c>
    </row>
    <row r="329" spans="1:27" x14ac:dyDescent="0.3">
      <c r="A329" s="29">
        <v>44764.597001122682</v>
      </c>
      <c r="B329" s="30">
        <f t="shared" si="30"/>
        <v>161.89699999999999</v>
      </c>
      <c r="C329" s="4">
        <v>16.671390533447266</v>
      </c>
      <c r="D329" s="4">
        <v>59.96</v>
      </c>
      <c r="E329" s="4">
        <v>16.851500000000001</v>
      </c>
      <c r="F329" s="29">
        <v>44764.604387627318</v>
      </c>
      <c r="G329" s="30">
        <f t="shared" si="31"/>
        <v>161.09100000000001</v>
      </c>
      <c r="H329" s="4">
        <v>10.6981201171875</v>
      </c>
      <c r="I329" s="4">
        <v>60.01</v>
      </c>
      <c r="J329" s="4">
        <v>10.859</v>
      </c>
      <c r="K329" s="29">
        <v>44764.612122430553</v>
      </c>
      <c r="L329" s="30">
        <f t="shared" si="32"/>
        <v>161.37799999999999</v>
      </c>
      <c r="M329" s="4">
        <v>9.5260000228881836</v>
      </c>
      <c r="N329" s="4">
        <v>60</v>
      </c>
      <c r="O329" s="4">
        <v>9.6630000000000003</v>
      </c>
      <c r="P329" s="29">
        <v>44764.620337118053</v>
      </c>
      <c r="Q329" s="30">
        <f t="shared" si="33"/>
        <v>161.12700000000001</v>
      </c>
      <c r="R329" s="4">
        <v>12.233920097351074</v>
      </c>
      <c r="S329" s="4">
        <v>60.03</v>
      </c>
      <c r="T329" s="4">
        <v>12.3475</v>
      </c>
      <c r="U329" s="29">
        <v>44764.634340335651</v>
      </c>
      <c r="V329" s="30">
        <f t="shared" si="34"/>
        <v>161.005</v>
      </c>
      <c r="W329" s="4">
        <v>11.83765983581543</v>
      </c>
      <c r="X329" s="4">
        <v>59.97</v>
      </c>
      <c r="Y329" s="4">
        <v>11.917</v>
      </c>
      <c r="AA329">
        <f t="shared" si="29"/>
        <v>161</v>
      </c>
    </row>
    <row r="330" spans="1:27" x14ac:dyDescent="0.3">
      <c r="A330" s="29">
        <v>44764.597012731479</v>
      </c>
      <c r="B330" s="30">
        <f t="shared" si="30"/>
        <v>162.9</v>
      </c>
      <c r="C330" s="4">
        <v>16.671390533447266</v>
      </c>
      <c r="D330" s="4">
        <v>59.96</v>
      </c>
      <c r="E330" s="4">
        <v>16.89</v>
      </c>
      <c r="F330" s="29">
        <v>44764.60439922454</v>
      </c>
      <c r="G330" s="30">
        <f t="shared" si="31"/>
        <v>162.09299999999999</v>
      </c>
      <c r="H330" s="4">
        <v>10.6981201171875</v>
      </c>
      <c r="I330" s="4">
        <v>60.01</v>
      </c>
      <c r="J330" s="4">
        <v>10.894</v>
      </c>
      <c r="K330" s="29">
        <v>44764.612134039351</v>
      </c>
      <c r="L330" s="30">
        <f t="shared" si="32"/>
        <v>162.381</v>
      </c>
      <c r="M330" s="4">
        <v>9.5260000228881836</v>
      </c>
      <c r="N330" s="4">
        <v>60</v>
      </c>
      <c r="O330" s="4">
        <v>9.6980000000000004</v>
      </c>
      <c r="P330" s="29">
        <v>44764.620348715274</v>
      </c>
      <c r="Q330" s="30">
        <f t="shared" si="33"/>
        <v>162.12899999999999</v>
      </c>
      <c r="R330" s="4">
        <v>12.28085994720459</v>
      </c>
      <c r="S330" s="4">
        <v>60.03</v>
      </c>
      <c r="T330" s="4">
        <v>12.3825</v>
      </c>
      <c r="U330" s="29">
        <v>44764.634351944442</v>
      </c>
      <c r="V330" s="30">
        <f t="shared" si="34"/>
        <v>162.00800000000001</v>
      </c>
      <c r="W330" s="4">
        <v>11.83765983581543</v>
      </c>
      <c r="X330" s="4">
        <v>59.97</v>
      </c>
      <c r="Y330" s="4">
        <v>11.952</v>
      </c>
      <c r="AA330">
        <f t="shared" si="29"/>
        <v>162</v>
      </c>
    </row>
    <row r="331" spans="1:27" x14ac:dyDescent="0.3">
      <c r="A331" s="29">
        <v>44764.5970259838</v>
      </c>
      <c r="B331" s="30">
        <f t="shared" si="30"/>
        <v>162.04499999999999</v>
      </c>
      <c r="C331" s="4">
        <v>16.671390533447266</v>
      </c>
      <c r="D331" s="4">
        <v>59.96</v>
      </c>
      <c r="E331" s="4">
        <v>16.921500000000002</v>
      </c>
      <c r="F331" s="29">
        <v>44764.604399236108</v>
      </c>
      <c r="G331" s="30">
        <f t="shared" si="31"/>
        <v>162.09399999999999</v>
      </c>
      <c r="H331" s="4">
        <v>10.790610313415527</v>
      </c>
      <c r="I331" s="4">
        <v>60.01</v>
      </c>
      <c r="J331" s="4">
        <v>10.894</v>
      </c>
      <c r="K331" s="29">
        <v>44764.612134050927</v>
      </c>
      <c r="L331" s="30">
        <f t="shared" si="32"/>
        <v>162.38200000000001</v>
      </c>
      <c r="M331" s="4">
        <v>9.5941400527954102</v>
      </c>
      <c r="N331" s="4">
        <v>60</v>
      </c>
      <c r="O331" s="4">
        <v>9.6980000000000004</v>
      </c>
      <c r="P331" s="29">
        <v>44764.620360312503</v>
      </c>
      <c r="Q331" s="30">
        <f t="shared" si="33"/>
        <v>162.131</v>
      </c>
      <c r="R331" s="4">
        <v>12.28085994720459</v>
      </c>
      <c r="S331" s="4">
        <v>60.03</v>
      </c>
      <c r="T331" s="4">
        <v>12.4175</v>
      </c>
      <c r="U331" s="29">
        <v>44764.634351956018</v>
      </c>
      <c r="V331" s="30">
        <f t="shared" si="34"/>
        <v>162.00899999999999</v>
      </c>
      <c r="W331" s="4">
        <v>11.877090454101563</v>
      </c>
      <c r="X331" s="4">
        <v>59.97</v>
      </c>
      <c r="Y331" s="4">
        <v>11.952</v>
      </c>
      <c r="AA331">
        <f t="shared" ref="AA331:AA394" si="35">+AA329+1</f>
        <v>162</v>
      </c>
    </row>
    <row r="332" spans="1:27" x14ac:dyDescent="0.3">
      <c r="A332" s="29">
        <v>44764.597025995368</v>
      </c>
      <c r="B332" s="30">
        <f t="shared" si="30"/>
        <v>163.04599999999999</v>
      </c>
      <c r="C332" s="4">
        <v>16.762079238891602</v>
      </c>
      <c r="D332" s="4">
        <v>59.96</v>
      </c>
      <c r="E332" s="4">
        <v>16.921500000000002</v>
      </c>
      <c r="F332" s="29">
        <v>44764.604410856482</v>
      </c>
      <c r="G332" s="30">
        <f t="shared" si="31"/>
        <v>163.09800000000001</v>
      </c>
      <c r="H332" s="4">
        <v>10.790610313415527</v>
      </c>
      <c r="I332" s="4">
        <v>60.01</v>
      </c>
      <c r="J332" s="4">
        <v>10.929</v>
      </c>
      <c r="K332" s="29">
        <v>44764.612151550929</v>
      </c>
      <c r="L332" s="30">
        <f t="shared" si="32"/>
        <v>163.89400000000001</v>
      </c>
      <c r="M332" s="4">
        <v>9.5941400527954102</v>
      </c>
      <c r="N332" s="4">
        <v>60</v>
      </c>
      <c r="O332" s="4">
        <v>9.7330000000000005</v>
      </c>
      <c r="P332" s="29">
        <v>44764.620360324072</v>
      </c>
      <c r="Q332" s="30">
        <f t="shared" si="33"/>
        <v>163.13200000000001</v>
      </c>
      <c r="R332" s="4">
        <v>12.28085994720459</v>
      </c>
      <c r="S332" s="4">
        <v>60.03</v>
      </c>
      <c r="T332" s="4">
        <v>12.4175</v>
      </c>
      <c r="U332" s="29">
        <v>44764.63436398148</v>
      </c>
      <c r="V332" s="30">
        <f t="shared" si="34"/>
        <v>163.048</v>
      </c>
      <c r="W332" s="4">
        <v>11.877090454101563</v>
      </c>
      <c r="X332" s="4">
        <v>59.97</v>
      </c>
      <c r="Y332" s="4">
        <v>11.987</v>
      </c>
      <c r="AA332">
        <f t="shared" si="35"/>
        <v>163</v>
      </c>
    </row>
    <row r="333" spans="1:27" x14ac:dyDescent="0.3">
      <c r="A333" s="29">
        <v>44764.59703759259</v>
      </c>
      <c r="B333" s="30">
        <f t="shared" si="30"/>
        <v>163.048</v>
      </c>
      <c r="C333" s="4">
        <v>16.872770309448242</v>
      </c>
      <c r="D333" s="4">
        <v>59.96</v>
      </c>
      <c r="E333" s="4">
        <v>16.956499999999998</v>
      </c>
      <c r="F333" s="29">
        <v>44764.604410868058</v>
      </c>
      <c r="G333" s="30">
        <f t="shared" si="31"/>
        <v>163.09899999999999</v>
      </c>
      <c r="H333" s="4">
        <v>10.857749938964844</v>
      </c>
      <c r="I333" s="4">
        <v>60.01</v>
      </c>
      <c r="J333" s="4">
        <v>10.929</v>
      </c>
      <c r="K333" s="29">
        <v>44764.612151562498</v>
      </c>
      <c r="L333" s="30">
        <f t="shared" si="32"/>
        <v>163.89500000000001</v>
      </c>
      <c r="M333" s="4">
        <v>9.6263504028320313</v>
      </c>
      <c r="N333" s="4">
        <v>60</v>
      </c>
      <c r="O333" s="4">
        <v>9.7330000000000005</v>
      </c>
      <c r="P333" s="29">
        <v>44764.620363958333</v>
      </c>
      <c r="Q333" s="30">
        <f t="shared" si="33"/>
        <v>163.446</v>
      </c>
      <c r="R333" s="4">
        <v>12.28085994720459</v>
      </c>
      <c r="S333" s="4">
        <v>60</v>
      </c>
      <c r="T333" s="4">
        <v>12.4175</v>
      </c>
      <c r="U333" s="29">
        <v>44764.634363993056</v>
      </c>
      <c r="V333" s="30">
        <f t="shared" si="34"/>
        <v>163.04900000000001</v>
      </c>
      <c r="W333" s="4">
        <v>11.877090454101563</v>
      </c>
      <c r="X333" s="4">
        <v>59.97</v>
      </c>
      <c r="Y333" s="4">
        <v>11.987</v>
      </c>
      <c r="AA333">
        <f t="shared" si="35"/>
        <v>163</v>
      </c>
    </row>
    <row r="334" spans="1:27" x14ac:dyDescent="0.3">
      <c r="A334" s="29">
        <v>44764.597041990739</v>
      </c>
      <c r="B334" s="30">
        <f t="shared" si="30"/>
        <v>164.428</v>
      </c>
      <c r="C334" s="4">
        <v>16.872770309448242</v>
      </c>
      <c r="D334" s="4">
        <v>60.02</v>
      </c>
      <c r="E334" s="4">
        <v>16.956499999999998</v>
      </c>
      <c r="F334" s="29">
        <v>44764.604422453704</v>
      </c>
      <c r="G334" s="30">
        <f t="shared" si="31"/>
        <v>164.1</v>
      </c>
      <c r="H334" s="4">
        <v>10.857749938964844</v>
      </c>
      <c r="I334" s="4">
        <v>60.01</v>
      </c>
      <c r="J334" s="4">
        <v>10.964</v>
      </c>
      <c r="K334" s="29">
        <v>44764.612163171296</v>
      </c>
      <c r="L334" s="30">
        <f t="shared" si="32"/>
        <v>164.898</v>
      </c>
      <c r="M334" s="4">
        <v>9.7147798538208008</v>
      </c>
      <c r="N334" s="4">
        <v>60</v>
      </c>
      <c r="O334" s="4">
        <v>9.8030000000000008</v>
      </c>
      <c r="P334" s="29">
        <v>44764.620371921294</v>
      </c>
      <c r="Q334" s="30">
        <f t="shared" si="33"/>
        <v>164.13399999999999</v>
      </c>
      <c r="R334" s="4">
        <v>12.28085994720459</v>
      </c>
      <c r="S334" s="4">
        <v>60</v>
      </c>
      <c r="T334" s="4">
        <v>12.452500000000001</v>
      </c>
      <c r="U334" s="29">
        <v>44764.634375601854</v>
      </c>
      <c r="V334" s="30">
        <f t="shared" si="34"/>
        <v>164.05199999999999</v>
      </c>
      <c r="W334" s="4">
        <v>11.877090454101563</v>
      </c>
      <c r="X334" s="4">
        <v>59.97</v>
      </c>
      <c r="Y334" s="4">
        <v>12.022</v>
      </c>
      <c r="AA334">
        <f t="shared" si="35"/>
        <v>164</v>
      </c>
    </row>
    <row r="335" spans="1:27" x14ac:dyDescent="0.3">
      <c r="A335" s="29">
        <v>44764.597049189812</v>
      </c>
      <c r="B335" s="30">
        <f t="shared" si="30"/>
        <v>164.05</v>
      </c>
      <c r="C335" s="4">
        <v>16.916799545288086</v>
      </c>
      <c r="D335" s="4">
        <v>60.02</v>
      </c>
      <c r="E335" s="4">
        <v>16.991499999999998</v>
      </c>
      <c r="F335" s="29">
        <v>44764.60442246528</v>
      </c>
      <c r="G335" s="30">
        <f t="shared" si="31"/>
        <v>164.101</v>
      </c>
      <c r="H335" s="4">
        <v>10.898240089416504</v>
      </c>
      <c r="I335" s="4">
        <v>60.01</v>
      </c>
      <c r="J335" s="4">
        <v>10.964</v>
      </c>
      <c r="K335" s="29">
        <v>44764.61217479167</v>
      </c>
      <c r="L335" s="30">
        <f t="shared" si="32"/>
        <v>164.90199999999999</v>
      </c>
      <c r="M335" s="4">
        <v>9.7147798538208008</v>
      </c>
      <c r="N335" s="4">
        <v>60</v>
      </c>
      <c r="O335" s="4">
        <v>9.8379999999999992</v>
      </c>
      <c r="P335" s="29">
        <v>44764.620383020832</v>
      </c>
      <c r="Q335" s="30">
        <f t="shared" si="33"/>
        <v>164.09299999999999</v>
      </c>
      <c r="R335" s="4">
        <v>12.401639938354492</v>
      </c>
      <c r="S335" s="4">
        <v>60</v>
      </c>
      <c r="T335" s="4">
        <v>12.452500000000001</v>
      </c>
      <c r="U335" s="29">
        <v>44764.634375613423</v>
      </c>
      <c r="V335" s="30">
        <f t="shared" si="34"/>
        <v>164.053</v>
      </c>
      <c r="W335" s="4">
        <v>11.924869537353516</v>
      </c>
      <c r="X335" s="4">
        <v>59.97</v>
      </c>
      <c r="Y335" s="4">
        <v>12.022</v>
      </c>
      <c r="AA335">
        <f t="shared" si="35"/>
        <v>164</v>
      </c>
    </row>
    <row r="336" spans="1:27" x14ac:dyDescent="0.3">
      <c r="A336" s="29">
        <v>44764.597067106479</v>
      </c>
      <c r="B336" s="30">
        <f t="shared" si="30"/>
        <v>165.59800000000001</v>
      </c>
      <c r="C336" s="4">
        <v>16.916799545288086</v>
      </c>
      <c r="D336" s="4">
        <v>60.02</v>
      </c>
      <c r="E336" s="4">
        <v>17</v>
      </c>
      <c r="F336" s="29">
        <v>44764.604434074077</v>
      </c>
      <c r="G336" s="30">
        <f t="shared" si="31"/>
        <v>165.10400000000001</v>
      </c>
      <c r="H336" s="4">
        <v>10.898240089416504</v>
      </c>
      <c r="I336" s="4">
        <v>60.01</v>
      </c>
      <c r="J336" s="4">
        <v>10.999000000000001</v>
      </c>
      <c r="K336" s="29">
        <v>44764.61218640046</v>
      </c>
      <c r="L336" s="30">
        <f t="shared" si="32"/>
        <v>165.905</v>
      </c>
      <c r="M336" s="4">
        <v>9.7147798538208008</v>
      </c>
      <c r="N336" s="4">
        <v>60</v>
      </c>
      <c r="O336" s="4">
        <v>9.8379999999999992</v>
      </c>
      <c r="P336" s="29">
        <v>44764.620394594909</v>
      </c>
      <c r="Q336" s="30">
        <f t="shared" si="33"/>
        <v>165.09299999999999</v>
      </c>
      <c r="R336" s="4">
        <v>12.401639938354492</v>
      </c>
      <c r="S336" s="4">
        <v>60</v>
      </c>
      <c r="T336" s="4">
        <v>12.522500000000001</v>
      </c>
      <c r="U336" s="29">
        <v>44764.634387210652</v>
      </c>
      <c r="V336" s="30">
        <f t="shared" si="34"/>
        <v>165.05500000000001</v>
      </c>
      <c r="W336" s="4">
        <v>11.924869537353516</v>
      </c>
      <c r="X336" s="4">
        <v>59.97</v>
      </c>
      <c r="Y336" s="4">
        <v>12.057</v>
      </c>
      <c r="AA336">
        <f t="shared" si="35"/>
        <v>165</v>
      </c>
    </row>
    <row r="337" spans="1:27" x14ac:dyDescent="0.3">
      <c r="A337" s="29">
        <v>44764.597067118055</v>
      </c>
      <c r="B337" s="30">
        <f t="shared" si="30"/>
        <v>165.59899999999999</v>
      </c>
      <c r="C337" s="4">
        <v>16.916799545288086</v>
      </c>
      <c r="D337" s="4">
        <v>60.02</v>
      </c>
      <c r="E337" s="4">
        <v>17</v>
      </c>
      <c r="F337" s="29">
        <v>44764.604445682868</v>
      </c>
      <c r="G337" s="30">
        <f t="shared" si="31"/>
        <v>165.107</v>
      </c>
      <c r="H337" s="4">
        <v>10.898240089416504</v>
      </c>
      <c r="I337" s="4">
        <v>60.01</v>
      </c>
      <c r="J337" s="4">
        <v>11.034000000000001</v>
      </c>
      <c r="K337" s="29">
        <v>44764.612198020834</v>
      </c>
      <c r="L337" s="30">
        <f t="shared" si="32"/>
        <v>165.90899999999999</v>
      </c>
      <c r="M337" s="4">
        <v>9.7608604431152344</v>
      </c>
      <c r="N337" s="4">
        <v>60</v>
      </c>
      <c r="O337" s="4">
        <v>9.8729999999999993</v>
      </c>
      <c r="P337" s="29">
        <v>44764.620394606478</v>
      </c>
      <c r="Q337" s="30">
        <f t="shared" si="33"/>
        <v>165.09399999999999</v>
      </c>
      <c r="R337" s="4">
        <v>12.447509765625</v>
      </c>
      <c r="S337" s="4">
        <v>60</v>
      </c>
      <c r="T337" s="4">
        <v>12.522500000000001</v>
      </c>
      <c r="U337" s="29">
        <v>44764.634387222221</v>
      </c>
      <c r="V337" s="30">
        <f t="shared" si="34"/>
        <v>165.05600000000001</v>
      </c>
      <c r="W337" s="4">
        <v>11.960330009460449</v>
      </c>
      <c r="X337" s="4">
        <v>59.97</v>
      </c>
      <c r="Y337" s="4">
        <v>12.057</v>
      </c>
      <c r="AA337">
        <f t="shared" si="35"/>
        <v>165</v>
      </c>
    </row>
    <row r="338" spans="1:27" x14ac:dyDescent="0.3">
      <c r="A338" s="29">
        <v>44764.5970787037</v>
      </c>
      <c r="B338" s="30">
        <f t="shared" si="30"/>
        <v>166.6</v>
      </c>
      <c r="C338" s="4">
        <v>16.916799545288086</v>
      </c>
      <c r="D338" s="4">
        <v>60.02</v>
      </c>
      <c r="E338" s="4">
        <v>17</v>
      </c>
      <c r="F338" s="29">
        <v>44764.604445694444</v>
      </c>
      <c r="G338" s="30">
        <f t="shared" si="31"/>
        <v>166.108</v>
      </c>
      <c r="H338" s="4">
        <v>10.933210372924805</v>
      </c>
      <c r="I338" s="4">
        <v>60.01</v>
      </c>
      <c r="J338" s="4">
        <v>11.034000000000001</v>
      </c>
      <c r="K338" s="29">
        <v>44764.612209618055</v>
      </c>
      <c r="L338" s="30">
        <f t="shared" si="32"/>
        <v>166.911</v>
      </c>
      <c r="M338" s="4">
        <v>9.7608604431152344</v>
      </c>
      <c r="N338" s="4">
        <v>60</v>
      </c>
      <c r="O338" s="4">
        <v>9.9429999999999996</v>
      </c>
      <c r="P338" s="29">
        <v>44764.620406203707</v>
      </c>
      <c r="Q338" s="30">
        <f t="shared" si="33"/>
        <v>166.096</v>
      </c>
      <c r="R338" s="4">
        <v>12.447509765625</v>
      </c>
      <c r="S338" s="4">
        <v>60</v>
      </c>
      <c r="T338" s="4">
        <v>12.557499999999999</v>
      </c>
      <c r="U338" s="29">
        <v>44764.634398819442</v>
      </c>
      <c r="V338" s="30">
        <f t="shared" si="34"/>
        <v>166.05799999999999</v>
      </c>
      <c r="W338" s="4">
        <v>11.993829727172852</v>
      </c>
      <c r="X338" s="4">
        <v>59.97</v>
      </c>
      <c r="Y338" s="4">
        <v>12.092000000000001</v>
      </c>
      <c r="AA338">
        <f t="shared" si="35"/>
        <v>166</v>
      </c>
    </row>
    <row r="339" spans="1:27" x14ac:dyDescent="0.3">
      <c r="A339" s="29">
        <v>44764.597078715276</v>
      </c>
      <c r="B339" s="30">
        <f t="shared" si="30"/>
        <v>166.601</v>
      </c>
      <c r="C339" s="4">
        <v>16.916799545288086</v>
      </c>
      <c r="D339" s="4">
        <v>60.02</v>
      </c>
      <c r="E339" s="4">
        <v>17</v>
      </c>
      <c r="F339" s="29">
        <v>44764.604457291665</v>
      </c>
      <c r="G339" s="30">
        <f t="shared" si="31"/>
        <v>166.11</v>
      </c>
      <c r="H339" s="4">
        <v>10.933210372924805</v>
      </c>
      <c r="I339" s="4">
        <v>60.01</v>
      </c>
      <c r="J339" s="4">
        <v>11.069000000000001</v>
      </c>
      <c r="K339" s="29">
        <v>44764.612209629631</v>
      </c>
      <c r="L339" s="30">
        <f t="shared" si="32"/>
        <v>166.91200000000001</v>
      </c>
      <c r="M339" s="4">
        <v>9.8582696914672852</v>
      </c>
      <c r="N339" s="4">
        <v>60</v>
      </c>
      <c r="O339" s="4">
        <v>9.9429999999999996</v>
      </c>
      <c r="P339" s="29">
        <v>44764.620406215276</v>
      </c>
      <c r="Q339" s="30">
        <f t="shared" si="33"/>
        <v>166.09700000000001</v>
      </c>
      <c r="R339" s="4">
        <v>12.447509765625</v>
      </c>
      <c r="S339" s="4">
        <v>60</v>
      </c>
      <c r="T339" s="4">
        <v>12.557499999999999</v>
      </c>
      <c r="U339" s="29">
        <v>44764.634410416664</v>
      </c>
      <c r="V339" s="30">
        <f t="shared" si="34"/>
        <v>166.06</v>
      </c>
      <c r="W339" s="4">
        <v>11.993829727172852</v>
      </c>
      <c r="X339" s="4">
        <v>59.97</v>
      </c>
      <c r="Y339" s="4">
        <v>12.127000000000001</v>
      </c>
      <c r="AA339">
        <f t="shared" si="35"/>
        <v>166</v>
      </c>
    </row>
    <row r="340" spans="1:27" x14ac:dyDescent="0.3">
      <c r="A340" s="29">
        <v>44764.597090312498</v>
      </c>
      <c r="B340" s="30">
        <f t="shared" si="30"/>
        <v>167.60300000000001</v>
      </c>
      <c r="C340" s="4">
        <v>16.920169830322266</v>
      </c>
      <c r="D340" s="4">
        <v>60.02</v>
      </c>
      <c r="E340" s="4">
        <v>17</v>
      </c>
      <c r="F340" s="29">
        <v>44764.604457303241</v>
      </c>
      <c r="G340" s="30">
        <f t="shared" si="31"/>
        <v>167.11099999999999</v>
      </c>
      <c r="H340" s="4">
        <v>10.958290100097656</v>
      </c>
      <c r="I340" s="4">
        <v>60.01</v>
      </c>
      <c r="J340" s="4">
        <v>11.069000000000001</v>
      </c>
      <c r="K340" s="29">
        <v>44764.612221238429</v>
      </c>
      <c r="L340" s="30">
        <f t="shared" si="32"/>
        <v>167.91499999999999</v>
      </c>
      <c r="M340" s="4">
        <v>9.8582696914672852</v>
      </c>
      <c r="N340" s="4">
        <v>60</v>
      </c>
      <c r="O340" s="4">
        <v>9.9779999999999998</v>
      </c>
      <c r="P340" s="29">
        <v>44764.620417812497</v>
      </c>
      <c r="Q340" s="30">
        <f t="shared" si="33"/>
        <v>167.09899999999999</v>
      </c>
      <c r="R340" s="4">
        <v>12.479109764099121</v>
      </c>
      <c r="S340" s="4">
        <v>60</v>
      </c>
      <c r="T340" s="4">
        <v>12.592499999999999</v>
      </c>
      <c r="U340" s="29">
        <v>44764.63441042824</v>
      </c>
      <c r="V340" s="30">
        <f t="shared" si="34"/>
        <v>167.06100000000001</v>
      </c>
      <c r="W340" s="4">
        <v>12.043270111083984</v>
      </c>
      <c r="X340" s="4">
        <v>59.97</v>
      </c>
      <c r="Y340" s="4">
        <v>12.127000000000001</v>
      </c>
      <c r="AA340">
        <f t="shared" si="35"/>
        <v>167</v>
      </c>
    </row>
    <row r="341" spans="1:27" x14ac:dyDescent="0.3">
      <c r="A341" s="29">
        <v>44764.597101921296</v>
      </c>
      <c r="B341" s="30">
        <f t="shared" si="30"/>
        <v>167.60599999999999</v>
      </c>
      <c r="C341" s="4">
        <v>16.941379547119141</v>
      </c>
      <c r="D341" s="4">
        <v>60.02</v>
      </c>
      <c r="E341" s="4">
        <v>17</v>
      </c>
      <c r="F341" s="29">
        <v>44764.604468912039</v>
      </c>
      <c r="G341" s="30">
        <f t="shared" si="31"/>
        <v>167.114</v>
      </c>
      <c r="H341" s="4">
        <v>10.99446964263916</v>
      </c>
      <c r="I341" s="4">
        <v>60.01</v>
      </c>
      <c r="J341" s="4">
        <v>11.1075</v>
      </c>
      <c r="K341" s="29">
        <v>44764.612232847219</v>
      </c>
      <c r="L341" s="30">
        <f t="shared" si="32"/>
        <v>167.91800000000001</v>
      </c>
      <c r="M341" s="4">
        <v>9.8582696914672852</v>
      </c>
      <c r="N341" s="4">
        <v>60</v>
      </c>
      <c r="O341" s="4">
        <v>9.9779999999999998</v>
      </c>
      <c r="P341" s="29">
        <v>44764.620429409719</v>
      </c>
      <c r="Q341" s="30">
        <f t="shared" si="33"/>
        <v>167.101</v>
      </c>
      <c r="R341" s="4">
        <v>12.520739555358887</v>
      </c>
      <c r="S341" s="4">
        <v>60</v>
      </c>
      <c r="T341" s="4">
        <v>12.6275</v>
      </c>
      <c r="U341" s="29">
        <v>44764.634422037037</v>
      </c>
      <c r="V341" s="30">
        <f t="shared" si="34"/>
        <v>167.06399999999999</v>
      </c>
      <c r="W341" s="4">
        <v>12.043270111083984</v>
      </c>
      <c r="X341" s="4">
        <v>59.97</v>
      </c>
      <c r="Y341" s="4">
        <v>12.162000000000001</v>
      </c>
      <c r="AA341">
        <f t="shared" si="35"/>
        <v>167</v>
      </c>
    </row>
    <row r="342" spans="1:27" x14ac:dyDescent="0.3">
      <c r="A342" s="29">
        <v>44764.597113518517</v>
      </c>
      <c r="B342" s="30">
        <f t="shared" si="30"/>
        <v>168.608</v>
      </c>
      <c r="C342" s="4">
        <v>17.021089553833008</v>
      </c>
      <c r="D342" s="4">
        <v>60.02</v>
      </c>
      <c r="E342" s="4">
        <v>17</v>
      </c>
      <c r="F342" s="29">
        <v>44764.604480520837</v>
      </c>
      <c r="G342" s="30">
        <f t="shared" si="31"/>
        <v>168.11699999999999</v>
      </c>
      <c r="H342" s="4">
        <v>10.99446964263916</v>
      </c>
      <c r="I342" s="4">
        <v>60.01</v>
      </c>
      <c r="J342" s="4">
        <v>11.138999999999999</v>
      </c>
      <c r="K342" s="29">
        <v>44764.612244456017</v>
      </c>
      <c r="L342" s="30">
        <f t="shared" si="32"/>
        <v>168.92099999999999</v>
      </c>
      <c r="M342" s="4">
        <v>9.8582696914672852</v>
      </c>
      <c r="N342" s="4">
        <v>60</v>
      </c>
      <c r="O342" s="4">
        <v>10.016500000000001</v>
      </c>
      <c r="P342" s="29">
        <v>44764.620441006948</v>
      </c>
      <c r="Q342" s="30">
        <f t="shared" si="33"/>
        <v>168.10300000000001</v>
      </c>
      <c r="R342" s="4">
        <v>12.579859733581543</v>
      </c>
      <c r="S342" s="4">
        <v>60</v>
      </c>
      <c r="T342" s="4">
        <v>12.6625</v>
      </c>
      <c r="U342" s="29">
        <v>44764.634422048613</v>
      </c>
      <c r="V342" s="30">
        <f t="shared" si="34"/>
        <v>168.065</v>
      </c>
      <c r="W342" s="4">
        <v>12.043270111083984</v>
      </c>
      <c r="X342" s="4">
        <v>59.97</v>
      </c>
      <c r="Y342" s="4">
        <v>12.162000000000001</v>
      </c>
      <c r="AA342">
        <f t="shared" si="35"/>
        <v>168</v>
      </c>
    </row>
    <row r="343" spans="1:27" x14ac:dyDescent="0.3">
      <c r="A343" s="29">
        <v>44764.597125127315</v>
      </c>
      <c r="B343" s="30">
        <f t="shared" si="30"/>
        <v>168.61099999999999</v>
      </c>
      <c r="C343" s="4">
        <v>17.081020355224609</v>
      </c>
      <c r="D343" s="4">
        <v>60.02</v>
      </c>
      <c r="E343" s="4">
        <v>17</v>
      </c>
      <c r="F343" s="29">
        <v>44764.604480532405</v>
      </c>
      <c r="G343" s="30">
        <f t="shared" si="31"/>
        <v>168.11799999999999</v>
      </c>
      <c r="H343" s="4">
        <v>10.99446964263916</v>
      </c>
      <c r="I343" s="4">
        <v>60.01</v>
      </c>
      <c r="J343" s="4">
        <v>11.138999999999999</v>
      </c>
      <c r="K343" s="29">
        <v>44764.612244467593</v>
      </c>
      <c r="L343" s="30">
        <f t="shared" si="32"/>
        <v>168.922</v>
      </c>
      <c r="M343" s="4">
        <v>9.9088096618652344</v>
      </c>
      <c r="N343" s="4">
        <v>60</v>
      </c>
      <c r="O343" s="4">
        <v>10.016500000000001</v>
      </c>
      <c r="P343" s="29">
        <v>44764.620452604169</v>
      </c>
      <c r="Q343" s="30">
        <f t="shared" si="33"/>
        <v>168.10499999999999</v>
      </c>
      <c r="R343" s="4">
        <v>12.616250038146973</v>
      </c>
      <c r="S343" s="4">
        <v>60</v>
      </c>
      <c r="T343" s="4">
        <v>12.6975</v>
      </c>
      <c r="U343" s="29">
        <v>44764.634433657404</v>
      </c>
      <c r="V343" s="30">
        <f t="shared" si="34"/>
        <v>168.06800000000001</v>
      </c>
      <c r="W343" s="4">
        <v>12.072750091552734</v>
      </c>
      <c r="X343" s="4">
        <v>59.97</v>
      </c>
      <c r="Y343" s="4">
        <v>12.196999999999999</v>
      </c>
      <c r="AA343">
        <f t="shared" si="35"/>
        <v>168</v>
      </c>
    </row>
    <row r="344" spans="1:27" x14ac:dyDescent="0.3">
      <c r="A344" s="29">
        <v>44764.597136724537</v>
      </c>
      <c r="B344" s="30">
        <f t="shared" si="30"/>
        <v>169.613</v>
      </c>
      <c r="C344" s="4">
        <v>17.081020355224609</v>
      </c>
      <c r="D344" s="4">
        <v>60.02</v>
      </c>
      <c r="E344" s="4">
        <v>17</v>
      </c>
      <c r="F344" s="29">
        <v>44764.604492141203</v>
      </c>
      <c r="G344" s="30">
        <f t="shared" si="31"/>
        <v>169.12100000000001</v>
      </c>
      <c r="H344" s="4">
        <v>10.99446964263916</v>
      </c>
      <c r="I344" s="4">
        <v>60.01</v>
      </c>
      <c r="J344" s="4">
        <v>11.138999999999999</v>
      </c>
      <c r="K344" s="29">
        <v>44764.612256076391</v>
      </c>
      <c r="L344" s="30">
        <f t="shared" si="32"/>
        <v>169.92500000000001</v>
      </c>
      <c r="M344" s="4">
        <v>9.9088096618652344</v>
      </c>
      <c r="N344" s="4">
        <v>60</v>
      </c>
      <c r="O344" s="4">
        <v>10.016500000000001</v>
      </c>
      <c r="P344" s="29">
        <v>44764.62046421296</v>
      </c>
      <c r="Q344" s="30">
        <f t="shared" si="33"/>
        <v>169.108</v>
      </c>
      <c r="R344" s="4">
        <v>12.616250038146973</v>
      </c>
      <c r="S344" s="4">
        <v>60</v>
      </c>
      <c r="T344" s="4">
        <v>12.7325</v>
      </c>
      <c r="U344" s="29">
        <v>44764.634445266202</v>
      </c>
      <c r="V344" s="30">
        <f t="shared" si="34"/>
        <v>169.071</v>
      </c>
      <c r="W344" s="4">
        <v>12.072750091552734</v>
      </c>
      <c r="X344" s="4">
        <v>59.97</v>
      </c>
      <c r="Y344" s="4">
        <v>12.196999999999999</v>
      </c>
      <c r="AA344">
        <f t="shared" si="35"/>
        <v>169</v>
      </c>
    </row>
    <row r="345" spans="1:27" x14ac:dyDescent="0.3">
      <c r="A345" s="29">
        <v>44764.597148333334</v>
      </c>
      <c r="B345" s="30">
        <f t="shared" si="30"/>
        <v>169.61600000000001</v>
      </c>
      <c r="C345" s="4">
        <v>17.07533073425293</v>
      </c>
      <c r="D345" s="4">
        <v>60.02</v>
      </c>
      <c r="E345" s="4">
        <v>17</v>
      </c>
      <c r="F345" s="29">
        <v>44764.604492152779</v>
      </c>
      <c r="G345" s="30">
        <f t="shared" si="31"/>
        <v>169.12200000000001</v>
      </c>
      <c r="H345" s="4">
        <v>11.035650253295898</v>
      </c>
      <c r="I345" s="4">
        <v>60.01</v>
      </c>
      <c r="J345" s="4">
        <v>11.138999999999999</v>
      </c>
      <c r="K345" s="29">
        <v>44764.612256087959</v>
      </c>
      <c r="L345" s="30">
        <f t="shared" si="32"/>
        <v>169.92599999999999</v>
      </c>
      <c r="M345" s="4">
        <v>9.9419803619384766</v>
      </c>
      <c r="N345" s="4">
        <v>60</v>
      </c>
      <c r="O345" s="4">
        <v>10.051500000000001</v>
      </c>
      <c r="P345" s="29">
        <v>44764.620475821757</v>
      </c>
      <c r="Q345" s="30">
        <f t="shared" si="33"/>
        <v>169.11099999999999</v>
      </c>
      <c r="R345" s="4">
        <v>12.667900085449219</v>
      </c>
      <c r="S345" s="4">
        <v>60</v>
      </c>
      <c r="T345" s="4">
        <v>12.7675</v>
      </c>
      <c r="U345" s="29">
        <v>44764.634445277778</v>
      </c>
      <c r="V345" s="30">
        <f t="shared" si="34"/>
        <v>169.072</v>
      </c>
      <c r="W345" s="4">
        <v>12.122200012207031</v>
      </c>
      <c r="X345" s="4">
        <v>59.97</v>
      </c>
      <c r="Y345" s="4">
        <v>12.239000000000001</v>
      </c>
      <c r="AA345">
        <f t="shared" si="35"/>
        <v>169</v>
      </c>
    </row>
    <row r="346" spans="1:27" x14ac:dyDescent="0.3">
      <c r="A346" s="29">
        <v>44764.597160046294</v>
      </c>
      <c r="B346" s="30">
        <f t="shared" si="30"/>
        <v>170.62799999999999</v>
      </c>
      <c r="C346" s="4">
        <v>17.07533073425293</v>
      </c>
      <c r="D346" s="4">
        <v>60.02</v>
      </c>
      <c r="E346" s="4">
        <v>17</v>
      </c>
      <c r="F346" s="29">
        <v>44764.604503750001</v>
      </c>
      <c r="G346" s="30">
        <f t="shared" si="31"/>
        <v>170.124</v>
      </c>
      <c r="H346" s="4">
        <v>11.035650253295898</v>
      </c>
      <c r="I346" s="4">
        <v>60.01</v>
      </c>
      <c r="J346" s="4">
        <v>11.180999999999999</v>
      </c>
      <c r="K346" s="29">
        <v>44764.612267696757</v>
      </c>
      <c r="L346" s="30">
        <f t="shared" si="32"/>
        <v>170.929</v>
      </c>
      <c r="M346" s="4">
        <v>9.9912395477294922</v>
      </c>
      <c r="N346" s="4">
        <v>60</v>
      </c>
      <c r="O346" s="4">
        <v>10.093500000000001</v>
      </c>
      <c r="P346" s="29">
        <v>44764.620487418979</v>
      </c>
      <c r="Q346" s="30">
        <f t="shared" si="33"/>
        <v>170.113</v>
      </c>
      <c r="R346" s="4">
        <v>12.703280448913574</v>
      </c>
      <c r="S346" s="4">
        <v>60</v>
      </c>
      <c r="T346" s="4">
        <v>12.8025</v>
      </c>
      <c r="U346" s="29">
        <v>44764.634456886575</v>
      </c>
      <c r="V346" s="30">
        <f t="shared" si="34"/>
        <v>170.07499999999999</v>
      </c>
      <c r="W346" s="4">
        <v>12.122200012207031</v>
      </c>
      <c r="X346" s="4">
        <v>59.97</v>
      </c>
      <c r="Y346" s="4">
        <v>12.266999999999999</v>
      </c>
      <c r="AA346">
        <f t="shared" si="35"/>
        <v>170</v>
      </c>
    </row>
    <row r="347" spans="1:27" x14ac:dyDescent="0.3">
      <c r="A347" s="29">
        <v>44764.59716005787</v>
      </c>
      <c r="B347" s="30">
        <f t="shared" si="30"/>
        <v>170.62899999999999</v>
      </c>
      <c r="C347" s="4">
        <v>17.027580261230469</v>
      </c>
      <c r="D347" s="4">
        <v>60.02</v>
      </c>
      <c r="E347" s="4">
        <v>17</v>
      </c>
      <c r="F347" s="29">
        <v>44764.604503761577</v>
      </c>
      <c r="G347" s="30">
        <f t="shared" si="31"/>
        <v>170.125</v>
      </c>
      <c r="H347" s="4">
        <v>11.078080177307129</v>
      </c>
      <c r="I347" s="4">
        <v>60.01</v>
      </c>
      <c r="J347" s="4">
        <v>11.180999999999999</v>
      </c>
      <c r="K347" s="29">
        <v>44764.612279305555</v>
      </c>
      <c r="L347" s="30">
        <f t="shared" si="32"/>
        <v>170.93199999999999</v>
      </c>
      <c r="M347" s="4">
        <v>9.9912395477294922</v>
      </c>
      <c r="N347" s="4">
        <v>60</v>
      </c>
      <c r="O347" s="4">
        <v>10.093500000000001</v>
      </c>
      <c r="P347" s="29">
        <v>44764.620499027777</v>
      </c>
      <c r="Q347" s="30">
        <f t="shared" si="33"/>
        <v>170.11600000000001</v>
      </c>
      <c r="R347" s="4">
        <v>12.703280448913574</v>
      </c>
      <c r="S347" s="4">
        <v>60</v>
      </c>
      <c r="T347" s="4">
        <v>12.8375</v>
      </c>
      <c r="U347" s="29">
        <v>44764.634456898151</v>
      </c>
      <c r="V347" s="30">
        <f t="shared" si="34"/>
        <v>170.07599999999999</v>
      </c>
      <c r="W347" s="4">
        <v>12.171420097351074</v>
      </c>
      <c r="X347" s="4">
        <v>59.97</v>
      </c>
      <c r="Y347" s="4">
        <v>12.266999999999999</v>
      </c>
      <c r="AA347">
        <f t="shared" si="35"/>
        <v>170</v>
      </c>
    </row>
    <row r="348" spans="1:27" x14ac:dyDescent="0.3">
      <c r="A348" s="29">
        <v>44764.597171643516</v>
      </c>
      <c r="B348" s="30">
        <f t="shared" si="30"/>
        <v>171.63</v>
      </c>
      <c r="C348" s="4">
        <v>17.027580261230469</v>
      </c>
      <c r="D348" s="4">
        <v>60.02</v>
      </c>
      <c r="E348" s="4">
        <v>17</v>
      </c>
      <c r="F348" s="29">
        <v>44764.604515370367</v>
      </c>
      <c r="G348" s="30">
        <f t="shared" si="31"/>
        <v>171.12799999999999</v>
      </c>
      <c r="H348" s="4">
        <v>11.078080177307129</v>
      </c>
      <c r="I348" s="4">
        <v>60.01</v>
      </c>
      <c r="J348" s="4">
        <v>11.215999999999999</v>
      </c>
      <c r="K348" s="29">
        <v>44764.612279317131</v>
      </c>
      <c r="L348" s="30">
        <f t="shared" si="32"/>
        <v>171.93299999999999</v>
      </c>
      <c r="M348" s="4">
        <v>9.9912395477294922</v>
      </c>
      <c r="N348" s="4">
        <v>60</v>
      </c>
      <c r="O348" s="4">
        <v>10.128500000000001</v>
      </c>
      <c r="P348" s="29">
        <v>44764.620510624998</v>
      </c>
      <c r="Q348" s="30">
        <f t="shared" si="33"/>
        <v>171.11799999999999</v>
      </c>
      <c r="R348" s="4">
        <v>12.748189926147461</v>
      </c>
      <c r="S348" s="4">
        <v>60</v>
      </c>
      <c r="T348" s="4">
        <v>12.875999999999999</v>
      </c>
      <c r="U348" s="29">
        <v>44764.634468495373</v>
      </c>
      <c r="V348" s="30">
        <f t="shared" si="34"/>
        <v>171.078</v>
      </c>
      <c r="W348" s="4">
        <v>12.171420097351074</v>
      </c>
      <c r="X348" s="4">
        <v>59.97</v>
      </c>
      <c r="Y348" s="4">
        <v>12.302</v>
      </c>
      <c r="AA348">
        <f t="shared" si="35"/>
        <v>171</v>
      </c>
    </row>
    <row r="349" spans="1:27" x14ac:dyDescent="0.3">
      <c r="A349" s="29">
        <v>44764.597171655092</v>
      </c>
      <c r="B349" s="30">
        <f t="shared" si="30"/>
        <v>171.631</v>
      </c>
      <c r="C349" s="4">
        <v>17.008100509643555</v>
      </c>
      <c r="D349" s="4">
        <v>60.02</v>
      </c>
      <c r="E349" s="4">
        <v>17</v>
      </c>
      <c r="F349" s="29">
        <v>44764.604515381943</v>
      </c>
      <c r="G349" s="30">
        <f t="shared" si="31"/>
        <v>171.12899999999999</v>
      </c>
      <c r="H349" s="4">
        <v>11.13523006439209</v>
      </c>
      <c r="I349" s="4">
        <v>60.01</v>
      </c>
      <c r="J349" s="4">
        <v>11.215999999999999</v>
      </c>
      <c r="K349" s="29">
        <v>44764.612293969905</v>
      </c>
      <c r="L349" s="30">
        <f t="shared" si="32"/>
        <v>171.19900000000001</v>
      </c>
      <c r="M349" s="4">
        <v>9.9912395477294922</v>
      </c>
      <c r="N349" s="4">
        <v>60</v>
      </c>
      <c r="O349" s="4">
        <v>10.163500000000001</v>
      </c>
      <c r="P349" s="29">
        <v>44764.620522233796</v>
      </c>
      <c r="Q349" s="30">
        <f t="shared" si="33"/>
        <v>171.12100000000001</v>
      </c>
      <c r="R349" s="4">
        <v>12.790929794311523</v>
      </c>
      <c r="S349" s="4">
        <v>60</v>
      </c>
      <c r="T349" s="4">
        <v>12.911</v>
      </c>
      <c r="U349" s="29">
        <v>44764.634468506942</v>
      </c>
      <c r="V349" s="30">
        <f t="shared" si="34"/>
        <v>171.07900000000001</v>
      </c>
      <c r="W349" s="4">
        <v>12.224740028381348</v>
      </c>
      <c r="X349" s="4">
        <v>59.97</v>
      </c>
      <c r="Y349" s="4">
        <v>12.302</v>
      </c>
      <c r="AA349">
        <f t="shared" si="35"/>
        <v>171</v>
      </c>
    </row>
    <row r="350" spans="1:27" x14ac:dyDescent="0.3">
      <c r="A350" s="29">
        <v>44764.59718326389</v>
      </c>
      <c r="B350" s="30">
        <f t="shared" si="30"/>
        <v>172.63399999999999</v>
      </c>
      <c r="C350" s="4">
        <v>17.008100509643555</v>
      </c>
      <c r="D350" s="4">
        <v>60.02</v>
      </c>
      <c r="E350" s="4">
        <v>17</v>
      </c>
      <c r="F350" s="29">
        <v>44764.604526979165</v>
      </c>
      <c r="G350" s="30">
        <f t="shared" si="31"/>
        <v>172.131</v>
      </c>
      <c r="H350" s="4">
        <v>11.13523006439209</v>
      </c>
      <c r="I350" s="4">
        <v>60.01</v>
      </c>
      <c r="J350" s="4">
        <v>11.286</v>
      </c>
      <c r="K350" s="29">
        <v>44764.612293981481</v>
      </c>
      <c r="L350" s="30">
        <f t="shared" si="32"/>
        <v>172.2</v>
      </c>
      <c r="M350" s="4">
        <v>10.043169975280762</v>
      </c>
      <c r="N350" s="4">
        <v>60</v>
      </c>
      <c r="O350" s="4">
        <v>10.163500000000001</v>
      </c>
      <c r="P350" s="29">
        <v>44764.620533831017</v>
      </c>
      <c r="Q350" s="30">
        <f t="shared" si="33"/>
        <v>172.12299999999999</v>
      </c>
      <c r="R350" s="4">
        <v>12.790929794311523</v>
      </c>
      <c r="S350" s="4">
        <v>60</v>
      </c>
      <c r="T350" s="4">
        <v>12.9495</v>
      </c>
      <c r="U350" s="29">
        <v>44764.634480115739</v>
      </c>
      <c r="V350" s="30">
        <f t="shared" si="34"/>
        <v>172.08199999999999</v>
      </c>
      <c r="W350" s="4">
        <v>12.224740028381348</v>
      </c>
      <c r="X350" s="4">
        <v>59.97</v>
      </c>
      <c r="Y350" s="4">
        <v>12.337</v>
      </c>
      <c r="AA350">
        <f t="shared" si="35"/>
        <v>172</v>
      </c>
    </row>
    <row r="351" spans="1:27" x14ac:dyDescent="0.3">
      <c r="A351" s="29">
        <v>44764.59719552083</v>
      </c>
      <c r="B351" s="30">
        <f t="shared" si="30"/>
        <v>172.69300000000001</v>
      </c>
      <c r="C351" s="4">
        <v>17.008100509643555</v>
      </c>
      <c r="D351" s="4">
        <v>60.02</v>
      </c>
      <c r="E351" s="4">
        <v>17</v>
      </c>
      <c r="F351" s="29">
        <v>44764.604526990741</v>
      </c>
      <c r="G351" s="30">
        <f t="shared" si="31"/>
        <v>172.13200000000001</v>
      </c>
      <c r="H351" s="4">
        <v>11.165539741516113</v>
      </c>
      <c r="I351" s="4">
        <v>60.01</v>
      </c>
      <c r="J351" s="4">
        <v>11.286</v>
      </c>
      <c r="K351" s="29">
        <v>44764.612305590279</v>
      </c>
      <c r="L351" s="30">
        <f t="shared" si="32"/>
        <v>172.203</v>
      </c>
      <c r="M351" s="4">
        <v>10.146200180053711</v>
      </c>
      <c r="N351" s="4">
        <v>60</v>
      </c>
      <c r="O351" s="4">
        <v>10.233499999999999</v>
      </c>
      <c r="P351" s="29">
        <v>44764.620533842593</v>
      </c>
      <c r="Q351" s="30">
        <f t="shared" si="33"/>
        <v>172.124</v>
      </c>
      <c r="R351" s="4">
        <v>12.846159934997559</v>
      </c>
      <c r="S351" s="4">
        <v>60</v>
      </c>
      <c r="T351" s="4">
        <v>12.9495</v>
      </c>
      <c r="U351" s="29">
        <v>44764.634480127315</v>
      </c>
      <c r="V351" s="30">
        <f t="shared" si="34"/>
        <v>172.083</v>
      </c>
      <c r="W351" s="4">
        <v>12.224740028381348</v>
      </c>
      <c r="X351" s="4">
        <v>59.97</v>
      </c>
      <c r="Y351" s="4">
        <v>12.337</v>
      </c>
      <c r="AA351">
        <f t="shared" si="35"/>
        <v>172</v>
      </c>
    </row>
    <row r="352" spans="1:27" x14ac:dyDescent="0.3">
      <c r="B352" s="30">
        <f t="shared" si="30"/>
        <v>173</v>
      </c>
      <c r="F352" s="29">
        <v>44764.604538599539</v>
      </c>
      <c r="G352" s="30">
        <f t="shared" si="31"/>
        <v>173.13499999999999</v>
      </c>
      <c r="H352" s="4">
        <v>11.165539741516113</v>
      </c>
      <c r="I352" s="4">
        <v>60.01</v>
      </c>
      <c r="J352" s="4">
        <v>11.321</v>
      </c>
      <c r="K352" s="29">
        <v>44764.612317187501</v>
      </c>
      <c r="L352" s="30">
        <f t="shared" si="32"/>
        <v>173.20500000000001</v>
      </c>
      <c r="M352" s="4">
        <v>10.146200180053711</v>
      </c>
      <c r="N352" s="4">
        <v>60</v>
      </c>
      <c r="O352" s="4">
        <v>10.2685</v>
      </c>
      <c r="P352" s="29">
        <v>44764.620545428239</v>
      </c>
      <c r="Q352" s="30">
        <f t="shared" si="33"/>
        <v>173.125</v>
      </c>
      <c r="R352" s="4">
        <v>12.873530387878418</v>
      </c>
      <c r="S352" s="4">
        <v>60</v>
      </c>
      <c r="T352" s="4">
        <v>12.984500000000001</v>
      </c>
      <c r="U352" s="29">
        <v>44764.634491724537</v>
      </c>
      <c r="V352" s="30">
        <f t="shared" si="34"/>
        <v>173.08500000000001</v>
      </c>
      <c r="W352" s="4">
        <v>12.224740028381348</v>
      </c>
      <c r="X352" s="4">
        <v>59.97</v>
      </c>
      <c r="Y352" s="4">
        <v>12.372</v>
      </c>
      <c r="AA352">
        <f t="shared" si="35"/>
        <v>173</v>
      </c>
    </row>
    <row r="353" spans="2:27" x14ac:dyDescent="0.3">
      <c r="B353" s="30">
        <f t="shared" si="30"/>
        <v>173</v>
      </c>
      <c r="F353" s="29">
        <v>44764.604538611115</v>
      </c>
      <c r="G353" s="30">
        <f t="shared" si="31"/>
        <v>173.136</v>
      </c>
      <c r="H353" s="4">
        <v>11.165539741516113</v>
      </c>
      <c r="I353" s="4">
        <v>60.01</v>
      </c>
      <c r="J353" s="4">
        <v>11.321</v>
      </c>
      <c r="K353" s="29">
        <v>44764.612317199077</v>
      </c>
      <c r="L353" s="30">
        <f t="shared" si="32"/>
        <v>173.20599999999999</v>
      </c>
      <c r="M353" s="4">
        <v>10.184430122375488</v>
      </c>
      <c r="N353" s="4">
        <v>60</v>
      </c>
      <c r="O353" s="4">
        <v>10.2685</v>
      </c>
      <c r="P353" s="29">
        <v>44764.620557025461</v>
      </c>
      <c r="Q353" s="30">
        <f t="shared" si="33"/>
        <v>173.12700000000001</v>
      </c>
      <c r="R353" s="4">
        <v>12.873530387878418</v>
      </c>
      <c r="S353" s="4">
        <v>60</v>
      </c>
      <c r="T353" s="4">
        <v>13</v>
      </c>
      <c r="U353" s="29">
        <v>44764.634491736113</v>
      </c>
      <c r="V353" s="30">
        <f t="shared" si="34"/>
        <v>173.08600000000001</v>
      </c>
      <c r="W353" s="4">
        <v>12.26222038269043</v>
      </c>
      <c r="X353" s="4">
        <v>59.97</v>
      </c>
      <c r="Y353" s="4">
        <v>12.372</v>
      </c>
      <c r="AA353">
        <f t="shared" si="35"/>
        <v>173</v>
      </c>
    </row>
    <row r="354" spans="2:27" x14ac:dyDescent="0.3">
      <c r="B354" s="30">
        <f t="shared" si="30"/>
        <v>174</v>
      </c>
      <c r="F354" s="29">
        <v>44764.604550219905</v>
      </c>
      <c r="G354" s="30">
        <f t="shared" si="31"/>
        <v>174.13900000000001</v>
      </c>
      <c r="H354" s="4">
        <v>11.165539741516113</v>
      </c>
      <c r="I354" s="4">
        <v>60.01</v>
      </c>
      <c r="J354" s="4">
        <v>11.356</v>
      </c>
      <c r="K354" s="29">
        <v>44764.612328807867</v>
      </c>
      <c r="L354" s="30">
        <f t="shared" si="32"/>
        <v>174.209</v>
      </c>
      <c r="M354" s="4">
        <v>10.184430122375488</v>
      </c>
      <c r="N354" s="4">
        <v>60</v>
      </c>
      <c r="O354" s="4">
        <v>10.3035</v>
      </c>
      <c r="P354" s="29">
        <v>44764.620568611113</v>
      </c>
      <c r="Q354" s="30">
        <f t="shared" si="33"/>
        <v>174.12799999999999</v>
      </c>
      <c r="R354" s="4">
        <v>12.94066047668457</v>
      </c>
      <c r="S354" s="4">
        <v>60</v>
      </c>
      <c r="T354" s="4">
        <v>13</v>
      </c>
      <c r="U354" s="29">
        <v>44764.634503344911</v>
      </c>
      <c r="V354" s="30">
        <f t="shared" si="34"/>
        <v>174.089</v>
      </c>
      <c r="W354" s="4">
        <v>12.26222038269043</v>
      </c>
      <c r="X354" s="4">
        <v>59.97</v>
      </c>
      <c r="Y354" s="4">
        <v>12.407</v>
      </c>
      <c r="AA354">
        <f t="shared" si="35"/>
        <v>174</v>
      </c>
    </row>
    <row r="355" spans="2:27" x14ac:dyDescent="0.3">
      <c r="B355" s="30">
        <f t="shared" si="30"/>
        <v>174</v>
      </c>
      <c r="F355" s="29">
        <v>44764.604550231481</v>
      </c>
      <c r="G355" s="30">
        <f t="shared" si="31"/>
        <v>174.14</v>
      </c>
      <c r="H355" s="4">
        <v>11.196880340576172</v>
      </c>
      <c r="I355" s="4">
        <v>60.01</v>
      </c>
      <c r="J355" s="4">
        <v>11.356</v>
      </c>
      <c r="K355" s="29">
        <v>44764.612328819443</v>
      </c>
      <c r="L355" s="30">
        <f t="shared" si="32"/>
        <v>174.21</v>
      </c>
      <c r="M355" s="4">
        <v>10.184430122375488</v>
      </c>
      <c r="N355" s="4">
        <v>60</v>
      </c>
      <c r="O355" s="4">
        <v>10.3035</v>
      </c>
      <c r="P355" s="29">
        <v>44764.620580219904</v>
      </c>
      <c r="Q355" s="30">
        <f t="shared" si="33"/>
        <v>174.131</v>
      </c>
      <c r="R355" s="4">
        <v>12.970009803771973</v>
      </c>
      <c r="S355" s="4">
        <v>60</v>
      </c>
      <c r="T355" s="4">
        <v>13</v>
      </c>
      <c r="U355" s="29">
        <v>44764.634503368055</v>
      </c>
      <c r="V355" s="30">
        <f t="shared" si="34"/>
        <v>174.09100000000001</v>
      </c>
      <c r="W355" s="4">
        <v>12.293160438537598</v>
      </c>
      <c r="X355" s="4">
        <v>59.97</v>
      </c>
      <c r="Y355" s="4">
        <v>12.407</v>
      </c>
      <c r="AA355">
        <f t="shared" si="35"/>
        <v>174</v>
      </c>
    </row>
    <row r="356" spans="2:27" x14ac:dyDescent="0.3">
      <c r="B356" s="30">
        <f t="shared" si="30"/>
        <v>175</v>
      </c>
      <c r="F356" s="29">
        <v>44764.604562546294</v>
      </c>
      <c r="G356" s="30">
        <f t="shared" si="31"/>
        <v>175.20400000000001</v>
      </c>
      <c r="H356" s="4">
        <v>11.196880340576172</v>
      </c>
      <c r="I356" s="4">
        <v>60.01</v>
      </c>
      <c r="J356" s="4">
        <v>11.391</v>
      </c>
      <c r="K356" s="29">
        <v>44764.612340428241</v>
      </c>
      <c r="L356" s="30">
        <f t="shared" si="32"/>
        <v>175.21299999999999</v>
      </c>
      <c r="M356" s="4">
        <v>10.225649833679199</v>
      </c>
      <c r="N356" s="4">
        <v>60</v>
      </c>
      <c r="O356" s="4">
        <v>10.3385</v>
      </c>
      <c r="P356" s="29">
        <v>44764.620591805557</v>
      </c>
      <c r="Q356" s="30">
        <f t="shared" si="33"/>
        <v>175.13200000000001</v>
      </c>
      <c r="R356" s="4">
        <v>12.987489700317383</v>
      </c>
      <c r="S356" s="4">
        <v>60</v>
      </c>
      <c r="T356" s="4">
        <v>13</v>
      </c>
      <c r="U356" s="29">
        <v>44764.634514976853</v>
      </c>
      <c r="V356" s="30">
        <f t="shared" si="34"/>
        <v>175.09399999999999</v>
      </c>
      <c r="W356" s="4">
        <v>12.368229866027832</v>
      </c>
      <c r="X356" s="4">
        <v>59.97</v>
      </c>
      <c r="Y356" s="4">
        <v>12.449</v>
      </c>
      <c r="AA356">
        <f t="shared" si="35"/>
        <v>175</v>
      </c>
    </row>
    <row r="357" spans="2:27" x14ac:dyDescent="0.3">
      <c r="B357" s="30">
        <f t="shared" si="30"/>
        <v>175</v>
      </c>
      <c r="F357" s="29">
        <v>44764.60456255787</v>
      </c>
      <c r="G357" s="30">
        <f t="shared" si="31"/>
        <v>175.20500000000001</v>
      </c>
      <c r="H357" s="4">
        <v>11.267399787902832</v>
      </c>
      <c r="I357" s="4">
        <v>60.01</v>
      </c>
      <c r="J357" s="4">
        <v>11.391</v>
      </c>
      <c r="K357" s="29">
        <v>44764.612352037038</v>
      </c>
      <c r="L357" s="30">
        <f t="shared" si="32"/>
        <v>175.21600000000001</v>
      </c>
      <c r="M357" s="4">
        <v>10.225649833679199</v>
      </c>
      <c r="N357" s="4">
        <v>60</v>
      </c>
      <c r="O357" s="4">
        <v>10.3735</v>
      </c>
      <c r="P357" s="29">
        <v>44764.620603402778</v>
      </c>
      <c r="Q357" s="30">
        <f t="shared" si="33"/>
        <v>175.13399999999999</v>
      </c>
      <c r="R357" s="4">
        <v>12.987489700317383</v>
      </c>
      <c r="S357" s="4">
        <v>60</v>
      </c>
      <c r="T357" s="4">
        <v>13</v>
      </c>
      <c r="U357" s="29">
        <v>44764.634526574075</v>
      </c>
      <c r="V357" s="30">
        <f t="shared" si="34"/>
        <v>175.096</v>
      </c>
      <c r="W357" s="4">
        <v>12.368229866027832</v>
      </c>
      <c r="X357" s="4">
        <v>59.97</v>
      </c>
      <c r="Y357" s="4">
        <v>12.480499999999999</v>
      </c>
      <c r="AA357">
        <f t="shared" si="35"/>
        <v>175</v>
      </c>
    </row>
    <row r="358" spans="2:27" x14ac:dyDescent="0.3">
      <c r="B358" s="30">
        <f t="shared" si="30"/>
        <v>176</v>
      </c>
      <c r="F358" s="29">
        <v>44764.604574155092</v>
      </c>
      <c r="G358" s="30">
        <f t="shared" si="31"/>
        <v>176.20699999999999</v>
      </c>
      <c r="H358" s="4">
        <v>11.306529998779297</v>
      </c>
      <c r="I358" s="4">
        <v>60.01</v>
      </c>
      <c r="J358" s="4">
        <v>11.426</v>
      </c>
      <c r="K358" s="29">
        <v>44764.612352048614</v>
      </c>
      <c r="L358" s="30">
        <f t="shared" si="32"/>
        <v>176.21700000000001</v>
      </c>
      <c r="M358" s="4">
        <v>10.265870094299316</v>
      </c>
      <c r="N358" s="4">
        <v>60</v>
      </c>
      <c r="O358" s="4">
        <v>10.3735</v>
      </c>
      <c r="P358" s="29">
        <v>44764.620615</v>
      </c>
      <c r="Q358" s="30">
        <f t="shared" si="33"/>
        <v>176.136</v>
      </c>
      <c r="R358" s="4">
        <v>13.007809638977051</v>
      </c>
      <c r="S358" s="4">
        <v>60</v>
      </c>
      <c r="T358" s="4">
        <v>13</v>
      </c>
      <c r="U358" s="29">
        <v>44764.634526585651</v>
      </c>
      <c r="V358" s="30">
        <f t="shared" si="34"/>
        <v>176.09700000000001</v>
      </c>
      <c r="W358" s="4">
        <v>12.411410331726074</v>
      </c>
      <c r="X358" s="4">
        <v>59.97</v>
      </c>
      <c r="Y358" s="4">
        <v>12.480499999999999</v>
      </c>
      <c r="AA358">
        <f t="shared" si="35"/>
        <v>176</v>
      </c>
    </row>
    <row r="359" spans="2:27" x14ac:dyDescent="0.3">
      <c r="B359" s="30">
        <f t="shared" si="30"/>
        <v>176</v>
      </c>
      <c r="F359" s="29">
        <v>44764.604585775465</v>
      </c>
      <c r="G359" s="30">
        <f t="shared" si="31"/>
        <v>176.21100000000001</v>
      </c>
      <c r="H359" s="4">
        <v>11.345890045166016</v>
      </c>
      <c r="I359" s="4">
        <v>60.01</v>
      </c>
      <c r="J359" s="4">
        <v>11.461</v>
      </c>
      <c r="K359" s="29">
        <v>44764.612363657405</v>
      </c>
      <c r="L359" s="30">
        <f t="shared" si="32"/>
        <v>176.22</v>
      </c>
      <c r="M359" s="4">
        <v>10.265870094299316</v>
      </c>
      <c r="N359" s="4">
        <v>60</v>
      </c>
      <c r="O359" s="4">
        <v>10.3735</v>
      </c>
      <c r="P359" s="29">
        <v>44764.620626597221</v>
      </c>
      <c r="Q359" s="30">
        <f t="shared" si="33"/>
        <v>176.13800000000001</v>
      </c>
      <c r="R359" s="4">
        <v>13.004280090332031</v>
      </c>
      <c r="S359" s="4">
        <v>60</v>
      </c>
      <c r="T359" s="4">
        <v>13</v>
      </c>
      <c r="U359" s="29">
        <v>44764.634538194441</v>
      </c>
      <c r="V359" s="30">
        <f t="shared" si="34"/>
        <v>176.1</v>
      </c>
      <c r="W359" s="4">
        <v>12.411410331726074</v>
      </c>
      <c r="X359" s="4">
        <v>59.97</v>
      </c>
      <c r="Y359" s="4">
        <v>12.512</v>
      </c>
      <c r="AA359">
        <f t="shared" si="35"/>
        <v>176</v>
      </c>
    </row>
    <row r="360" spans="2:27" x14ac:dyDescent="0.3">
      <c r="B360" s="30">
        <f t="shared" si="30"/>
        <v>177</v>
      </c>
      <c r="F360" s="29">
        <v>44764.604597384263</v>
      </c>
      <c r="G360" s="30">
        <f t="shared" si="31"/>
        <v>177.214</v>
      </c>
      <c r="H360" s="4">
        <v>11.345890045166016</v>
      </c>
      <c r="I360" s="4">
        <v>60.01</v>
      </c>
      <c r="J360" s="4">
        <v>11.496</v>
      </c>
      <c r="K360" s="29">
        <v>44764.612363668981</v>
      </c>
      <c r="L360" s="30">
        <f t="shared" si="32"/>
        <v>177.221</v>
      </c>
      <c r="M360" s="4">
        <v>10.265870094299316</v>
      </c>
      <c r="N360" s="4">
        <v>60</v>
      </c>
      <c r="O360" s="4">
        <v>10.3735</v>
      </c>
      <c r="P360" s="29">
        <v>44764.620638206019</v>
      </c>
      <c r="Q360" s="30">
        <f t="shared" si="33"/>
        <v>177.14099999999999</v>
      </c>
      <c r="R360" s="4">
        <v>13.003560066223145</v>
      </c>
      <c r="S360" s="4">
        <v>60</v>
      </c>
      <c r="T360" s="4">
        <v>13</v>
      </c>
      <c r="U360" s="29">
        <v>44764.634538206017</v>
      </c>
      <c r="V360" s="30">
        <f t="shared" si="34"/>
        <v>177.101</v>
      </c>
      <c r="W360" s="4">
        <v>12.411410331726074</v>
      </c>
      <c r="X360" s="4">
        <v>59.97</v>
      </c>
      <c r="Y360" s="4">
        <v>12.512</v>
      </c>
      <c r="AA360">
        <f t="shared" si="35"/>
        <v>177</v>
      </c>
    </row>
    <row r="361" spans="2:27" x14ac:dyDescent="0.3">
      <c r="B361" s="30">
        <f t="shared" si="30"/>
        <v>177</v>
      </c>
      <c r="F361" s="29">
        <v>44764.604597395832</v>
      </c>
      <c r="G361" s="30">
        <f t="shared" si="31"/>
        <v>177.215</v>
      </c>
      <c r="H361" s="4">
        <v>11.345890045166016</v>
      </c>
      <c r="I361" s="4">
        <v>60.01</v>
      </c>
      <c r="J361" s="4">
        <v>11.496</v>
      </c>
      <c r="K361" s="29">
        <v>44764.612365694447</v>
      </c>
      <c r="L361" s="30">
        <f t="shared" si="32"/>
        <v>177.39599999999999</v>
      </c>
      <c r="M361" s="4">
        <v>10.265870094299316</v>
      </c>
      <c r="N361" s="4">
        <v>60.02</v>
      </c>
      <c r="O361" s="4">
        <v>10.3735</v>
      </c>
      <c r="P361" s="29">
        <v>44764.620649791665</v>
      </c>
      <c r="Q361" s="30">
        <f t="shared" si="33"/>
        <v>177.142</v>
      </c>
      <c r="R361" s="4">
        <v>13.003780364990234</v>
      </c>
      <c r="S361" s="4">
        <v>60</v>
      </c>
      <c r="T361" s="4">
        <v>13</v>
      </c>
      <c r="U361" s="29">
        <v>44764.634549814815</v>
      </c>
      <c r="V361" s="30">
        <f t="shared" si="34"/>
        <v>177.10400000000001</v>
      </c>
      <c r="W361" s="4">
        <v>12.411410331726074</v>
      </c>
      <c r="X361" s="4">
        <v>59.97</v>
      </c>
      <c r="Y361" s="4">
        <v>12.5505</v>
      </c>
      <c r="AA361">
        <f t="shared" si="35"/>
        <v>177</v>
      </c>
    </row>
    <row r="362" spans="2:27" x14ac:dyDescent="0.3">
      <c r="B362" s="30">
        <f t="shared" si="30"/>
        <v>178</v>
      </c>
      <c r="F362" s="29">
        <v>44764.604608993053</v>
      </c>
      <c r="G362" s="30">
        <f t="shared" si="31"/>
        <v>178.21700000000001</v>
      </c>
      <c r="H362" s="4">
        <v>11.345890045166016</v>
      </c>
      <c r="I362" s="4">
        <v>60.01</v>
      </c>
      <c r="J362" s="4">
        <v>11.531000000000001</v>
      </c>
      <c r="K362" s="29">
        <v>44764.612375266202</v>
      </c>
      <c r="L362" s="30">
        <f t="shared" si="32"/>
        <v>178.22300000000001</v>
      </c>
      <c r="M362" s="4">
        <v>10.265870094299316</v>
      </c>
      <c r="N362" s="4">
        <v>60.02</v>
      </c>
      <c r="O362" s="4">
        <v>10.412000000000001</v>
      </c>
      <c r="P362" s="29">
        <v>44764.620661388886</v>
      </c>
      <c r="Q362" s="30">
        <f t="shared" si="33"/>
        <v>178.14400000000001</v>
      </c>
      <c r="R362" s="4">
        <v>13.003780364990234</v>
      </c>
      <c r="S362" s="4">
        <v>60</v>
      </c>
      <c r="T362" s="4">
        <v>13</v>
      </c>
      <c r="U362" s="29">
        <v>44764.634549826391</v>
      </c>
      <c r="V362" s="30">
        <f t="shared" si="34"/>
        <v>178.10499999999999</v>
      </c>
      <c r="W362" s="4">
        <v>12.428310394287109</v>
      </c>
      <c r="X362" s="4">
        <v>59.97</v>
      </c>
      <c r="Y362" s="4">
        <v>12.5505</v>
      </c>
      <c r="AA362">
        <f t="shared" si="35"/>
        <v>178</v>
      </c>
    </row>
    <row r="363" spans="2:27" x14ac:dyDescent="0.3">
      <c r="B363" s="30">
        <f t="shared" si="30"/>
        <v>178</v>
      </c>
      <c r="F363" s="29">
        <v>44764.604609004629</v>
      </c>
      <c r="G363" s="30">
        <f t="shared" si="31"/>
        <v>178.21799999999999</v>
      </c>
      <c r="H363" s="4">
        <v>11.40248966217041</v>
      </c>
      <c r="I363" s="4">
        <v>60.01</v>
      </c>
      <c r="J363" s="4">
        <v>11.531000000000001</v>
      </c>
      <c r="K363" s="29">
        <v>44764.612380208331</v>
      </c>
      <c r="L363" s="30">
        <f t="shared" si="32"/>
        <v>178.65</v>
      </c>
      <c r="M363" s="4">
        <v>10.34613037109375</v>
      </c>
      <c r="N363" s="4">
        <v>60.02</v>
      </c>
      <c r="O363" s="4">
        <v>10.412000000000001</v>
      </c>
      <c r="P363" s="29">
        <v>44764.620672974539</v>
      </c>
      <c r="Q363" s="30">
        <f t="shared" si="33"/>
        <v>178.14500000000001</v>
      </c>
      <c r="R363" s="4">
        <v>13.000040054321289</v>
      </c>
      <c r="S363" s="4">
        <v>60</v>
      </c>
      <c r="T363" s="4">
        <v>13</v>
      </c>
      <c r="U363" s="29">
        <v>44764.634561423612</v>
      </c>
      <c r="V363" s="30">
        <f t="shared" si="34"/>
        <v>178.107</v>
      </c>
      <c r="W363" s="4">
        <v>12.428310394287109</v>
      </c>
      <c r="X363" s="4">
        <v>59.97</v>
      </c>
      <c r="Y363" s="4">
        <v>12.589</v>
      </c>
      <c r="AA363">
        <f t="shared" si="35"/>
        <v>178</v>
      </c>
    </row>
    <row r="364" spans="2:27" x14ac:dyDescent="0.3">
      <c r="B364" s="30">
        <f t="shared" si="30"/>
        <v>179</v>
      </c>
      <c r="F364" s="29">
        <v>44764.604622812498</v>
      </c>
      <c r="G364" s="30">
        <f t="shared" si="31"/>
        <v>179.411</v>
      </c>
      <c r="H364" s="4">
        <v>11.40248966217041</v>
      </c>
      <c r="I364" s="4">
        <v>60.01</v>
      </c>
      <c r="J364" s="4">
        <v>11.566000000000001</v>
      </c>
      <c r="K364" s="29">
        <v>44764.612391805553</v>
      </c>
      <c r="L364" s="30">
        <f t="shared" si="32"/>
        <v>179.65199999999999</v>
      </c>
      <c r="M364" s="4">
        <v>10.368260383605957</v>
      </c>
      <c r="N364" s="4">
        <v>60.02</v>
      </c>
      <c r="O364" s="4">
        <v>10.481999999999999</v>
      </c>
      <c r="P364" s="29">
        <v>44764.620684571761</v>
      </c>
      <c r="Q364" s="30">
        <f t="shared" si="33"/>
        <v>179.14699999999999</v>
      </c>
      <c r="R364" s="4">
        <v>12.999210357666016</v>
      </c>
      <c r="S364" s="4">
        <v>60</v>
      </c>
      <c r="T364" s="4">
        <v>13</v>
      </c>
      <c r="U364" s="29">
        <v>44764.634561435189</v>
      </c>
      <c r="V364" s="30">
        <f t="shared" si="34"/>
        <v>179.108</v>
      </c>
      <c r="W364" s="4">
        <v>12.479379653930664</v>
      </c>
      <c r="X364" s="4">
        <v>59.97</v>
      </c>
      <c r="Y364" s="4">
        <v>12.589</v>
      </c>
      <c r="AA364">
        <f t="shared" si="35"/>
        <v>179</v>
      </c>
    </row>
    <row r="365" spans="2:27" x14ac:dyDescent="0.3">
      <c r="B365" s="30">
        <f t="shared" si="30"/>
        <v>179</v>
      </c>
      <c r="F365" s="29">
        <v>44764.604622824074</v>
      </c>
      <c r="G365" s="30">
        <f t="shared" si="31"/>
        <v>179.41200000000001</v>
      </c>
      <c r="H365" s="4">
        <v>11.446929931640625</v>
      </c>
      <c r="I365" s="4">
        <v>60.01</v>
      </c>
      <c r="J365" s="4">
        <v>11.566000000000001</v>
      </c>
      <c r="K365" s="29">
        <v>44764.61240341435</v>
      </c>
      <c r="L365" s="30">
        <f t="shared" si="32"/>
        <v>179.655</v>
      </c>
      <c r="M365" s="4">
        <v>10.413180351257324</v>
      </c>
      <c r="N365" s="4">
        <v>60.02</v>
      </c>
      <c r="O365" s="4">
        <v>10.516999999999999</v>
      </c>
      <c r="P365" s="29">
        <v>44764.620696180558</v>
      </c>
      <c r="Q365" s="30">
        <f t="shared" si="33"/>
        <v>179.15</v>
      </c>
      <c r="R365" s="4">
        <v>13.000659942626953</v>
      </c>
      <c r="S365" s="4">
        <v>60</v>
      </c>
      <c r="T365" s="4">
        <v>13</v>
      </c>
      <c r="U365" s="29">
        <v>44764.634573043979</v>
      </c>
      <c r="V365" s="30">
        <f t="shared" si="34"/>
        <v>179.11099999999999</v>
      </c>
      <c r="W365" s="4">
        <v>12.479379653930664</v>
      </c>
      <c r="X365" s="4">
        <v>59.97</v>
      </c>
      <c r="Y365" s="4">
        <v>12.6205</v>
      </c>
      <c r="AA365">
        <f t="shared" si="35"/>
        <v>179</v>
      </c>
    </row>
    <row r="366" spans="2:27" x14ac:dyDescent="0.3">
      <c r="B366" s="30">
        <f t="shared" si="30"/>
        <v>180</v>
      </c>
      <c r="F366" s="29">
        <v>44764.604634421295</v>
      </c>
      <c r="G366" s="30">
        <f t="shared" si="31"/>
        <v>180.41399999999999</v>
      </c>
      <c r="H366" s="4">
        <v>11.473759651184082</v>
      </c>
      <c r="I366" s="4">
        <v>60.01</v>
      </c>
      <c r="J366" s="4">
        <v>11.601000000000001</v>
      </c>
      <c r="K366" s="29">
        <v>44764.612415011572</v>
      </c>
      <c r="L366" s="30">
        <f t="shared" si="32"/>
        <v>180.65700000000001</v>
      </c>
      <c r="M366" s="4">
        <v>10.413180351257324</v>
      </c>
      <c r="N366" s="4">
        <v>60.02</v>
      </c>
      <c r="O366" s="4">
        <v>10.552</v>
      </c>
      <c r="P366" s="29">
        <v>44764.620707766204</v>
      </c>
      <c r="Q366" s="30">
        <f t="shared" si="33"/>
        <v>180.15100000000001</v>
      </c>
      <c r="R366" s="4">
        <v>13.000659942626953</v>
      </c>
      <c r="S366" s="4">
        <v>60</v>
      </c>
      <c r="T366" s="4">
        <v>13</v>
      </c>
      <c r="U366" s="29">
        <v>44764.634573055555</v>
      </c>
      <c r="V366" s="30">
        <f t="shared" si="34"/>
        <v>180.11199999999999</v>
      </c>
      <c r="W366" s="4">
        <v>12.545229911804199</v>
      </c>
      <c r="X366" s="4">
        <v>59.97</v>
      </c>
      <c r="Y366" s="4">
        <v>12.6205</v>
      </c>
      <c r="AA366">
        <f t="shared" si="35"/>
        <v>180</v>
      </c>
    </row>
    <row r="367" spans="2:27" x14ac:dyDescent="0.3">
      <c r="B367" s="30">
        <f t="shared" si="30"/>
        <v>180</v>
      </c>
      <c r="F367" s="29">
        <v>44764.604646030093</v>
      </c>
      <c r="G367" s="30">
        <f t="shared" si="31"/>
        <v>180.417</v>
      </c>
      <c r="H367" s="4">
        <v>11.473759651184082</v>
      </c>
      <c r="I367" s="4">
        <v>60.01</v>
      </c>
      <c r="J367" s="4">
        <v>11.635999999999999</v>
      </c>
      <c r="K367" s="29">
        <v>44764.61242662037</v>
      </c>
      <c r="L367" s="30">
        <f t="shared" si="32"/>
        <v>180.66</v>
      </c>
      <c r="M367" s="4">
        <v>10.476449966430664</v>
      </c>
      <c r="N367" s="4">
        <v>60.02</v>
      </c>
      <c r="O367" s="4">
        <v>10.587</v>
      </c>
      <c r="P367" s="29">
        <v>44764.620711701391</v>
      </c>
      <c r="Q367" s="30">
        <f t="shared" si="33"/>
        <v>180.49100000000001</v>
      </c>
      <c r="R367" s="4">
        <v>13.000659942626953</v>
      </c>
      <c r="S367" s="4">
        <v>60.03</v>
      </c>
      <c r="T367" s="4">
        <v>13</v>
      </c>
      <c r="U367" s="29">
        <v>44764.634584664353</v>
      </c>
      <c r="V367" s="30">
        <f t="shared" si="34"/>
        <v>180.11500000000001</v>
      </c>
      <c r="W367" s="4">
        <v>12.545229911804199</v>
      </c>
      <c r="X367" s="4">
        <v>59.97</v>
      </c>
      <c r="Y367" s="4">
        <v>12.6555</v>
      </c>
      <c r="AA367">
        <f t="shared" si="35"/>
        <v>180</v>
      </c>
    </row>
    <row r="368" spans="2:27" x14ac:dyDescent="0.3">
      <c r="B368" s="30">
        <f t="shared" si="30"/>
        <v>181</v>
      </c>
      <c r="F368" s="29">
        <v>44764.604646041669</v>
      </c>
      <c r="G368" s="30">
        <f t="shared" si="31"/>
        <v>181.41800000000001</v>
      </c>
      <c r="H368" s="4">
        <v>11.535240173339844</v>
      </c>
      <c r="I368" s="4">
        <v>60.01</v>
      </c>
      <c r="J368" s="4">
        <v>11.635999999999999</v>
      </c>
      <c r="K368" s="29">
        <v>44764.612438217591</v>
      </c>
      <c r="L368" s="30">
        <f t="shared" si="32"/>
        <v>181.66200000000001</v>
      </c>
      <c r="M368" s="4">
        <v>10.531459808349609</v>
      </c>
      <c r="N368" s="4">
        <v>60.02</v>
      </c>
      <c r="O368" s="4">
        <v>10.622</v>
      </c>
      <c r="Q368" s="30">
        <f t="shared" si="33"/>
        <v>181</v>
      </c>
      <c r="U368" s="29">
        <v>44764.63459627315</v>
      </c>
      <c r="V368" s="30">
        <f t="shared" si="34"/>
        <v>181.11799999999999</v>
      </c>
      <c r="W368" s="4">
        <v>12.545229911804199</v>
      </c>
      <c r="X368" s="4">
        <v>59.97</v>
      </c>
      <c r="Y368" s="4">
        <v>12.6905</v>
      </c>
      <c r="AA368">
        <f t="shared" si="35"/>
        <v>181</v>
      </c>
    </row>
    <row r="369" spans="2:27" x14ac:dyDescent="0.3">
      <c r="B369" s="30">
        <f t="shared" si="30"/>
        <v>181</v>
      </c>
      <c r="F369" s="29">
        <v>44764.60465765046</v>
      </c>
      <c r="G369" s="30">
        <f t="shared" si="31"/>
        <v>181.42099999999999</v>
      </c>
      <c r="H369" s="4">
        <v>11.535240173339844</v>
      </c>
      <c r="I369" s="4">
        <v>60.01</v>
      </c>
      <c r="J369" s="4">
        <v>11.670999999999999</v>
      </c>
      <c r="K369" s="29">
        <v>44764.612449814813</v>
      </c>
      <c r="L369" s="30">
        <f t="shared" si="32"/>
        <v>181.66399999999999</v>
      </c>
      <c r="M369" s="4">
        <v>10.554559707641602</v>
      </c>
      <c r="N369" s="4">
        <v>60.02</v>
      </c>
      <c r="O369" s="4">
        <v>10.657</v>
      </c>
      <c r="Q369" s="30">
        <f t="shared" si="33"/>
        <v>181</v>
      </c>
      <c r="U369" s="29">
        <v>44764.634596284719</v>
      </c>
      <c r="V369" s="30">
        <f t="shared" si="34"/>
        <v>181.119</v>
      </c>
      <c r="W369" s="4">
        <v>12.5931396484375</v>
      </c>
      <c r="X369" s="4">
        <v>59.97</v>
      </c>
      <c r="Y369" s="4">
        <v>12.6905</v>
      </c>
      <c r="AA369">
        <f t="shared" si="35"/>
        <v>181</v>
      </c>
    </row>
    <row r="370" spans="2:27" x14ac:dyDescent="0.3">
      <c r="B370" s="30">
        <f t="shared" si="30"/>
        <v>182</v>
      </c>
      <c r="F370" s="29">
        <v>44764.604657662036</v>
      </c>
      <c r="G370" s="30">
        <f t="shared" si="31"/>
        <v>182.422</v>
      </c>
      <c r="H370" s="4">
        <v>11.535240173339844</v>
      </c>
      <c r="I370" s="4">
        <v>60.01</v>
      </c>
      <c r="J370" s="4">
        <v>11.670999999999999</v>
      </c>
      <c r="K370" s="29">
        <v>44764.612461400466</v>
      </c>
      <c r="L370" s="30">
        <f t="shared" si="32"/>
        <v>182.66499999999999</v>
      </c>
      <c r="M370" s="4">
        <v>10.554559707641602</v>
      </c>
      <c r="N370" s="4">
        <v>60.02</v>
      </c>
      <c r="O370" s="4">
        <v>10.692</v>
      </c>
      <c r="Q370" s="30">
        <f t="shared" si="33"/>
        <v>182</v>
      </c>
      <c r="U370" s="29">
        <v>44764.634607881948</v>
      </c>
      <c r="V370" s="30">
        <f t="shared" si="34"/>
        <v>182.12100000000001</v>
      </c>
      <c r="W370" s="4">
        <v>12.5931396484375</v>
      </c>
      <c r="X370" s="4">
        <v>59.97</v>
      </c>
      <c r="Y370" s="4">
        <v>12.7255</v>
      </c>
      <c r="AA370">
        <f t="shared" si="35"/>
        <v>182</v>
      </c>
    </row>
    <row r="371" spans="2:27" x14ac:dyDescent="0.3">
      <c r="B371" s="30">
        <f t="shared" si="30"/>
        <v>182</v>
      </c>
      <c r="F371" s="29">
        <v>44764.604669259257</v>
      </c>
      <c r="G371" s="30">
        <f t="shared" si="31"/>
        <v>182.42400000000001</v>
      </c>
      <c r="H371" s="4">
        <v>11.535240173339844</v>
      </c>
      <c r="I371" s="4">
        <v>60.01</v>
      </c>
      <c r="J371" s="4">
        <v>11.706</v>
      </c>
      <c r="K371" s="29">
        <v>44764.612472997687</v>
      </c>
      <c r="L371" s="30">
        <f t="shared" si="32"/>
        <v>182.667</v>
      </c>
      <c r="M371" s="4">
        <v>10.614729881286621</v>
      </c>
      <c r="N371" s="4">
        <v>60.02</v>
      </c>
      <c r="O371" s="4">
        <v>10.727</v>
      </c>
      <c r="Q371" s="30">
        <f t="shared" si="33"/>
        <v>182</v>
      </c>
      <c r="U371" s="29">
        <v>44764.634607893517</v>
      </c>
      <c r="V371" s="30">
        <f t="shared" si="34"/>
        <v>182.12200000000001</v>
      </c>
      <c r="W371" s="4">
        <v>12.643989562988281</v>
      </c>
      <c r="X371" s="4">
        <v>59.97</v>
      </c>
      <c r="Y371" s="4">
        <v>12.7255</v>
      </c>
      <c r="AA371">
        <f t="shared" si="35"/>
        <v>182</v>
      </c>
    </row>
    <row r="372" spans="2:27" x14ac:dyDescent="0.3">
      <c r="B372" s="30">
        <f t="shared" si="30"/>
        <v>183</v>
      </c>
      <c r="F372" s="29">
        <v>44764.604669270833</v>
      </c>
      <c r="G372" s="30">
        <f t="shared" si="31"/>
        <v>183.42500000000001</v>
      </c>
      <c r="H372" s="4">
        <v>11.583640098571777</v>
      </c>
      <c r="I372" s="4">
        <v>60.01</v>
      </c>
      <c r="J372" s="4">
        <v>11.706</v>
      </c>
      <c r="K372" s="29">
        <v>44764.612484606485</v>
      </c>
      <c r="L372" s="30">
        <f t="shared" si="32"/>
        <v>183.67</v>
      </c>
      <c r="M372" s="4">
        <v>10.652779579162598</v>
      </c>
      <c r="N372" s="4">
        <v>60.02</v>
      </c>
      <c r="O372" s="4">
        <v>10.762</v>
      </c>
      <c r="Q372" s="30">
        <f t="shared" si="33"/>
        <v>183</v>
      </c>
      <c r="U372" s="29">
        <v>44764.634619502314</v>
      </c>
      <c r="V372" s="30">
        <f t="shared" si="34"/>
        <v>183.125</v>
      </c>
      <c r="W372" s="4">
        <v>12.643989562988281</v>
      </c>
      <c r="X372" s="4">
        <v>59.97</v>
      </c>
      <c r="Y372" s="4">
        <v>12.7605</v>
      </c>
      <c r="AA372">
        <f t="shared" si="35"/>
        <v>183</v>
      </c>
    </row>
    <row r="373" spans="2:27" x14ac:dyDescent="0.3">
      <c r="B373" s="30">
        <f t="shared" si="30"/>
        <v>183</v>
      </c>
      <c r="F373" s="29">
        <v>44764.604680879631</v>
      </c>
      <c r="G373" s="30">
        <f t="shared" si="31"/>
        <v>183.428</v>
      </c>
      <c r="H373" s="4">
        <v>11.583640098571777</v>
      </c>
      <c r="I373" s="4">
        <v>60.01</v>
      </c>
      <c r="J373" s="4">
        <v>11.7445</v>
      </c>
      <c r="K373" s="29">
        <v>44764.612496203707</v>
      </c>
      <c r="L373" s="30">
        <f t="shared" si="32"/>
        <v>183.672</v>
      </c>
      <c r="M373" s="4">
        <v>10.652779579162598</v>
      </c>
      <c r="N373" s="4">
        <v>60.02</v>
      </c>
      <c r="O373" s="4">
        <v>10.797000000000001</v>
      </c>
      <c r="Q373" s="30">
        <f t="shared" si="33"/>
        <v>183</v>
      </c>
      <c r="U373" s="29">
        <v>44764.63461951389</v>
      </c>
      <c r="V373" s="30">
        <f t="shared" si="34"/>
        <v>183.126</v>
      </c>
      <c r="W373" s="4">
        <v>12.643989562988281</v>
      </c>
      <c r="X373" s="4">
        <v>59.97</v>
      </c>
      <c r="Y373" s="4">
        <v>12.7605</v>
      </c>
      <c r="AA373">
        <f t="shared" si="35"/>
        <v>183</v>
      </c>
    </row>
    <row r="374" spans="2:27" x14ac:dyDescent="0.3">
      <c r="B374" s="30">
        <f t="shared" si="30"/>
        <v>184</v>
      </c>
      <c r="F374" s="29">
        <v>44764.604680891207</v>
      </c>
      <c r="G374" s="30">
        <f t="shared" si="31"/>
        <v>184.429</v>
      </c>
      <c r="H374" s="4">
        <v>11.606559753417969</v>
      </c>
      <c r="I374" s="4">
        <v>60.01</v>
      </c>
      <c r="J374" s="4">
        <v>11.7445</v>
      </c>
      <c r="K374" s="29">
        <v>44764.612507800928</v>
      </c>
      <c r="L374" s="30">
        <f t="shared" si="32"/>
        <v>184.67400000000001</v>
      </c>
      <c r="M374" s="4">
        <v>10.652779579162598</v>
      </c>
      <c r="N374" s="4">
        <v>60.02</v>
      </c>
      <c r="O374" s="4">
        <v>10.842499999999999</v>
      </c>
      <c r="Q374" s="30">
        <f t="shared" si="33"/>
        <v>184</v>
      </c>
      <c r="U374" s="29">
        <v>44764.634631111112</v>
      </c>
      <c r="V374" s="30">
        <f t="shared" si="34"/>
        <v>184.12799999999999</v>
      </c>
      <c r="W374" s="4">
        <v>12.643989562988281</v>
      </c>
      <c r="X374" s="4">
        <v>59.97</v>
      </c>
      <c r="Y374" s="4">
        <v>12.795500000000001</v>
      </c>
      <c r="AA374">
        <f t="shared" si="35"/>
        <v>184</v>
      </c>
    </row>
    <row r="375" spans="2:27" x14ac:dyDescent="0.3">
      <c r="B375" s="30">
        <f t="shared" si="30"/>
        <v>184</v>
      </c>
      <c r="F375" s="29">
        <v>44764.604692499997</v>
      </c>
      <c r="G375" s="30">
        <f t="shared" si="31"/>
        <v>184.43199999999999</v>
      </c>
      <c r="H375" s="4">
        <v>11.606559753417969</v>
      </c>
      <c r="I375" s="4">
        <v>60.01</v>
      </c>
      <c r="J375" s="4">
        <v>11.779500000000001</v>
      </c>
      <c r="K375" s="29">
        <v>44764.612507812497</v>
      </c>
      <c r="L375" s="30">
        <f t="shared" si="32"/>
        <v>184.67500000000001</v>
      </c>
      <c r="M375" s="4">
        <v>10.720629692077637</v>
      </c>
      <c r="N375" s="4">
        <v>60.02</v>
      </c>
      <c r="O375" s="4">
        <v>10.842499999999999</v>
      </c>
      <c r="Q375" s="30">
        <f t="shared" si="33"/>
        <v>184</v>
      </c>
      <c r="U375" s="29">
        <v>44764.634631122688</v>
      </c>
      <c r="V375" s="30">
        <f t="shared" si="34"/>
        <v>184.12899999999999</v>
      </c>
      <c r="W375" s="4">
        <v>12.692299842834473</v>
      </c>
      <c r="X375" s="4">
        <v>59.97</v>
      </c>
      <c r="Y375" s="4">
        <v>12.795500000000001</v>
      </c>
      <c r="AA375">
        <f t="shared" si="35"/>
        <v>184</v>
      </c>
    </row>
    <row r="376" spans="2:27" x14ac:dyDescent="0.3">
      <c r="B376" s="30">
        <f t="shared" si="30"/>
        <v>185</v>
      </c>
      <c r="F376" s="29">
        <v>44764.604692511573</v>
      </c>
      <c r="G376" s="30">
        <f t="shared" si="31"/>
        <v>185.43299999999999</v>
      </c>
      <c r="H376" s="4">
        <v>11.661419868469238</v>
      </c>
      <c r="I376" s="4">
        <v>60.01</v>
      </c>
      <c r="J376" s="4">
        <v>11.779500000000001</v>
      </c>
      <c r="K376" s="29">
        <v>44764.612519386574</v>
      </c>
      <c r="L376" s="30">
        <f t="shared" si="32"/>
        <v>185.67500000000001</v>
      </c>
      <c r="M376" s="4">
        <v>10.760049819946289</v>
      </c>
      <c r="N376" s="4">
        <v>60.02</v>
      </c>
      <c r="O376" s="4">
        <v>10.8775</v>
      </c>
      <c r="Q376" s="30">
        <f t="shared" si="33"/>
        <v>185</v>
      </c>
      <c r="U376" s="29">
        <v>44764.634633020833</v>
      </c>
      <c r="V376" s="30">
        <f t="shared" si="34"/>
        <v>185.29300000000001</v>
      </c>
      <c r="W376" s="4">
        <v>12.692299842834473</v>
      </c>
      <c r="X376" s="4">
        <v>59.98</v>
      </c>
      <c r="Y376" s="4">
        <v>12.795500000000001</v>
      </c>
      <c r="AA376">
        <f t="shared" si="35"/>
        <v>185</v>
      </c>
    </row>
    <row r="377" spans="2:27" x14ac:dyDescent="0.3">
      <c r="B377" s="30">
        <f t="shared" si="30"/>
        <v>185</v>
      </c>
      <c r="F377" s="29">
        <v>44764.604706168982</v>
      </c>
      <c r="G377" s="30">
        <f t="shared" si="31"/>
        <v>185.613</v>
      </c>
      <c r="H377" s="4">
        <v>11.661419868469238</v>
      </c>
      <c r="I377" s="4">
        <v>60.01</v>
      </c>
      <c r="J377" s="4">
        <v>11.814500000000001</v>
      </c>
      <c r="K377" s="29">
        <v>44764.612530983795</v>
      </c>
      <c r="L377" s="30">
        <f t="shared" si="32"/>
        <v>185.67699999999999</v>
      </c>
      <c r="M377" s="4">
        <v>10.812179565429688</v>
      </c>
      <c r="N377" s="4">
        <v>60.02</v>
      </c>
      <c r="O377" s="4">
        <v>10.9125</v>
      </c>
      <c r="Q377" s="30">
        <f t="shared" si="33"/>
        <v>185</v>
      </c>
      <c r="U377" s="29">
        <v>44764.634642731478</v>
      </c>
      <c r="V377" s="30">
        <f t="shared" si="34"/>
        <v>185.13200000000001</v>
      </c>
      <c r="W377" s="4">
        <v>12.692299842834473</v>
      </c>
      <c r="X377" s="4">
        <v>59.98</v>
      </c>
      <c r="Y377" s="4">
        <v>12.830500000000001</v>
      </c>
      <c r="AA377">
        <f t="shared" si="35"/>
        <v>185</v>
      </c>
    </row>
    <row r="378" spans="2:27" x14ac:dyDescent="0.3">
      <c r="B378" s="30">
        <f t="shared" si="30"/>
        <v>186</v>
      </c>
      <c r="F378" s="29">
        <v>44764.604706180558</v>
      </c>
      <c r="G378" s="30">
        <f t="shared" si="31"/>
        <v>186.614</v>
      </c>
      <c r="H378" s="4">
        <v>11.661419868469238</v>
      </c>
      <c r="I378" s="4">
        <v>60.01</v>
      </c>
      <c r="J378" s="4">
        <v>11.814500000000001</v>
      </c>
      <c r="K378" s="29">
        <v>44764.612542581017</v>
      </c>
      <c r="L378" s="30">
        <f t="shared" si="32"/>
        <v>186.679</v>
      </c>
      <c r="M378" s="4">
        <v>10.856410026550293</v>
      </c>
      <c r="N378" s="4">
        <v>60.02</v>
      </c>
      <c r="O378" s="4">
        <v>10.9475</v>
      </c>
      <c r="Q378" s="30">
        <f t="shared" si="33"/>
        <v>186</v>
      </c>
      <c r="U378" s="29">
        <v>44764.634648796295</v>
      </c>
      <c r="V378" s="30">
        <f t="shared" si="34"/>
        <v>186.65600000000001</v>
      </c>
      <c r="W378" s="4">
        <v>12.73462963104248</v>
      </c>
      <c r="X378" s="4">
        <v>59.98</v>
      </c>
      <c r="Y378" s="4">
        <v>12.830500000000001</v>
      </c>
      <c r="AA378">
        <f t="shared" si="35"/>
        <v>186</v>
      </c>
    </row>
    <row r="379" spans="2:27" x14ac:dyDescent="0.3">
      <c r="B379" s="30">
        <f t="shared" si="30"/>
        <v>186</v>
      </c>
      <c r="F379" s="29">
        <v>44764.604706331018</v>
      </c>
      <c r="G379" s="30">
        <f t="shared" si="31"/>
        <v>186.62700000000001</v>
      </c>
      <c r="H379" s="4">
        <v>11.661419868469238</v>
      </c>
      <c r="I379" s="4">
        <v>60.09</v>
      </c>
      <c r="J379" s="4">
        <v>11.814500000000001</v>
      </c>
      <c r="K379" s="29">
        <v>44764.61255416667</v>
      </c>
      <c r="L379" s="30">
        <f t="shared" si="32"/>
        <v>186.68</v>
      </c>
      <c r="M379" s="4">
        <v>10.896459579467773</v>
      </c>
      <c r="N379" s="4">
        <v>60.02</v>
      </c>
      <c r="O379" s="4">
        <v>10.9825</v>
      </c>
      <c r="Q379" s="30">
        <f t="shared" si="33"/>
        <v>186</v>
      </c>
      <c r="U379" s="29">
        <v>44764.634660381947</v>
      </c>
      <c r="V379" s="30">
        <f t="shared" si="34"/>
        <v>186.65700000000001</v>
      </c>
      <c r="W379" s="4">
        <v>12.763330459594727</v>
      </c>
      <c r="X379" s="4">
        <v>59.98</v>
      </c>
      <c r="Y379" s="4">
        <v>12.900499999999999</v>
      </c>
      <c r="AA379">
        <f t="shared" si="35"/>
        <v>186</v>
      </c>
    </row>
    <row r="380" spans="2:27" x14ac:dyDescent="0.3">
      <c r="B380" s="30">
        <f t="shared" si="30"/>
        <v>187</v>
      </c>
      <c r="F380" s="29">
        <v>44764.604717800925</v>
      </c>
      <c r="G380" s="30">
        <f t="shared" si="31"/>
        <v>187.61799999999999</v>
      </c>
      <c r="H380" s="4">
        <v>11.661419868469238</v>
      </c>
      <c r="I380" s="4">
        <v>60.09</v>
      </c>
      <c r="J380" s="4">
        <v>11.849500000000001</v>
      </c>
      <c r="K380" s="29">
        <v>44764.612565763891</v>
      </c>
      <c r="L380" s="30">
        <f t="shared" si="32"/>
        <v>187.68199999999999</v>
      </c>
      <c r="M380" s="4">
        <v>10.896459579467773</v>
      </c>
      <c r="N380" s="4">
        <v>60.02</v>
      </c>
      <c r="O380" s="4">
        <v>11.0175</v>
      </c>
      <c r="Q380" s="30">
        <f t="shared" si="33"/>
        <v>187</v>
      </c>
      <c r="U380" s="29">
        <v>44764.634671990738</v>
      </c>
      <c r="V380" s="30">
        <f t="shared" si="34"/>
        <v>187.66</v>
      </c>
      <c r="W380" s="4">
        <v>12.831669807434082</v>
      </c>
      <c r="X380" s="4">
        <v>59.98</v>
      </c>
      <c r="Y380" s="4">
        <v>12.935499999999999</v>
      </c>
      <c r="AA380">
        <f t="shared" si="35"/>
        <v>187</v>
      </c>
    </row>
    <row r="381" spans="2:27" x14ac:dyDescent="0.3">
      <c r="B381" s="30">
        <f t="shared" si="30"/>
        <v>187</v>
      </c>
      <c r="F381" s="29">
        <v>44764.604717812501</v>
      </c>
      <c r="G381" s="30">
        <f t="shared" si="31"/>
        <v>187.619</v>
      </c>
      <c r="H381" s="4">
        <v>11.738109588623047</v>
      </c>
      <c r="I381" s="4">
        <v>60.09</v>
      </c>
      <c r="J381" s="4">
        <v>11.849500000000001</v>
      </c>
      <c r="K381" s="29">
        <v>44764.612578368055</v>
      </c>
      <c r="L381" s="30">
        <f t="shared" si="32"/>
        <v>187.77099999999999</v>
      </c>
      <c r="M381" s="4">
        <v>10.896459579467773</v>
      </c>
      <c r="N381" s="4">
        <v>60.02</v>
      </c>
      <c r="O381" s="4">
        <v>11.0525</v>
      </c>
      <c r="Q381" s="30">
        <f t="shared" si="33"/>
        <v>187</v>
      </c>
      <c r="U381" s="29">
        <v>44764.634683587959</v>
      </c>
      <c r="V381" s="30">
        <f t="shared" si="34"/>
        <v>187.66200000000001</v>
      </c>
      <c r="W381" s="4">
        <v>12.896039962768555</v>
      </c>
      <c r="X381" s="4">
        <v>59.98</v>
      </c>
      <c r="Y381" s="4">
        <v>12.970499999999999</v>
      </c>
      <c r="AA381">
        <f t="shared" si="35"/>
        <v>187</v>
      </c>
    </row>
    <row r="382" spans="2:27" x14ac:dyDescent="0.3">
      <c r="B382" s="30">
        <f t="shared" si="30"/>
        <v>188</v>
      </c>
      <c r="F382" s="29">
        <v>44764.604729398146</v>
      </c>
      <c r="G382" s="30">
        <f t="shared" si="31"/>
        <v>188.62</v>
      </c>
      <c r="H382" s="4">
        <v>11.774330139160156</v>
      </c>
      <c r="I382" s="4">
        <v>60.09</v>
      </c>
      <c r="J382" s="4">
        <v>11.884499999999999</v>
      </c>
      <c r="K382" s="29">
        <v>44764.612578379631</v>
      </c>
      <c r="L382" s="30">
        <f t="shared" si="32"/>
        <v>188.77199999999999</v>
      </c>
      <c r="M382" s="4">
        <v>10.896459579467773</v>
      </c>
      <c r="N382" s="4">
        <v>60.02</v>
      </c>
      <c r="O382" s="4">
        <v>11.0525</v>
      </c>
      <c r="Q382" s="30">
        <f t="shared" si="33"/>
        <v>188</v>
      </c>
      <c r="U382" s="29">
        <v>44764.634695185188</v>
      </c>
      <c r="V382" s="30">
        <f t="shared" si="34"/>
        <v>188.66399999999999</v>
      </c>
      <c r="W382" s="4">
        <v>12.931909561157227</v>
      </c>
      <c r="X382" s="4">
        <v>59.98</v>
      </c>
      <c r="Y382" s="4">
        <v>13</v>
      </c>
      <c r="AA382">
        <f t="shared" si="35"/>
        <v>188</v>
      </c>
    </row>
    <row r="383" spans="2:27" x14ac:dyDescent="0.3">
      <c r="B383" s="30">
        <f t="shared" si="30"/>
        <v>188</v>
      </c>
      <c r="F383" s="29">
        <v>44764.60474101852</v>
      </c>
      <c r="G383" s="30">
        <f t="shared" si="31"/>
        <v>188.624</v>
      </c>
      <c r="H383" s="4">
        <v>11.774330139160156</v>
      </c>
      <c r="I383" s="4">
        <v>60.09</v>
      </c>
      <c r="J383" s="4">
        <v>11.919499999999999</v>
      </c>
      <c r="K383" s="29">
        <v>44764.612589976852</v>
      </c>
      <c r="L383" s="30">
        <f t="shared" si="32"/>
        <v>188.774</v>
      </c>
      <c r="M383" s="4">
        <v>11.017120361328125</v>
      </c>
      <c r="N383" s="4">
        <v>60.02</v>
      </c>
      <c r="O383" s="4">
        <v>11.0875</v>
      </c>
      <c r="Q383" s="30">
        <f t="shared" si="33"/>
        <v>188</v>
      </c>
      <c r="U383" s="29">
        <v>44764.63470678241</v>
      </c>
      <c r="V383" s="30">
        <f t="shared" si="34"/>
        <v>188.666</v>
      </c>
      <c r="W383" s="4">
        <v>12.931909561157227</v>
      </c>
      <c r="X383" s="4">
        <v>59.98</v>
      </c>
      <c r="Y383" s="4">
        <v>13</v>
      </c>
      <c r="AA383">
        <f t="shared" si="35"/>
        <v>188</v>
      </c>
    </row>
    <row r="384" spans="2:27" x14ac:dyDescent="0.3">
      <c r="B384" s="30">
        <f t="shared" si="30"/>
        <v>189</v>
      </c>
      <c r="F384" s="29">
        <v>44764.604741030096</v>
      </c>
      <c r="G384" s="30">
        <f t="shared" si="31"/>
        <v>189.625</v>
      </c>
      <c r="H384" s="4">
        <v>11.805080413818359</v>
      </c>
      <c r="I384" s="4">
        <v>60.09</v>
      </c>
      <c r="J384" s="4">
        <v>11.919499999999999</v>
      </c>
      <c r="K384" s="29">
        <v>44764.61260158565</v>
      </c>
      <c r="L384" s="30">
        <f t="shared" si="32"/>
        <v>189.77699999999999</v>
      </c>
      <c r="M384" s="4">
        <v>11.058219909667969</v>
      </c>
      <c r="N384" s="4">
        <v>60.02</v>
      </c>
      <c r="O384" s="4">
        <v>11.1225</v>
      </c>
      <c r="Q384" s="30">
        <f t="shared" si="33"/>
        <v>189</v>
      </c>
      <c r="U384" s="29">
        <v>44764.6347183912</v>
      </c>
      <c r="V384" s="30">
        <f t="shared" si="34"/>
        <v>189.66900000000001</v>
      </c>
      <c r="W384" s="4">
        <v>12.966170310974121</v>
      </c>
      <c r="X384" s="4">
        <v>59.98</v>
      </c>
      <c r="Y384" s="4">
        <v>13</v>
      </c>
      <c r="AA384">
        <f t="shared" si="35"/>
        <v>189</v>
      </c>
    </row>
    <row r="385" spans="2:27" x14ac:dyDescent="0.3">
      <c r="B385" s="30">
        <f t="shared" si="30"/>
        <v>189</v>
      </c>
      <c r="F385" s="29">
        <v>44764.604753611115</v>
      </c>
      <c r="G385" s="30">
        <f t="shared" si="31"/>
        <v>189.71199999999999</v>
      </c>
      <c r="H385" s="4">
        <v>11.805080413818359</v>
      </c>
      <c r="I385" s="4">
        <v>60.09</v>
      </c>
      <c r="J385" s="4">
        <v>11.954499999999999</v>
      </c>
      <c r="K385" s="29">
        <v>44764.612613194447</v>
      </c>
      <c r="L385" s="30">
        <f t="shared" si="32"/>
        <v>189.78</v>
      </c>
      <c r="M385" s="4">
        <v>11.058219909667969</v>
      </c>
      <c r="N385" s="4">
        <v>60.02</v>
      </c>
      <c r="O385" s="4">
        <v>11.157500000000001</v>
      </c>
      <c r="Q385" s="30">
        <f t="shared" si="33"/>
        <v>189</v>
      </c>
      <c r="U385" s="29">
        <v>44764.634729999998</v>
      </c>
      <c r="V385" s="30">
        <f t="shared" si="34"/>
        <v>189.672</v>
      </c>
      <c r="W385" s="4">
        <v>12.981499671936035</v>
      </c>
      <c r="X385" s="4">
        <v>59.98</v>
      </c>
      <c r="Y385" s="4">
        <v>13</v>
      </c>
      <c r="AA385">
        <f t="shared" si="35"/>
        <v>189</v>
      </c>
    </row>
    <row r="386" spans="2:27" x14ac:dyDescent="0.3">
      <c r="B386" s="30">
        <f t="shared" si="30"/>
        <v>190</v>
      </c>
      <c r="F386" s="29">
        <v>44764.604753622683</v>
      </c>
      <c r="G386" s="30">
        <f t="shared" si="31"/>
        <v>190.71299999999999</v>
      </c>
      <c r="H386" s="4">
        <v>11.85785961151123</v>
      </c>
      <c r="I386" s="4">
        <v>60.09</v>
      </c>
      <c r="J386" s="4">
        <v>11.954499999999999</v>
      </c>
      <c r="K386" s="29">
        <v>44764.612624791669</v>
      </c>
      <c r="L386" s="30">
        <f t="shared" si="32"/>
        <v>190.78200000000001</v>
      </c>
      <c r="M386" s="4">
        <v>11.099269866943359</v>
      </c>
      <c r="N386" s="4">
        <v>60.02</v>
      </c>
      <c r="O386" s="4">
        <v>11.192500000000001</v>
      </c>
      <c r="Q386" s="30">
        <f t="shared" si="33"/>
        <v>190</v>
      </c>
      <c r="U386" s="29">
        <v>44764.634743981478</v>
      </c>
      <c r="V386" s="30">
        <f t="shared" si="34"/>
        <v>190.88</v>
      </c>
      <c r="W386" s="4">
        <v>12.981499671936035</v>
      </c>
      <c r="X386" s="4">
        <v>59.98</v>
      </c>
      <c r="Y386" s="4">
        <v>13</v>
      </c>
      <c r="AA386">
        <f t="shared" si="35"/>
        <v>190</v>
      </c>
    </row>
    <row r="387" spans="2:27" x14ac:dyDescent="0.3">
      <c r="B387" s="30">
        <f t="shared" si="30"/>
        <v>190</v>
      </c>
      <c r="F387" s="29">
        <v>44764.604765231481</v>
      </c>
      <c r="G387" s="30">
        <f t="shared" si="31"/>
        <v>190.71600000000001</v>
      </c>
      <c r="H387" s="4">
        <v>11.85785961151123</v>
      </c>
      <c r="I387" s="4">
        <v>60.09</v>
      </c>
      <c r="J387" s="4">
        <v>11.9895</v>
      </c>
      <c r="K387" s="29">
        <v>44764.612636388891</v>
      </c>
      <c r="L387" s="30">
        <f t="shared" si="32"/>
        <v>190.78399999999999</v>
      </c>
      <c r="M387" s="4">
        <v>11.099269866943359</v>
      </c>
      <c r="N387" s="4">
        <v>60.02</v>
      </c>
      <c r="O387" s="4">
        <v>11.227499999999999</v>
      </c>
      <c r="Q387" s="30">
        <f t="shared" si="33"/>
        <v>190</v>
      </c>
      <c r="U387" s="29">
        <v>44764.634743993054</v>
      </c>
      <c r="V387" s="30">
        <f t="shared" si="34"/>
        <v>190.881</v>
      </c>
      <c r="W387" s="4">
        <v>12.998029708862305</v>
      </c>
      <c r="X387" s="4">
        <v>59.98</v>
      </c>
      <c r="Y387" s="4">
        <v>13</v>
      </c>
      <c r="AA387">
        <f t="shared" si="35"/>
        <v>190</v>
      </c>
    </row>
    <row r="388" spans="2:27" x14ac:dyDescent="0.3">
      <c r="B388" s="30">
        <f t="shared" si="30"/>
        <v>191</v>
      </c>
      <c r="F388" s="29">
        <v>44764.604765243057</v>
      </c>
      <c r="G388" s="30">
        <f t="shared" si="31"/>
        <v>191.71700000000001</v>
      </c>
      <c r="H388" s="4">
        <v>11.85785961151123</v>
      </c>
      <c r="I388" s="4">
        <v>60.09</v>
      </c>
      <c r="J388" s="4">
        <v>11.9895</v>
      </c>
      <c r="K388" s="29">
        <v>44764.612636400459</v>
      </c>
      <c r="L388" s="30">
        <f t="shared" si="32"/>
        <v>191.785</v>
      </c>
      <c r="M388" s="4">
        <v>11.143520355224609</v>
      </c>
      <c r="N388" s="4">
        <v>60.02</v>
      </c>
      <c r="O388" s="4">
        <v>11.227499999999999</v>
      </c>
      <c r="Q388" s="30">
        <f t="shared" si="33"/>
        <v>191</v>
      </c>
      <c r="U388" s="29">
        <v>44764.634755590276</v>
      </c>
      <c r="V388" s="30">
        <f t="shared" si="34"/>
        <v>191.88300000000001</v>
      </c>
      <c r="W388" s="4">
        <v>12.998029708862305</v>
      </c>
      <c r="X388" s="4">
        <v>59.98</v>
      </c>
      <c r="Y388" s="4">
        <v>13</v>
      </c>
      <c r="AA388">
        <f t="shared" si="35"/>
        <v>191</v>
      </c>
    </row>
    <row r="389" spans="2:27" x14ac:dyDescent="0.3">
      <c r="B389" s="30">
        <f t="shared" si="30"/>
        <v>191</v>
      </c>
      <c r="F389" s="29">
        <v>44764.604776840279</v>
      </c>
      <c r="G389" s="30">
        <f t="shared" si="31"/>
        <v>191.71899999999999</v>
      </c>
      <c r="H389" s="4">
        <v>11.899370193481445</v>
      </c>
      <c r="I389" s="4">
        <v>60.09</v>
      </c>
      <c r="J389" s="4">
        <v>12.0245</v>
      </c>
      <c r="K389" s="29">
        <v>44764.612647986112</v>
      </c>
      <c r="L389" s="30">
        <f t="shared" si="32"/>
        <v>191.786</v>
      </c>
      <c r="M389" s="4">
        <v>11.192130088806152</v>
      </c>
      <c r="N389" s="4">
        <v>60.02</v>
      </c>
      <c r="O389" s="4">
        <v>11.262499999999999</v>
      </c>
      <c r="Q389" s="30">
        <f t="shared" si="33"/>
        <v>191</v>
      </c>
      <c r="U389" s="29">
        <v>44764.634767187497</v>
      </c>
      <c r="V389" s="30">
        <f t="shared" si="34"/>
        <v>191.88499999999999</v>
      </c>
      <c r="W389" s="4">
        <v>13.004989624023438</v>
      </c>
      <c r="X389" s="4">
        <v>59.98</v>
      </c>
      <c r="Y389" s="4">
        <v>13</v>
      </c>
      <c r="AA389">
        <f t="shared" si="35"/>
        <v>191</v>
      </c>
    </row>
    <row r="390" spans="2:27" x14ac:dyDescent="0.3">
      <c r="B390" s="30">
        <f t="shared" si="30"/>
        <v>192</v>
      </c>
      <c r="F390" s="29">
        <v>44764.604788449076</v>
      </c>
      <c r="G390" s="30">
        <f t="shared" si="31"/>
        <v>192.72200000000001</v>
      </c>
      <c r="H390" s="4">
        <v>11.899370193481445</v>
      </c>
      <c r="I390" s="4">
        <v>60.09</v>
      </c>
      <c r="J390" s="4">
        <v>12.0595</v>
      </c>
      <c r="K390" s="29">
        <v>44764.61265959491</v>
      </c>
      <c r="L390" s="30">
        <f t="shared" si="32"/>
        <v>192.78899999999999</v>
      </c>
      <c r="M390" s="4">
        <v>11.243749618530273</v>
      </c>
      <c r="N390" s="4">
        <v>60.02</v>
      </c>
      <c r="O390" s="4">
        <v>11.297499999999999</v>
      </c>
      <c r="Q390" s="30">
        <f t="shared" si="33"/>
        <v>192</v>
      </c>
      <c r="U390" s="29">
        <v>44764.634778796295</v>
      </c>
      <c r="V390" s="30">
        <f t="shared" si="34"/>
        <v>192.88800000000001</v>
      </c>
      <c r="W390" s="4">
        <v>13.003879547119141</v>
      </c>
      <c r="X390" s="4">
        <v>59.98</v>
      </c>
      <c r="Y390" s="4">
        <v>13</v>
      </c>
      <c r="AA390">
        <f t="shared" si="35"/>
        <v>192</v>
      </c>
    </row>
    <row r="391" spans="2:27" x14ac:dyDescent="0.3">
      <c r="B391" s="30">
        <f t="shared" ref="B391:B454" si="36">RIGHT(TEXT(A391,"h:mm:ss,000"),3)/1000+$AA391</f>
        <v>192</v>
      </c>
      <c r="F391" s="29">
        <v>44764.604788460645</v>
      </c>
      <c r="G391" s="30">
        <f t="shared" ref="G391:G454" si="37">RIGHT(TEXT(F391,"h:mm:ss,000"),3)/1000+$AA391</f>
        <v>192.72300000000001</v>
      </c>
      <c r="H391" s="4">
        <v>11.939809799194336</v>
      </c>
      <c r="I391" s="4">
        <v>60.09</v>
      </c>
      <c r="J391" s="4">
        <v>12.0595</v>
      </c>
      <c r="K391" s="29">
        <v>44764.6126712037</v>
      </c>
      <c r="L391" s="30">
        <f t="shared" ref="L391:L454" si="38">RIGHT(TEXT(K391,"h:mm:ss,000"),3)/1000+$AA391</f>
        <v>192.792</v>
      </c>
      <c r="M391" s="4">
        <v>11.243749618530273</v>
      </c>
      <c r="N391" s="4">
        <v>60.02</v>
      </c>
      <c r="O391" s="4">
        <v>11.3325</v>
      </c>
      <c r="Q391" s="30">
        <f t="shared" ref="Q391:Q454" si="39">RIGHT(TEXT(P391,"h:mm:ss,000"),3)/1000+$AA391</f>
        <v>192</v>
      </c>
      <c r="U391" s="29">
        <v>44764.634790393517</v>
      </c>
      <c r="V391" s="30">
        <f t="shared" ref="V391:V454" si="40">RIGHT(TEXT(U391,"h:mm:ss,000"),3)/1000+$AA391</f>
        <v>192.89</v>
      </c>
      <c r="W391" s="4">
        <v>13.003879547119141</v>
      </c>
      <c r="X391" s="4">
        <v>59.98</v>
      </c>
      <c r="Y391" s="4">
        <v>13</v>
      </c>
      <c r="AA391">
        <f t="shared" si="35"/>
        <v>192</v>
      </c>
    </row>
    <row r="392" spans="2:27" x14ac:dyDescent="0.3">
      <c r="B392" s="30">
        <f t="shared" si="36"/>
        <v>193</v>
      </c>
      <c r="F392" s="29">
        <v>44764.604801597219</v>
      </c>
      <c r="G392" s="30">
        <f t="shared" si="37"/>
        <v>193.858</v>
      </c>
      <c r="H392" s="4">
        <v>11.939809799194336</v>
      </c>
      <c r="I392" s="4">
        <v>60.09</v>
      </c>
      <c r="J392" s="4">
        <v>12.0945</v>
      </c>
      <c r="K392" s="29">
        <v>44764.612682800929</v>
      </c>
      <c r="L392" s="30">
        <f t="shared" si="38"/>
        <v>193.79400000000001</v>
      </c>
      <c r="M392" s="4">
        <v>11.29580020904541</v>
      </c>
      <c r="N392" s="4">
        <v>60.02</v>
      </c>
      <c r="O392" s="4">
        <v>11.3675</v>
      </c>
      <c r="Q392" s="30">
        <f t="shared" si="39"/>
        <v>193</v>
      </c>
      <c r="U392" s="29">
        <v>44764.634801979169</v>
      </c>
      <c r="V392" s="30">
        <f t="shared" si="40"/>
        <v>193.89099999999999</v>
      </c>
      <c r="W392" s="4">
        <v>13.003310203552246</v>
      </c>
      <c r="X392" s="4">
        <v>59.98</v>
      </c>
      <c r="Y392" s="4">
        <v>13</v>
      </c>
      <c r="AA392">
        <f t="shared" si="35"/>
        <v>193</v>
      </c>
    </row>
    <row r="393" spans="2:27" x14ac:dyDescent="0.3">
      <c r="B393" s="30">
        <f t="shared" si="36"/>
        <v>193</v>
      </c>
      <c r="F393" s="29">
        <v>44764.604801608795</v>
      </c>
      <c r="G393" s="30">
        <f t="shared" si="37"/>
        <v>193.85900000000001</v>
      </c>
      <c r="H393" s="4">
        <v>11.977330207824707</v>
      </c>
      <c r="I393" s="4">
        <v>60.09</v>
      </c>
      <c r="J393" s="4">
        <v>12.0945</v>
      </c>
      <c r="K393" s="29">
        <v>44764.61269440972</v>
      </c>
      <c r="L393" s="30">
        <f t="shared" si="38"/>
        <v>193.797</v>
      </c>
      <c r="M393" s="4">
        <v>11.320630073547363</v>
      </c>
      <c r="N393" s="4">
        <v>60.02</v>
      </c>
      <c r="O393" s="4">
        <v>11.4025</v>
      </c>
      <c r="Q393" s="30">
        <f t="shared" si="39"/>
        <v>193</v>
      </c>
      <c r="U393" s="29">
        <v>44764.634813576391</v>
      </c>
      <c r="V393" s="30">
        <f t="shared" si="40"/>
        <v>193.893</v>
      </c>
      <c r="W393" s="4">
        <v>13.005180358886719</v>
      </c>
      <c r="X393" s="4">
        <v>59.98</v>
      </c>
      <c r="Y393" s="4">
        <v>13</v>
      </c>
      <c r="AA393">
        <f t="shared" si="35"/>
        <v>193</v>
      </c>
    </row>
    <row r="394" spans="2:27" x14ac:dyDescent="0.3">
      <c r="B394" s="30">
        <f t="shared" si="36"/>
        <v>194</v>
      </c>
      <c r="F394" s="29">
        <v>44764.604813206017</v>
      </c>
      <c r="G394" s="30">
        <f t="shared" si="37"/>
        <v>194.86099999999999</v>
      </c>
      <c r="H394" s="4">
        <v>11.977330207824707</v>
      </c>
      <c r="I394" s="4">
        <v>60.09</v>
      </c>
      <c r="J394" s="4">
        <v>12.1295</v>
      </c>
      <c r="K394" s="29">
        <v>44764.612707534725</v>
      </c>
      <c r="L394" s="30">
        <f t="shared" si="38"/>
        <v>194.93100000000001</v>
      </c>
      <c r="M394" s="4">
        <v>11.320630073547363</v>
      </c>
      <c r="N394" s="4">
        <v>60.02</v>
      </c>
      <c r="O394" s="4">
        <v>11.4375</v>
      </c>
      <c r="Q394" s="30">
        <f t="shared" si="39"/>
        <v>194</v>
      </c>
      <c r="U394" s="29">
        <v>44764.634825162037</v>
      </c>
      <c r="V394" s="30">
        <f t="shared" si="40"/>
        <v>194.89400000000001</v>
      </c>
      <c r="W394" s="4">
        <v>13.00216007232666</v>
      </c>
      <c r="X394" s="4">
        <v>59.98</v>
      </c>
      <c r="Y394" s="4">
        <v>13</v>
      </c>
      <c r="AA394">
        <f t="shared" si="35"/>
        <v>194</v>
      </c>
    </row>
    <row r="395" spans="2:27" x14ac:dyDescent="0.3">
      <c r="B395" s="30">
        <f t="shared" si="36"/>
        <v>194</v>
      </c>
      <c r="F395" s="29">
        <v>44764.604813217593</v>
      </c>
      <c r="G395" s="30">
        <f t="shared" si="37"/>
        <v>194.86199999999999</v>
      </c>
      <c r="H395" s="4">
        <v>12.044939994812012</v>
      </c>
      <c r="I395" s="4">
        <v>60.09</v>
      </c>
      <c r="J395" s="4">
        <v>12.1295</v>
      </c>
      <c r="K395" s="29">
        <v>44764.612707546294</v>
      </c>
      <c r="L395" s="30">
        <f t="shared" si="38"/>
        <v>194.93199999999999</v>
      </c>
      <c r="M395" s="4">
        <v>11.320630073547363</v>
      </c>
      <c r="N395" s="4">
        <v>60.02</v>
      </c>
      <c r="O395" s="4">
        <v>11.4375</v>
      </c>
      <c r="Q395" s="30">
        <f t="shared" si="39"/>
        <v>194</v>
      </c>
      <c r="U395" s="29">
        <v>44764.634836770834</v>
      </c>
      <c r="V395" s="30">
        <f t="shared" si="40"/>
        <v>194.89699999999999</v>
      </c>
      <c r="W395" s="4">
        <v>13.005829811096191</v>
      </c>
      <c r="X395" s="4">
        <v>59.98</v>
      </c>
      <c r="Y395" s="4">
        <v>13</v>
      </c>
      <c r="AA395">
        <f t="shared" ref="AA395:AA458" si="41">+AA393+1</f>
        <v>194</v>
      </c>
    </row>
    <row r="396" spans="2:27" x14ac:dyDescent="0.3">
      <c r="B396" s="30">
        <f t="shared" si="36"/>
        <v>195</v>
      </c>
      <c r="F396" s="29">
        <v>44764.604824826391</v>
      </c>
      <c r="G396" s="30">
        <f t="shared" si="37"/>
        <v>195.86500000000001</v>
      </c>
      <c r="H396" s="4">
        <v>12.044939994812012</v>
      </c>
      <c r="I396" s="4">
        <v>60.09</v>
      </c>
      <c r="J396" s="4">
        <v>12.1645</v>
      </c>
      <c r="K396" s="29">
        <v>44764.61271342593</v>
      </c>
      <c r="L396" s="30">
        <f t="shared" si="38"/>
        <v>195.44</v>
      </c>
      <c r="M396" s="4">
        <v>11.320630073547363</v>
      </c>
      <c r="N396" s="4">
        <v>60.03</v>
      </c>
      <c r="O396" s="4">
        <v>11.4375</v>
      </c>
      <c r="Q396" s="30">
        <f t="shared" si="39"/>
        <v>195</v>
      </c>
      <c r="U396" s="29">
        <v>44764.634848368056</v>
      </c>
      <c r="V396" s="30">
        <f t="shared" si="40"/>
        <v>195.899</v>
      </c>
      <c r="W396" s="4">
        <v>13.005829811096191</v>
      </c>
      <c r="X396" s="4">
        <v>59.98</v>
      </c>
      <c r="Y396" s="4">
        <v>13</v>
      </c>
      <c r="AA396">
        <f t="shared" si="41"/>
        <v>195</v>
      </c>
    </row>
    <row r="397" spans="2:27" x14ac:dyDescent="0.3">
      <c r="B397" s="30">
        <f t="shared" si="36"/>
        <v>195</v>
      </c>
      <c r="F397" s="29">
        <v>44764.604824837967</v>
      </c>
      <c r="G397" s="30">
        <f t="shared" si="37"/>
        <v>195.86600000000001</v>
      </c>
      <c r="H397" s="4">
        <v>12.044939994812012</v>
      </c>
      <c r="I397" s="4">
        <v>60.09</v>
      </c>
      <c r="J397" s="4">
        <v>12.1645</v>
      </c>
      <c r="K397" s="29">
        <v>44764.612719131947</v>
      </c>
      <c r="L397" s="30">
        <f t="shared" si="38"/>
        <v>195.93299999999999</v>
      </c>
      <c r="M397" s="4">
        <v>11.263460159301758</v>
      </c>
      <c r="N397" s="4">
        <v>60.03</v>
      </c>
      <c r="O397" s="4">
        <v>11.4725</v>
      </c>
      <c r="Q397" s="30">
        <f t="shared" si="39"/>
        <v>195</v>
      </c>
      <c r="U397" s="29">
        <v>44764.634859953701</v>
      </c>
      <c r="V397" s="30">
        <f t="shared" si="40"/>
        <v>195.9</v>
      </c>
      <c r="W397" s="4">
        <v>13.005379676818848</v>
      </c>
      <c r="X397" s="4">
        <v>59.98</v>
      </c>
      <c r="Y397" s="4">
        <v>13</v>
      </c>
      <c r="AA397">
        <f t="shared" si="41"/>
        <v>195</v>
      </c>
    </row>
    <row r="398" spans="2:27" x14ac:dyDescent="0.3">
      <c r="B398" s="30">
        <f t="shared" si="36"/>
        <v>196</v>
      </c>
      <c r="F398" s="29">
        <v>44764.604838472223</v>
      </c>
      <c r="G398" s="30">
        <f t="shared" si="37"/>
        <v>196.04400000000001</v>
      </c>
      <c r="H398" s="4">
        <v>12.044939994812012</v>
      </c>
      <c r="I398" s="4">
        <v>60.09</v>
      </c>
      <c r="J398" s="4">
        <v>12.1995</v>
      </c>
      <c r="K398" s="29">
        <v>44764.612730729168</v>
      </c>
      <c r="L398" s="30">
        <f t="shared" si="38"/>
        <v>196.935</v>
      </c>
      <c r="M398" s="4">
        <v>11.263460159301758</v>
      </c>
      <c r="N398" s="4">
        <v>60.03</v>
      </c>
      <c r="O398" s="4">
        <v>11.5075</v>
      </c>
      <c r="Q398" s="30">
        <f t="shared" si="39"/>
        <v>196</v>
      </c>
      <c r="U398" s="29">
        <v>44764.634871550923</v>
      </c>
      <c r="V398" s="30">
        <f t="shared" si="40"/>
        <v>196.90199999999999</v>
      </c>
      <c r="W398" s="4">
        <v>13.000149726867676</v>
      </c>
      <c r="X398" s="4">
        <v>59.98</v>
      </c>
      <c r="Y398" s="4">
        <v>13</v>
      </c>
      <c r="AA398">
        <f t="shared" si="41"/>
        <v>196</v>
      </c>
    </row>
    <row r="399" spans="2:27" x14ac:dyDescent="0.3">
      <c r="B399" s="30">
        <f t="shared" si="36"/>
        <v>196</v>
      </c>
      <c r="F399" s="29">
        <v>44764.6048384838</v>
      </c>
      <c r="G399" s="30">
        <f t="shared" si="37"/>
        <v>196.04499999999999</v>
      </c>
      <c r="H399" s="4">
        <v>12.075030326843262</v>
      </c>
      <c r="I399" s="4">
        <v>60.09</v>
      </c>
      <c r="J399" s="4">
        <v>12.1995</v>
      </c>
      <c r="K399" s="29">
        <v>44764.612733472219</v>
      </c>
      <c r="L399" s="30">
        <f t="shared" si="38"/>
        <v>196.172</v>
      </c>
      <c r="M399" s="4">
        <v>11.420049667358398</v>
      </c>
      <c r="N399" s="4">
        <v>60.03</v>
      </c>
      <c r="O399" s="4">
        <v>11.5075</v>
      </c>
      <c r="Q399" s="30">
        <f t="shared" si="39"/>
        <v>196</v>
      </c>
      <c r="U399" s="29">
        <v>44764.634883136576</v>
      </c>
      <c r="V399" s="30">
        <f t="shared" si="40"/>
        <v>196.90299999999999</v>
      </c>
      <c r="W399" s="4">
        <v>12.99606990814209</v>
      </c>
      <c r="X399" s="4">
        <v>59.98</v>
      </c>
      <c r="Y399" s="4">
        <v>13</v>
      </c>
      <c r="AA399">
        <f t="shared" si="41"/>
        <v>196</v>
      </c>
    </row>
    <row r="400" spans="2:27" x14ac:dyDescent="0.3">
      <c r="B400" s="30">
        <f t="shared" si="36"/>
        <v>197</v>
      </c>
      <c r="F400" s="29">
        <v>44764.604850081021</v>
      </c>
      <c r="G400" s="30">
        <f t="shared" si="37"/>
        <v>197.047</v>
      </c>
      <c r="H400" s="4">
        <v>12.138699531555176</v>
      </c>
      <c r="I400" s="4">
        <v>60.09</v>
      </c>
      <c r="J400" s="4">
        <v>12.2415</v>
      </c>
      <c r="K400" s="29">
        <v>44764.612745057872</v>
      </c>
      <c r="L400" s="30">
        <f t="shared" si="38"/>
        <v>197.173</v>
      </c>
      <c r="M400" s="4">
        <v>11.420049667358398</v>
      </c>
      <c r="N400" s="4">
        <v>60.03</v>
      </c>
      <c r="O400" s="4">
        <v>11.5425</v>
      </c>
      <c r="Q400" s="30">
        <f t="shared" si="39"/>
        <v>197</v>
      </c>
      <c r="U400" s="29">
        <v>44764.634894745373</v>
      </c>
      <c r="V400" s="30">
        <f t="shared" si="40"/>
        <v>197.90600000000001</v>
      </c>
      <c r="W400" s="4">
        <v>12.99606990814209</v>
      </c>
      <c r="X400" s="4">
        <v>59.98</v>
      </c>
      <c r="Y400" s="4">
        <v>13</v>
      </c>
      <c r="AA400">
        <f t="shared" si="41"/>
        <v>197</v>
      </c>
    </row>
    <row r="401" spans="2:27" x14ac:dyDescent="0.3">
      <c r="B401" s="30">
        <f t="shared" si="36"/>
        <v>197</v>
      </c>
      <c r="F401" s="29">
        <v>44764.604861689812</v>
      </c>
      <c r="G401" s="30">
        <f t="shared" si="37"/>
        <v>197.05</v>
      </c>
      <c r="H401" s="4">
        <v>12.138699531555176</v>
      </c>
      <c r="I401" s="4">
        <v>60.09</v>
      </c>
      <c r="J401" s="4">
        <v>12.2765</v>
      </c>
      <c r="K401" s="29">
        <v>44764.612756655093</v>
      </c>
      <c r="L401" s="30">
        <f t="shared" si="38"/>
        <v>197.17500000000001</v>
      </c>
      <c r="M401" s="4">
        <v>11.420049667358398</v>
      </c>
      <c r="N401" s="4">
        <v>60.03</v>
      </c>
      <c r="O401" s="4">
        <v>11.577500000000001</v>
      </c>
      <c r="Q401" s="30">
        <f t="shared" si="39"/>
        <v>197</v>
      </c>
      <c r="U401" s="29">
        <v>44764.634894756942</v>
      </c>
      <c r="V401" s="30">
        <f t="shared" si="40"/>
        <v>197.90700000000001</v>
      </c>
      <c r="W401" s="4">
        <v>12.99606990814209</v>
      </c>
      <c r="X401" s="4">
        <v>59.98</v>
      </c>
      <c r="Y401" s="4">
        <v>13</v>
      </c>
      <c r="AA401">
        <f t="shared" si="41"/>
        <v>197</v>
      </c>
    </row>
    <row r="402" spans="2:27" x14ac:dyDescent="0.3">
      <c r="B402" s="30">
        <f t="shared" si="36"/>
        <v>198</v>
      </c>
      <c r="F402" s="29">
        <v>44764.604861701388</v>
      </c>
      <c r="G402" s="30">
        <f t="shared" si="37"/>
        <v>198.05099999999999</v>
      </c>
      <c r="H402" s="4">
        <v>12.187970161437988</v>
      </c>
      <c r="I402" s="4">
        <v>60.09</v>
      </c>
      <c r="J402" s="4">
        <v>12.2765</v>
      </c>
      <c r="K402" s="29">
        <v>44764.612768252315</v>
      </c>
      <c r="L402" s="30">
        <f t="shared" si="38"/>
        <v>198.17699999999999</v>
      </c>
      <c r="M402" s="4">
        <v>11.490909576416016</v>
      </c>
      <c r="N402" s="4">
        <v>60.03</v>
      </c>
      <c r="O402" s="4">
        <v>11.612500000000001</v>
      </c>
      <c r="Q402" s="30">
        <f t="shared" si="39"/>
        <v>198</v>
      </c>
      <c r="U402" s="29">
        <v>44764.634906342595</v>
      </c>
      <c r="V402" s="30">
        <f t="shared" si="40"/>
        <v>198.90799999999999</v>
      </c>
      <c r="W402" s="4">
        <v>13.000180244445801</v>
      </c>
      <c r="X402" s="4">
        <v>59.98</v>
      </c>
      <c r="Y402" s="4">
        <v>13</v>
      </c>
      <c r="AA402">
        <f t="shared" si="41"/>
        <v>198</v>
      </c>
    </row>
    <row r="403" spans="2:27" x14ac:dyDescent="0.3">
      <c r="B403" s="30">
        <f t="shared" si="36"/>
        <v>198</v>
      </c>
      <c r="F403" s="29">
        <v>44764.604873321761</v>
      </c>
      <c r="G403" s="30">
        <f t="shared" si="37"/>
        <v>198.05500000000001</v>
      </c>
      <c r="H403" s="4">
        <v>12.187970161437988</v>
      </c>
      <c r="I403" s="4">
        <v>60.09</v>
      </c>
      <c r="J403" s="4">
        <v>12.311500000000001</v>
      </c>
      <c r="K403" s="29">
        <v>44764.61277983796</v>
      </c>
      <c r="L403" s="30">
        <f t="shared" si="38"/>
        <v>198.178</v>
      </c>
      <c r="M403" s="4">
        <v>11.540369987487793</v>
      </c>
      <c r="N403" s="4">
        <v>60.03</v>
      </c>
      <c r="O403" s="4">
        <v>11.647500000000001</v>
      </c>
      <c r="Q403" s="30">
        <f t="shared" si="39"/>
        <v>198</v>
      </c>
      <c r="U403" s="29">
        <v>44764.634917939817</v>
      </c>
      <c r="V403" s="30">
        <f t="shared" si="40"/>
        <v>198.91</v>
      </c>
      <c r="W403" s="4">
        <v>13.001689910888672</v>
      </c>
      <c r="X403" s="4">
        <v>59.98</v>
      </c>
      <c r="Y403" s="4">
        <v>13</v>
      </c>
      <c r="AA403">
        <f t="shared" si="41"/>
        <v>198</v>
      </c>
    </row>
    <row r="404" spans="2:27" x14ac:dyDescent="0.3">
      <c r="B404" s="30">
        <f t="shared" si="36"/>
        <v>199</v>
      </c>
      <c r="F404" s="29">
        <v>44764.60487333333</v>
      </c>
      <c r="G404" s="30">
        <f t="shared" si="37"/>
        <v>199.05600000000001</v>
      </c>
      <c r="H404" s="4">
        <v>12.187970161437988</v>
      </c>
      <c r="I404" s="4">
        <v>60.09</v>
      </c>
      <c r="J404" s="4">
        <v>12.311500000000001</v>
      </c>
      <c r="K404" s="29">
        <v>44764.612791435182</v>
      </c>
      <c r="L404" s="30">
        <f t="shared" si="38"/>
        <v>199.18</v>
      </c>
      <c r="M404" s="4">
        <v>11.577750205993652</v>
      </c>
      <c r="N404" s="4">
        <v>60.03</v>
      </c>
      <c r="O404" s="4">
        <v>11.682499999999999</v>
      </c>
      <c r="Q404" s="30">
        <f t="shared" si="39"/>
        <v>199</v>
      </c>
      <c r="U404" s="29">
        <v>44764.634929548614</v>
      </c>
      <c r="V404" s="30">
        <f t="shared" si="40"/>
        <v>199.91300000000001</v>
      </c>
      <c r="W404" s="4">
        <v>13.001689910888672</v>
      </c>
      <c r="X404" s="4">
        <v>59.98</v>
      </c>
      <c r="Y404" s="4">
        <v>13</v>
      </c>
      <c r="AA404">
        <f t="shared" si="41"/>
        <v>199</v>
      </c>
    </row>
    <row r="405" spans="2:27" x14ac:dyDescent="0.3">
      <c r="B405" s="30">
        <f t="shared" si="36"/>
        <v>199</v>
      </c>
      <c r="F405" s="29">
        <v>44764.604886423615</v>
      </c>
      <c r="G405" s="30">
        <f t="shared" si="37"/>
        <v>199.18700000000001</v>
      </c>
      <c r="H405" s="4">
        <v>12.187970161437988</v>
      </c>
      <c r="I405" s="4">
        <v>60.09</v>
      </c>
      <c r="J405" s="4">
        <v>12.346500000000001</v>
      </c>
      <c r="K405" s="29">
        <v>44764.612803032411</v>
      </c>
      <c r="L405" s="30">
        <f t="shared" si="38"/>
        <v>199.18199999999999</v>
      </c>
      <c r="M405" s="4">
        <v>11.577750205993652</v>
      </c>
      <c r="N405" s="4">
        <v>60.03</v>
      </c>
      <c r="O405" s="4">
        <v>11.717499999999999</v>
      </c>
      <c r="Q405" s="30">
        <f t="shared" si="39"/>
        <v>199</v>
      </c>
      <c r="U405" s="29">
        <v>44764.634929560183</v>
      </c>
      <c r="V405" s="30">
        <f t="shared" si="40"/>
        <v>199.91399999999999</v>
      </c>
      <c r="W405" s="4">
        <v>13.000399589538574</v>
      </c>
      <c r="X405" s="4">
        <v>59.98</v>
      </c>
      <c r="Y405" s="4">
        <v>13</v>
      </c>
      <c r="AA405">
        <f t="shared" si="41"/>
        <v>199</v>
      </c>
    </row>
    <row r="406" spans="2:27" x14ac:dyDescent="0.3">
      <c r="B406" s="30">
        <f t="shared" si="36"/>
        <v>200</v>
      </c>
      <c r="F406" s="29">
        <v>44764.604886435183</v>
      </c>
      <c r="G406" s="30">
        <f t="shared" si="37"/>
        <v>200.18799999999999</v>
      </c>
      <c r="H406" s="4">
        <v>12.245650291442871</v>
      </c>
      <c r="I406" s="4">
        <v>60.09</v>
      </c>
      <c r="J406" s="4">
        <v>12.346500000000001</v>
      </c>
      <c r="K406" s="29">
        <v>44764.612814641201</v>
      </c>
      <c r="L406" s="30">
        <f t="shared" si="38"/>
        <v>200.185</v>
      </c>
      <c r="M406" s="4">
        <v>11.657150268554688</v>
      </c>
      <c r="N406" s="4">
        <v>60.03</v>
      </c>
      <c r="O406" s="4">
        <v>11.7525</v>
      </c>
      <c r="Q406" s="30">
        <f t="shared" si="39"/>
        <v>200</v>
      </c>
      <c r="V406" s="30">
        <f t="shared" si="40"/>
        <v>200</v>
      </c>
      <c r="AA406">
        <f t="shared" si="41"/>
        <v>200</v>
      </c>
    </row>
    <row r="407" spans="2:27" x14ac:dyDescent="0.3">
      <c r="B407" s="30">
        <f t="shared" si="36"/>
        <v>200</v>
      </c>
      <c r="F407" s="29">
        <v>44764.604898032405</v>
      </c>
      <c r="G407" s="30">
        <f t="shared" si="37"/>
        <v>200.19</v>
      </c>
      <c r="H407" s="4">
        <v>12.245650291442871</v>
      </c>
      <c r="I407" s="4">
        <v>60.09</v>
      </c>
      <c r="J407" s="4">
        <v>12.385</v>
      </c>
      <c r="K407" s="29">
        <v>44764.612826238423</v>
      </c>
      <c r="L407" s="30">
        <f t="shared" si="38"/>
        <v>200.18700000000001</v>
      </c>
      <c r="M407" s="4">
        <v>11.657150268554688</v>
      </c>
      <c r="N407" s="4">
        <v>60.03</v>
      </c>
      <c r="O407" s="4">
        <v>11.7875</v>
      </c>
      <c r="Q407" s="30">
        <f t="shared" si="39"/>
        <v>200</v>
      </c>
      <c r="V407" s="30">
        <f t="shared" si="40"/>
        <v>200</v>
      </c>
      <c r="AA407">
        <f t="shared" si="41"/>
        <v>200</v>
      </c>
    </row>
    <row r="408" spans="2:27" x14ac:dyDescent="0.3">
      <c r="B408" s="30">
        <f t="shared" si="36"/>
        <v>201</v>
      </c>
      <c r="F408" s="29">
        <v>44764.604898043981</v>
      </c>
      <c r="G408" s="30">
        <f t="shared" si="37"/>
        <v>201.191</v>
      </c>
      <c r="H408" s="4">
        <v>12.294619560241699</v>
      </c>
      <c r="I408" s="4">
        <v>60.09</v>
      </c>
      <c r="J408" s="4">
        <v>12.385</v>
      </c>
      <c r="K408" s="29">
        <v>44764.612837824076</v>
      </c>
      <c r="L408" s="30">
        <f t="shared" si="38"/>
        <v>201.18799999999999</v>
      </c>
      <c r="M408" s="4">
        <v>11.709269523620605</v>
      </c>
      <c r="N408" s="4">
        <v>60.03</v>
      </c>
      <c r="O408" s="4">
        <v>11.8225</v>
      </c>
      <c r="Q408" s="30">
        <f t="shared" si="39"/>
        <v>201</v>
      </c>
      <c r="V408" s="30">
        <f t="shared" si="40"/>
        <v>201</v>
      </c>
      <c r="AA408">
        <f t="shared" si="41"/>
        <v>201</v>
      </c>
    </row>
    <row r="409" spans="2:27" x14ac:dyDescent="0.3">
      <c r="B409" s="30">
        <f t="shared" si="36"/>
        <v>201</v>
      </c>
      <c r="F409" s="29">
        <v>44764.604909652779</v>
      </c>
      <c r="G409" s="30">
        <f t="shared" si="37"/>
        <v>201.19399999999999</v>
      </c>
      <c r="H409" s="4">
        <v>12.294619560241699</v>
      </c>
      <c r="I409" s="4">
        <v>60.09</v>
      </c>
      <c r="J409" s="4">
        <v>12.42</v>
      </c>
      <c r="K409" s="29">
        <v>44764.612850555553</v>
      </c>
      <c r="L409" s="30">
        <f t="shared" si="38"/>
        <v>201.28800000000001</v>
      </c>
      <c r="M409" s="4">
        <v>11.709269523620605</v>
      </c>
      <c r="N409" s="4">
        <v>60.03</v>
      </c>
      <c r="O409" s="4">
        <v>11.8575</v>
      </c>
      <c r="Q409" s="30">
        <f t="shared" si="39"/>
        <v>201</v>
      </c>
      <c r="V409" s="30">
        <f t="shared" si="40"/>
        <v>201</v>
      </c>
      <c r="AA409">
        <f t="shared" si="41"/>
        <v>201</v>
      </c>
    </row>
    <row r="410" spans="2:27" x14ac:dyDescent="0.3">
      <c r="B410" s="30">
        <f t="shared" si="36"/>
        <v>202</v>
      </c>
      <c r="F410" s="29">
        <v>44764.604921261576</v>
      </c>
      <c r="G410" s="30">
        <f t="shared" si="37"/>
        <v>202.197</v>
      </c>
      <c r="H410" s="4">
        <v>12.294619560241699</v>
      </c>
      <c r="I410" s="4">
        <v>60.09</v>
      </c>
      <c r="J410" s="4">
        <v>12.455</v>
      </c>
      <c r="K410" s="29">
        <v>44764.612850567129</v>
      </c>
      <c r="L410" s="30">
        <f t="shared" si="38"/>
        <v>202.28899999999999</v>
      </c>
      <c r="M410" s="4">
        <v>11.709269523620605</v>
      </c>
      <c r="N410" s="4">
        <v>60.03</v>
      </c>
      <c r="O410" s="4">
        <v>11.8575</v>
      </c>
      <c r="Q410" s="30">
        <f t="shared" si="39"/>
        <v>202</v>
      </c>
      <c r="V410" s="30">
        <f t="shared" si="40"/>
        <v>202</v>
      </c>
      <c r="AA410">
        <f t="shared" si="41"/>
        <v>202</v>
      </c>
    </row>
    <row r="411" spans="2:27" x14ac:dyDescent="0.3">
      <c r="B411" s="30">
        <f t="shared" si="36"/>
        <v>202</v>
      </c>
      <c r="F411" s="29">
        <v>44764.604921273145</v>
      </c>
      <c r="G411" s="30">
        <f t="shared" si="37"/>
        <v>202.19800000000001</v>
      </c>
      <c r="H411" s="4">
        <v>12.336910247802734</v>
      </c>
      <c r="I411" s="4">
        <v>60.09</v>
      </c>
      <c r="J411" s="4">
        <v>12.455</v>
      </c>
      <c r="K411" s="29">
        <v>44764.612862164351</v>
      </c>
      <c r="L411" s="30">
        <f t="shared" si="38"/>
        <v>202.291</v>
      </c>
      <c r="M411" s="4">
        <v>11.709269523620605</v>
      </c>
      <c r="N411" s="4">
        <v>60.03</v>
      </c>
      <c r="O411" s="4">
        <v>11.8925</v>
      </c>
      <c r="Q411" s="30">
        <f t="shared" si="39"/>
        <v>202</v>
      </c>
      <c r="V411" s="30">
        <f t="shared" si="40"/>
        <v>202</v>
      </c>
      <c r="AA411">
        <f t="shared" si="41"/>
        <v>202</v>
      </c>
    </row>
    <row r="412" spans="2:27" x14ac:dyDescent="0.3">
      <c r="B412" s="30">
        <f t="shared" si="36"/>
        <v>203</v>
      </c>
      <c r="F412" s="29">
        <v>44764.604932881943</v>
      </c>
      <c r="G412" s="30">
        <f t="shared" si="37"/>
        <v>203.20099999999999</v>
      </c>
      <c r="H412" s="4">
        <v>12.336910247802734</v>
      </c>
      <c r="I412" s="4">
        <v>60.09</v>
      </c>
      <c r="J412" s="4">
        <v>12.49</v>
      </c>
      <c r="K412" s="29">
        <v>44764.612862175927</v>
      </c>
      <c r="L412" s="30">
        <f t="shared" si="38"/>
        <v>203.292</v>
      </c>
      <c r="M412" s="4">
        <v>11.807250022888184</v>
      </c>
      <c r="N412" s="4">
        <v>60.03</v>
      </c>
      <c r="O412" s="4">
        <v>11.8925</v>
      </c>
      <c r="Q412" s="30">
        <f t="shared" si="39"/>
        <v>203</v>
      </c>
      <c r="V412" s="30">
        <f t="shared" si="40"/>
        <v>203</v>
      </c>
      <c r="AA412">
        <f t="shared" si="41"/>
        <v>203</v>
      </c>
    </row>
    <row r="413" spans="2:27" x14ac:dyDescent="0.3">
      <c r="B413" s="30">
        <f t="shared" si="36"/>
        <v>203</v>
      </c>
      <c r="F413" s="29">
        <v>44764.604932893519</v>
      </c>
      <c r="G413" s="30">
        <f t="shared" si="37"/>
        <v>203.202</v>
      </c>
      <c r="H413" s="4">
        <v>12.390089988708496</v>
      </c>
      <c r="I413" s="4">
        <v>60.09</v>
      </c>
      <c r="J413" s="4">
        <v>12.49</v>
      </c>
      <c r="K413" s="29">
        <v>44764.612873761573</v>
      </c>
      <c r="L413" s="30">
        <f t="shared" si="38"/>
        <v>203.29300000000001</v>
      </c>
      <c r="M413" s="4">
        <v>11.841959953308105</v>
      </c>
      <c r="N413" s="4">
        <v>60.03</v>
      </c>
      <c r="O413" s="4">
        <v>11.9275</v>
      </c>
      <c r="Q413" s="30">
        <f t="shared" si="39"/>
        <v>203</v>
      </c>
      <c r="V413" s="30">
        <f t="shared" si="40"/>
        <v>203</v>
      </c>
      <c r="AA413">
        <f t="shared" si="41"/>
        <v>203</v>
      </c>
    </row>
    <row r="414" spans="2:27" x14ac:dyDescent="0.3">
      <c r="B414" s="30">
        <f t="shared" si="36"/>
        <v>204</v>
      </c>
      <c r="F414" s="29">
        <v>44764.604946388892</v>
      </c>
      <c r="G414" s="30">
        <f t="shared" si="37"/>
        <v>204.36799999999999</v>
      </c>
      <c r="H414" s="4">
        <v>12.390089988708496</v>
      </c>
      <c r="I414" s="4">
        <v>60.09</v>
      </c>
      <c r="J414" s="4">
        <v>12.525</v>
      </c>
      <c r="K414" s="29">
        <v>44764.612885358794</v>
      </c>
      <c r="L414" s="30">
        <f t="shared" si="38"/>
        <v>204.29499999999999</v>
      </c>
      <c r="M414" s="4">
        <v>11.875410079956055</v>
      </c>
      <c r="N414" s="4">
        <v>60.03</v>
      </c>
      <c r="O414" s="4">
        <v>11.9625</v>
      </c>
      <c r="Q414" s="30">
        <f t="shared" si="39"/>
        <v>204</v>
      </c>
      <c r="V414" s="30">
        <f t="shared" si="40"/>
        <v>204</v>
      </c>
      <c r="AA414">
        <f t="shared" si="41"/>
        <v>204</v>
      </c>
    </row>
    <row r="415" spans="2:27" x14ac:dyDescent="0.3">
      <c r="B415" s="30">
        <f t="shared" si="36"/>
        <v>204</v>
      </c>
      <c r="F415" s="29">
        <v>44764.604946412037</v>
      </c>
      <c r="G415" s="30">
        <f t="shared" si="37"/>
        <v>204.37</v>
      </c>
      <c r="H415" s="4">
        <v>12.431070327758789</v>
      </c>
      <c r="I415" s="4">
        <v>60.09</v>
      </c>
      <c r="J415" s="4">
        <v>12.525</v>
      </c>
      <c r="K415" s="29">
        <v>44764.612896967592</v>
      </c>
      <c r="L415" s="30">
        <f t="shared" si="38"/>
        <v>204.298</v>
      </c>
      <c r="M415" s="4">
        <v>11.875410079956055</v>
      </c>
      <c r="N415" s="4">
        <v>60.03</v>
      </c>
      <c r="O415" s="4">
        <v>12.0045</v>
      </c>
      <c r="Q415" s="30">
        <f t="shared" si="39"/>
        <v>204</v>
      </c>
      <c r="V415" s="30">
        <f t="shared" si="40"/>
        <v>204</v>
      </c>
      <c r="AA415">
        <f t="shared" si="41"/>
        <v>204</v>
      </c>
    </row>
    <row r="416" spans="2:27" x14ac:dyDescent="0.3">
      <c r="B416" s="30">
        <f t="shared" si="36"/>
        <v>205</v>
      </c>
      <c r="F416" s="29">
        <v>44764.604957986114</v>
      </c>
      <c r="G416" s="30">
        <f t="shared" si="37"/>
        <v>205.37</v>
      </c>
      <c r="H416" s="4">
        <v>12.431070327758789</v>
      </c>
      <c r="I416" s="4">
        <v>60.09</v>
      </c>
      <c r="J416" s="4">
        <v>12.567</v>
      </c>
      <c r="K416" s="29">
        <v>44764.612908553238</v>
      </c>
      <c r="L416" s="30">
        <f t="shared" si="38"/>
        <v>205.29900000000001</v>
      </c>
      <c r="M416" s="4">
        <v>11.90546989440918</v>
      </c>
      <c r="N416" s="4">
        <v>60.03</v>
      </c>
      <c r="O416" s="4">
        <v>12.042999999999999</v>
      </c>
      <c r="Q416" s="30">
        <f t="shared" si="39"/>
        <v>205</v>
      </c>
      <c r="V416" s="30">
        <f t="shared" si="40"/>
        <v>205</v>
      </c>
      <c r="AA416">
        <f t="shared" si="41"/>
        <v>205</v>
      </c>
    </row>
    <row r="417" spans="2:27" x14ac:dyDescent="0.3">
      <c r="B417" s="30">
        <f t="shared" si="36"/>
        <v>205</v>
      </c>
      <c r="F417" s="29">
        <v>44764.60496960648</v>
      </c>
      <c r="G417" s="30">
        <f t="shared" si="37"/>
        <v>205.374</v>
      </c>
      <c r="H417" s="4">
        <v>12.479049682617188</v>
      </c>
      <c r="I417" s="4">
        <v>60.09</v>
      </c>
      <c r="J417" s="4">
        <v>12.602</v>
      </c>
      <c r="K417" s="29">
        <v>44764.612920162035</v>
      </c>
      <c r="L417" s="30">
        <f t="shared" si="38"/>
        <v>205.30199999999999</v>
      </c>
      <c r="M417" s="4">
        <v>11.959710121154785</v>
      </c>
      <c r="N417" s="4">
        <v>60.03</v>
      </c>
      <c r="O417" s="4">
        <v>12.0745</v>
      </c>
      <c r="Q417" s="30">
        <f t="shared" si="39"/>
        <v>205</v>
      </c>
      <c r="V417" s="30">
        <f t="shared" si="40"/>
        <v>205</v>
      </c>
      <c r="AA417">
        <f t="shared" si="41"/>
        <v>205</v>
      </c>
    </row>
    <row r="418" spans="2:27" x14ac:dyDescent="0.3">
      <c r="B418" s="30">
        <f t="shared" si="36"/>
        <v>206</v>
      </c>
      <c r="F418" s="29">
        <v>44764.604981215278</v>
      </c>
      <c r="G418" s="30">
        <f t="shared" si="37"/>
        <v>206.37700000000001</v>
      </c>
      <c r="H418" s="4">
        <v>12.479049682617188</v>
      </c>
      <c r="I418" s="4">
        <v>60.09</v>
      </c>
      <c r="J418" s="4">
        <v>12.637</v>
      </c>
      <c r="K418" s="29">
        <v>44764.612931759257</v>
      </c>
      <c r="L418" s="30">
        <f t="shared" si="38"/>
        <v>206.304</v>
      </c>
      <c r="M418" s="4">
        <v>11.997980117797852</v>
      </c>
      <c r="N418" s="4">
        <v>60.03</v>
      </c>
      <c r="O418" s="4">
        <v>12.109500000000001</v>
      </c>
      <c r="Q418" s="30">
        <f t="shared" si="39"/>
        <v>206</v>
      </c>
      <c r="V418" s="30">
        <f t="shared" si="40"/>
        <v>206</v>
      </c>
      <c r="AA418">
        <f t="shared" si="41"/>
        <v>206</v>
      </c>
    </row>
    <row r="419" spans="2:27" x14ac:dyDescent="0.3">
      <c r="B419" s="30">
        <f t="shared" si="36"/>
        <v>206</v>
      </c>
      <c r="F419" s="29">
        <v>44764.604981226854</v>
      </c>
      <c r="G419" s="30">
        <f t="shared" si="37"/>
        <v>206.37799999999999</v>
      </c>
      <c r="H419" s="4">
        <v>12.534299850463867</v>
      </c>
      <c r="I419" s="4">
        <v>60.09</v>
      </c>
      <c r="J419" s="4">
        <v>12.637</v>
      </c>
      <c r="K419" s="29">
        <v>44764.612943368054</v>
      </c>
      <c r="L419" s="30">
        <f t="shared" si="38"/>
        <v>206.30699999999999</v>
      </c>
      <c r="M419" s="4">
        <v>11.997980117797852</v>
      </c>
      <c r="N419" s="4">
        <v>60.03</v>
      </c>
      <c r="O419" s="4">
        <v>12.144500000000001</v>
      </c>
      <c r="Q419" s="30">
        <f t="shared" si="39"/>
        <v>206</v>
      </c>
      <c r="V419" s="30">
        <f t="shared" si="40"/>
        <v>206</v>
      </c>
      <c r="AA419">
        <f t="shared" si="41"/>
        <v>206</v>
      </c>
    </row>
    <row r="420" spans="2:27" x14ac:dyDescent="0.3">
      <c r="B420" s="30">
        <f t="shared" si="36"/>
        <v>207</v>
      </c>
      <c r="F420" s="29">
        <v>44764.604992824075</v>
      </c>
      <c r="G420" s="30">
        <f t="shared" si="37"/>
        <v>207.38</v>
      </c>
      <c r="H420" s="4">
        <v>12.584919929504395</v>
      </c>
      <c r="I420" s="4">
        <v>60.09</v>
      </c>
      <c r="J420" s="4">
        <v>12.672000000000001</v>
      </c>
      <c r="K420" s="29">
        <v>44764.612956331017</v>
      </c>
      <c r="L420" s="30">
        <f t="shared" si="38"/>
        <v>207.42699999999999</v>
      </c>
      <c r="M420" s="4">
        <v>11.997980117797852</v>
      </c>
      <c r="N420" s="4">
        <v>60.03</v>
      </c>
      <c r="O420" s="4">
        <v>12.179500000000001</v>
      </c>
      <c r="Q420" s="30">
        <f t="shared" si="39"/>
        <v>207</v>
      </c>
      <c r="V420" s="30">
        <f t="shared" si="40"/>
        <v>207</v>
      </c>
      <c r="AA420">
        <f t="shared" si="41"/>
        <v>207</v>
      </c>
    </row>
    <row r="421" spans="2:27" x14ac:dyDescent="0.3">
      <c r="B421" s="30">
        <f t="shared" si="36"/>
        <v>207</v>
      </c>
      <c r="F421" s="29">
        <v>44764.605004444442</v>
      </c>
      <c r="G421" s="30">
        <f t="shared" si="37"/>
        <v>207.38399999999999</v>
      </c>
      <c r="H421" s="4">
        <v>12.584919929504395</v>
      </c>
      <c r="I421" s="4">
        <v>60.09</v>
      </c>
      <c r="J421" s="4">
        <v>12.707000000000001</v>
      </c>
      <c r="K421" s="29">
        <v>44764.612956342593</v>
      </c>
      <c r="L421" s="30">
        <f t="shared" si="38"/>
        <v>207.428</v>
      </c>
      <c r="M421" s="4">
        <v>12.053030014038086</v>
      </c>
      <c r="N421" s="4">
        <v>60.03</v>
      </c>
      <c r="O421" s="4">
        <v>12.179500000000001</v>
      </c>
      <c r="Q421" s="30">
        <f t="shared" si="39"/>
        <v>207</v>
      </c>
      <c r="V421" s="30">
        <f t="shared" si="40"/>
        <v>207</v>
      </c>
      <c r="AA421">
        <f t="shared" si="41"/>
        <v>207</v>
      </c>
    </row>
    <row r="422" spans="2:27" x14ac:dyDescent="0.3">
      <c r="B422" s="30">
        <f t="shared" si="36"/>
        <v>208</v>
      </c>
      <c r="F422" s="29">
        <v>44764.60501605324</v>
      </c>
      <c r="G422" s="30">
        <f t="shared" si="37"/>
        <v>208.387</v>
      </c>
      <c r="H422" s="4">
        <v>12.633729934692383</v>
      </c>
      <c r="I422" s="4">
        <v>60.09</v>
      </c>
      <c r="J422" s="4">
        <v>12.742000000000001</v>
      </c>
      <c r="K422" s="29">
        <v>44764.612967928239</v>
      </c>
      <c r="L422" s="30">
        <f t="shared" si="38"/>
        <v>208.429</v>
      </c>
      <c r="M422" s="4">
        <v>12.102840423583984</v>
      </c>
      <c r="N422" s="4">
        <v>60.03</v>
      </c>
      <c r="O422" s="4">
        <v>12.214499999999999</v>
      </c>
      <c r="Q422" s="30">
        <f t="shared" si="39"/>
        <v>208</v>
      </c>
      <c r="V422" s="30">
        <f t="shared" si="40"/>
        <v>208</v>
      </c>
      <c r="AA422">
        <f t="shared" si="41"/>
        <v>208</v>
      </c>
    </row>
    <row r="423" spans="2:27" x14ac:dyDescent="0.3">
      <c r="B423" s="30">
        <f t="shared" si="36"/>
        <v>208</v>
      </c>
      <c r="F423" s="29">
        <v>44764.605028634258</v>
      </c>
      <c r="G423" s="30">
        <f t="shared" si="37"/>
        <v>208.47399999999999</v>
      </c>
      <c r="H423" s="4">
        <v>12.633729934692383</v>
      </c>
      <c r="I423" s="4">
        <v>60.09</v>
      </c>
      <c r="J423" s="4">
        <v>12.776999999999999</v>
      </c>
      <c r="K423" s="29">
        <v>44764.61297952546</v>
      </c>
      <c r="L423" s="30">
        <f t="shared" si="38"/>
        <v>208.43100000000001</v>
      </c>
      <c r="M423" s="4">
        <v>12.16211986541748</v>
      </c>
      <c r="N423" s="4">
        <v>60.03</v>
      </c>
      <c r="O423" s="4">
        <v>12.249499999999999</v>
      </c>
      <c r="Q423" s="30">
        <f t="shared" si="39"/>
        <v>208</v>
      </c>
      <c r="V423" s="30">
        <f t="shared" si="40"/>
        <v>208</v>
      </c>
      <c r="AA423">
        <f t="shared" si="41"/>
        <v>208</v>
      </c>
    </row>
    <row r="424" spans="2:27" x14ac:dyDescent="0.3">
      <c r="B424" s="30">
        <f t="shared" si="36"/>
        <v>209</v>
      </c>
      <c r="F424" s="29">
        <v>44764.605028645834</v>
      </c>
      <c r="G424" s="30">
        <f t="shared" si="37"/>
        <v>209.47499999999999</v>
      </c>
      <c r="H424" s="4">
        <v>12.633729934692383</v>
      </c>
      <c r="I424" s="4">
        <v>60.09</v>
      </c>
      <c r="J424" s="4">
        <v>12.776999999999999</v>
      </c>
      <c r="K424" s="29">
        <v>44764.612991134258</v>
      </c>
      <c r="L424" s="30">
        <f t="shared" si="38"/>
        <v>209.434</v>
      </c>
      <c r="M424" s="4">
        <v>12.16211986541748</v>
      </c>
      <c r="N424" s="4">
        <v>60.03</v>
      </c>
      <c r="O424" s="4">
        <v>12.2845</v>
      </c>
      <c r="Q424" s="30">
        <f t="shared" si="39"/>
        <v>209</v>
      </c>
      <c r="V424" s="30">
        <f t="shared" si="40"/>
        <v>209</v>
      </c>
      <c r="AA424">
        <f t="shared" si="41"/>
        <v>209</v>
      </c>
    </row>
    <row r="425" spans="2:27" x14ac:dyDescent="0.3">
      <c r="B425" s="30">
        <f t="shared" si="36"/>
        <v>209</v>
      </c>
      <c r="F425" s="29">
        <v>44764.605040254632</v>
      </c>
      <c r="G425" s="30">
        <f t="shared" si="37"/>
        <v>209.47800000000001</v>
      </c>
      <c r="H425" s="4">
        <v>12.633729934692383</v>
      </c>
      <c r="I425" s="4">
        <v>60.09</v>
      </c>
      <c r="J425" s="4">
        <v>12.8155</v>
      </c>
      <c r="K425" s="29">
        <v>44764.613002731479</v>
      </c>
      <c r="L425" s="30">
        <f t="shared" si="38"/>
        <v>209.43600000000001</v>
      </c>
      <c r="M425" s="4">
        <v>12.209799766540527</v>
      </c>
      <c r="N425" s="4">
        <v>60.03</v>
      </c>
      <c r="O425" s="4">
        <v>12.3195</v>
      </c>
      <c r="Q425" s="30">
        <f t="shared" si="39"/>
        <v>209</v>
      </c>
      <c r="V425" s="30">
        <f t="shared" si="40"/>
        <v>209</v>
      </c>
      <c r="AA425">
        <f t="shared" si="41"/>
        <v>209</v>
      </c>
    </row>
    <row r="426" spans="2:27" x14ac:dyDescent="0.3">
      <c r="B426" s="30">
        <f t="shared" si="36"/>
        <v>210</v>
      </c>
      <c r="F426" s="29">
        <v>44764.6050402662</v>
      </c>
      <c r="G426" s="30">
        <f t="shared" si="37"/>
        <v>210.47900000000001</v>
      </c>
      <c r="H426" s="4">
        <v>12.694549560546875</v>
      </c>
      <c r="I426" s="4">
        <v>60.09</v>
      </c>
      <c r="J426" s="4">
        <v>12.8155</v>
      </c>
      <c r="K426" s="29">
        <v>44764.613014328701</v>
      </c>
      <c r="L426" s="30">
        <f t="shared" si="38"/>
        <v>210.43799999999999</v>
      </c>
      <c r="M426" s="4">
        <v>12.265800476074219</v>
      </c>
      <c r="N426" s="4">
        <v>60.03</v>
      </c>
      <c r="O426" s="4">
        <v>12.3545</v>
      </c>
      <c r="Q426" s="30">
        <f t="shared" si="39"/>
        <v>210</v>
      </c>
      <c r="V426" s="30">
        <f t="shared" si="40"/>
        <v>210</v>
      </c>
      <c r="AA426">
        <f t="shared" si="41"/>
        <v>210</v>
      </c>
    </row>
    <row r="427" spans="2:27" x14ac:dyDescent="0.3">
      <c r="B427" s="30">
        <f t="shared" si="36"/>
        <v>210</v>
      </c>
      <c r="F427" s="29">
        <v>44764.605051874998</v>
      </c>
      <c r="G427" s="30">
        <f t="shared" si="37"/>
        <v>210.482</v>
      </c>
      <c r="H427" s="4">
        <v>12.694549560546875</v>
      </c>
      <c r="I427" s="4">
        <v>60.09</v>
      </c>
      <c r="J427" s="4">
        <v>12.8505</v>
      </c>
      <c r="K427" s="29">
        <v>44764.613025937499</v>
      </c>
      <c r="L427" s="30">
        <f t="shared" si="38"/>
        <v>210.441</v>
      </c>
      <c r="M427" s="4">
        <v>12.302590370178223</v>
      </c>
      <c r="N427" s="4">
        <v>60.03</v>
      </c>
      <c r="O427" s="4">
        <v>12.3895</v>
      </c>
      <c r="Q427" s="30">
        <f t="shared" si="39"/>
        <v>210</v>
      </c>
      <c r="V427" s="30">
        <f t="shared" si="40"/>
        <v>210</v>
      </c>
      <c r="AA427">
        <f t="shared" si="41"/>
        <v>210</v>
      </c>
    </row>
    <row r="428" spans="2:27" x14ac:dyDescent="0.3">
      <c r="B428" s="30">
        <f t="shared" si="36"/>
        <v>211</v>
      </c>
      <c r="F428" s="29">
        <v>44764.605051886574</v>
      </c>
      <c r="G428" s="30">
        <f t="shared" si="37"/>
        <v>211.483</v>
      </c>
      <c r="H428" s="4">
        <v>12.768500328063965</v>
      </c>
      <c r="I428" s="4">
        <v>60.09</v>
      </c>
      <c r="J428" s="4">
        <v>12.8505</v>
      </c>
      <c r="K428" s="29">
        <v>44764.613037523151</v>
      </c>
      <c r="L428" s="30">
        <f t="shared" si="38"/>
        <v>211.44200000000001</v>
      </c>
      <c r="M428" s="4">
        <v>12.344679832458496</v>
      </c>
      <c r="N428" s="4">
        <v>60.03</v>
      </c>
      <c r="O428" s="4">
        <v>12.4245</v>
      </c>
      <c r="Q428" s="30">
        <f t="shared" si="39"/>
        <v>211</v>
      </c>
      <c r="V428" s="30">
        <f t="shared" si="40"/>
        <v>211</v>
      </c>
      <c r="AA428">
        <f t="shared" si="41"/>
        <v>211</v>
      </c>
    </row>
    <row r="429" spans="2:27" x14ac:dyDescent="0.3">
      <c r="B429" s="30">
        <f t="shared" si="36"/>
        <v>211</v>
      </c>
      <c r="F429" s="29">
        <v>44764.605058368055</v>
      </c>
      <c r="G429" s="30">
        <f t="shared" si="37"/>
        <v>211.04300000000001</v>
      </c>
      <c r="H429" s="4">
        <v>12.768500328063965</v>
      </c>
      <c r="I429" s="4">
        <v>60.03</v>
      </c>
      <c r="J429" s="4">
        <v>12.8505</v>
      </c>
      <c r="K429" s="29">
        <v>44764.613049131942</v>
      </c>
      <c r="L429" s="30">
        <f t="shared" si="38"/>
        <v>211.44499999999999</v>
      </c>
      <c r="M429" s="4">
        <v>12.344679832458496</v>
      </c>
      <c r="N429" s="4">
        <v>60.03</v>
      </c>
      <c r="O429" s="4">
        <v>12.4595</v>
      </c>
      <c r="Q429" s="30">
        <f t="shared" si="39"/>
        <v>211</v>
      </c>
      <c r="V429" s="30">
        <f t="shared" si="40"/>
        <v>211</v>
      </c>
      <c r="AA429">
        <f t="shared" si="41"/>
        <v>211</v>
      </c>
    </row>
    <row r="430" spans="2:27" x14ac:dyDescent="0.3">
      <c r="B430" s="30">
        <f t="shared" si="36"/>
        <v>212</v>
      </c>
      <c r="F430" s="29">
        <v>44764.60506347222</v>
      </c>
      <c r="G430" s="30">
        <f t="shared" si="37"/>
        <v>212.48400000000001</v>
      </c>
      <c r="H430" s="4">
        <v>12.768500328063965</v>
      </c>
      <c r="I430" s="4">
        <v>60.03</v>
      </c>
      <c r="J430" s="4">
        <v>12.8855</v>
      </c>
      <c r="K430" s="29">
        <v>44764.613060717595</v>
      </c>
      <c r="L430" s="30">
        <f t="shared" si="38"/>
        <v>212.446</v>
      </c>
      <c r="M430" s="4">
        <v>12.395449638366699</v>
      </c>
      <c r="N430" s="4">
        <v>60.03</v>
      </c>
      <c r="O430" s="4">
        <v>12.4945</v>
      </c>
      <c r="Q430" s="30">
        <f t="shared" si="39"/>
        <v>212</v>
      </c>
      <c r="V430" s="30">
        <f t="shared" si="40"/>
        <v>212</v>
      </c>
      <c r="AA430">
        <f t="shared" si="41"/>
        <v>212</v>
      </c>
    </row>
    <row r="431" spans="2:27" x14ac:dyDescent="0.3">
      <c r="B431" s="30">
        <f t="shared" si="36"/>
        <v>212</v>
      </c>
      <c r="F431" s="29">
        <v>44764.605063483796</v>
      </c>
      <c r="G431" s="30">
        <f t="shared" si="37"/>
        <v>212.48500000000001</v>
      </c>
      <c r="H431" s="4">
        <v>12.8060302734375</v>
      </c>
      <c r="I431" s="4">
        <v>60.03</v>
      </c>
      <c r="J431" s="4">
        <v>12.8855</v>
      </c>
      <c r="K431" s="29">
        <v>44764.61306116898</v>
      </c>
      <c r="L431" s="30">
        <f t="shared" si="38"/>
        <v>212.48500000000001</v>
      </c>
      <c r="M431" s="4">
        <v>12.395449638366699</v>
      </c>
      <c r="N431" s="4">
        <v>59.93</v>
      </c>
      <c r="O431" s="4">
        <v>12.4945</v>
      </c>
      <c r="Q431" s="30">
        <f t="shared" si="39"/>
        <v>212</v>
      </c>
      <c r="V431" s="30">
        <f t="shared" si="40"/>
        <v>212</v>
      </c>
      <c r="AA431">
        <f t="shared" si="41"/>
        <v>212</v>
      </c>
    </row>
    <row r="432" spans="2:27" x14ac:dyDescent="0.3">
      <c r="B432" s="30">
        <f t="shared" si="36"/>
        <v>213</v>
      </c>
      <c r="F432" s="29">
        <v>44764.605075092593</v>
      </c>
      <c r="G432" s="30">
        <f t="shared" si="37"/>
        <v>213.488</v>
      </c>
      <c r="H432" s="4">
        <v>12.8060302734375</v>
      </c>
      <c r="I432" s="4">
        <v>60.03</v>
      </c>
      <c r="J432" s="4">
        <v>12.920500000000001</v>
      </c>
      <c r="K432" s="29">
        <v>44764.613072326392</v>
      </c>
      <c r="L432" s="30">
        <f t="shared" si="38"/>
        <v>213.44900000000001</v>
      </c>
      <c r="M432" s="4">
        <v>12.432120323181152</v>
      </c>
      <c r="N432" s="4">
        <v>59.93</v>
      </c>
      <c r="O432" s="4">
        <v>12.529500000000001</v>
      </c>
      <c r="Q432" s="30">
        <f t="shared" si="39"/>
        <v>213</v>
      </c>
      <c r="V432" s="30">
        <f t="shared" si="40"/>
        <v>213</v>
      </c>
      <c r="AA432">
        <f t="shared" si="41"/>
        <v>213</v>
      </c>
    </row>
    <row r="433" spans="2:27" x14ac:dyDescent="0.3">
      <c r="B433" s="30">
        <f t="shared" si="36"/>
        <v>213</v>
      </c>
      <c r="F433" s="29">
        <v>44764.605075104169</v>
      </c>
      <c r="G433" s="30">
        <f t="shared" si="37"/>
        <v>213.489</v>
      </c>
      <c r="H433" s="4">
        <v>12.839699745178223</v>
      </c>
      <c r="I433" s="4">
        <v>60.03</v>
      </c>
      <c r="J433" s="4">
        <v>12.920500000000001</v>
      </c>
      <c r="K433" s="29">
        <v>44764.613083923614</v>
      </c>
      <c r="L433" s="30">
        <f t="shared" si="38"/>
        <v>213.45099999999999</v>
      </c>
      <c r="M433" s="4">
        <v>12.432120323181152</v>
      </c>
      <c r="N433" s="4">
        <v>59.93</v>
      </c>
      <c r="O433" s="4">
        <v>12.568</v>
      </c>
      <c r="Q433" s="30">
        <f t="shared" si="39"/>
        <v>213</v>
      </c>
      <c r="V433" s="30">
        <f t="shared" si="40"/>
        <v>213</v>
      </c>
      <c r="AA433">
        <f t="shared" si="41"/>
        <v>213</v>
      </c>
    </row>
    <row r="434" spans="2:27" x14ac:dyDescent="0.3">
      <c r="B434" s="30">
        <f t="shared" si="36"/>
        <v>214</v>
      </c>
      <c r="F434" s="29">
        <v>44764.60508671296</v>
      </c>
      <c r="G434" s="30">
        <f t="shared" si="37"/>
        <v>214.49199999999999</v>
      </c>
      <c r="H434" s="4">
        <v>12.839699745178223</v>
      </c>
      <c r="I434" s="4">
        <v>60.03</v>
      </c>
      <c r="J434" s="4">
        <v>12.955500000000001</v>
      </c>
      <c r="K434" s="29">
        <v>44764.613095532404</v>
      </c>
      <c r="L434" s="30">
        <f t="shared" si="38"/>
        <v>214.45400000000001</v>
      </c>
      <c r="M434" s="4">
        <v>12.499259948730469</v>
      </c>
      <c r="N434" s="4">
        <v>59.93</v>
      </c>
      <c r="O434" s="4">
        <v>12.603</v>
      </c>
      <c r="Q434" s="30">
        <f t="shared" si="39"/>
        <v>214</v>
      </c>
      <c r="V434" s="30">
        <f t="shared" si="40"/>
        <v>214</v>
      </c>
      <c r="AA434">
        <f t="shared" si="41"/>
        <v>214</v>
      </c>
    </row>
    <row r="435" spans="2:27" x14ac:dyDescent="0.3">
      <c r="B435" s="30">
        <f t="shared" si="36"/>
        <v>214</v>
      </c>
      <c r="F435" s="29">
        <v>44764.605086724536</v>
      </c>
      <c r="G435" s="30">
        <f t="shared" si="37"/>
        <v>214.49299999999999</v>
      </c>
      <c r="H435" s="4">
        <v>12.839699745178223</v>
      </c>
      <c r="I435" s="4">
        <v>60.03</v>
      </c>
      <c r="J435" s="4">
        <v>12.955500000000001</v>
      </c>
      <c r="K435" s="29">
        <v>44764.613107141202</v>
      </c>
      <c r="L435" s="30">
        <f t="shared" si="38"/>
        <v>214.45699999999999</v>
      </c>
      <c r="M435" s="4">
        <v>12.542730331420898</v>
      </c>
      <c r="N435" s="4">
        <v>59.93</v>
      </c>
      <c r="O435" s="4">
        <v>12.641500000000001</v>
      </c>
      <c r="Q435" s="30">
        <f t="shared" si="39"/>
        <v>214</v>
      </c>
      <c r="V435" s="30">
        <f t="shared" si="40"/>
        <v>214</v>
      </c>
      <c r="AA435">
        <f t="shared" si="41"/>
        <v>214</v>
      </c>
    </row>
    <row r="436" spans="2:27" x14ac:dyDescent="0.3">
      <c r="B436" s="30">
        <f t="shared" si="36"/>
        <v>215</v>
      </c>
      <c r="F436" s="29">
        <v>44764.605098321757</v>
      </c>
      <c r="G436" s="30">
        <f t="shared" si="37"/>
        <v>215.495</v>
      </c>
      <c r="H436" s="4">
        <v>12.839699745178223</v>
      </c>
      <c r="I436" s="4">
        <v>60.03</v>
      </c>
      <c r="J436" s="4">
        <v>12.990500000000001</v>
      </c>
      <c r="K436" s="29">
        <v>44764.613118726855</v>
      </c>
      <c r="L436" s="30">
        <f t="shared" si="38"/>
        <v>215.458</v>
      </c>
      <c r="M436" s="4">
        <v>12.583160400390625</v>
      </c>
      <c r="N436" s="4">
        <v>59.93</v>
      </c>
      <c r="O436" s="4">
        <v>12.673</v>
      </c>
      <c r="Q436" s="30">
        <f t="shared" si="39"/>
        <v>215</v>
      </c>
      <c r="V436" s="30">
        <f t="shared" si="40"/>
        <v>215</v>
      </c>
      <c r="AA436">
        <f t="shared" si="41"/>
        <v>215</v>
      </c>
    </row>
    <row r="437" spans="2:27" x14ac:dyDescent="0.3">
      <c r="B437" s="30">
        <f t="shared" si="36"/>
        <v>215</v>
      </c>
      <c r="F437" s="29">
        <v>44764.605098333333</v>
      </c>
      <c r="G437" s="30">
        <f t="shared" si="37"/>
        <v>215.49600000000001</v>
      </c>
      <c r="H437" s="4">
        <v>12.883589744567871</v>
      </c>
      <c r="I437" s="4">
        <v>60.03</v>
      </c>
      <c r="J437" s="4">
        <v>12.990500000000001</v>
      </c>
      <c r="K437" s="29">
        <v>44764.613130335645</v>
      </c>
      <c r="L437" s="30">
        <f t="shared" si="38"/>
        <v>215.46100000000001</v>
      </c>
      <c r="M437" s="4">
        <v>12.583160400390625</v>
      </c>
      <c r="N437" s="4">
        <v>59.93</v>
      </c>
      <c r="O437" s="4">
        <v>12.708</v>
      </c>
      <c r="Q437" s="30">
        <f t="shared" si="39"/>
        <v>215</v>
      </c>
      <c r="V437" s="30">
        <f t="shared" si="40"/>
        <v>215</v>
      </c>
      <c r="AA437">
        <f t="shared" si="41"/>
        <v>215</v>
      </c>
    </row>
    <row r="438" spans="2:27" x14ac:dyDescent="0.3">
      <c r="B438" s="30">
        <f t="shared" si="36"/>
        <v>216</v>
      </c>
      <c r="F438" s="29">
        <v>44764.605109953707</v>
      </c>
      <c r="G438" s="30">
        <f t="shared" si="37"/>
        <v>216.5</v>
      </c>
      <c r="H438" s="4">
        <v>12.883589744567871</v>
      </c>
      <c r="I438" s="4">
        <v>60.03</v>
      </c>
      <c r="J438" s="4">
        <v>13.025499999999999</v>
      </c>
      <c r="K438" s="29">
        <v>44764.613141921298</v>
      </c>
      <c r="L438" s="30">
        <f t="shared" si="38"/>
        <v>216.46199999999999</v>
      </c>
      <c r="M438" s="4">
        <v>12.647939682006836</v>
      </c>
      <c r="N438" s="4">
        <v>59.93</v>
      </c>
      <c r="O438" s="4">
        <v>12.743</v>
      </c>
      <c r="Q438" s="30">
        <f t="shared" si="39"/>
        <v>216</v>
      </c>
      <c r="V438" s="30">
        <f t="shared" si="40"/>
        <v>216</v>
      </c>
      <c r="AA438">
        <f t="shared" si="41"/>
        <v>216</v>
      </c>
    </row>
    <row r="439" spans="2:27" x14ac:dyDescent="0.3">
      <c r="B439" s="30">
        <f t="shared" si="36"/>
        <v>216</v>
      </c>
      <c r="F439" s="29">
        <v>44764.605109965276</v>
      </c>
      <c r="G439" s="30">
        <f t="shared" si="37"/>
        <v>216.501</v>
      </c>
      <c r="H439" s="4">
        <v>12.921070098876953</v>
      </c>
      <c r="I439" s="4">
        <v>60.03</v>
      </c>
      <c r="J439" s="4">
        <v>13.025499999999999</v>
      </c>
      <c r="K439" s="29">
        <v>44764.613153530096</v>
      </c>
      <c r="L439" s="30">
        <f t="shared" si="38"/>
        <v>216.465</v>
      </c>
      <c r="M439" s="4">
        <v>12.662229537963867</v>
      </c>
      <c r="N439" s="4">
        <v>59.93</v>
      </c>
      <c r="O439" s="4">
        <v>12.778</v>
      </c>
      <c r="Q439" s="30">
        <f t="shared" si="39"/>
        <v>216</v>
      </c>
      <c r="V439" s="30">
        <f t="shared" si="40"/>
        <v>216</v>
      </c>
      <c r="AA439">
        <f t="shared" si="41"/>
        <v>216</v>
      </c>
    </row>
    <row r="440" spans="2:27" x14ac:dyDescent="0.3">
      <c r="B440" s="30">
        <f t="shared" si="36"/>
        <v>217</v>
      </c>
      <c r="F440" s="29">
        <v>44764.605121562498</v>
      </c>
      <c r="G440" s="30">
        <f t="shared" si="37"/>
        <v>217.50299999999999</v>
      </c>
      <c r="H440" s="4">
        <v>12.921070098876953</v>
      </c>
      <c r="I440" s="4">
        <v>60.03</v>
      </c>
      <c r="J440" s="4">
        <v>13.060499999999999</v>
      </c>
      <c r="K440" s="29">
        <v>44764.613165138886</v>
      </c>
      <c r="L440" s="30">
        <f t="shared" si="38"/>
        <v>217.46799999999999</v>
      </c>
      <c r="M440" s="4">
        <v>12.662229537963867</v>
      </c>
      <c r="N440" s="4">
        <v>59.93</v>
      </c>
      <c r="O440" s="4">
        <v>12.813000000000001</v>
      </c>
      <c r="Q440" s="30">
        <f t="shared" si="39"/>
        <v>217</v>
      </c>
      <c r="V440" s="30">
        <f t="shared" si="40"/>
        <v>217</v>
      </c>
      <c r="AA440">
        <f t="shared" si="41"/>
        <v>217</v>
      </c>
    </row>
    <row r="441" spans="2:27" x14ac:dyDescent="0.3">
      <c r="B441" s="30">
        <f t="shared" si="36"/>
        <v>217</v>
      </c>
      <c r="F441" s="29">
        <v>44764.605133171295</v>
      </c>
      <c r="G441" s="30">
        <f t="shared" si="37"/>
        <v>217.506</v>
      </c>
      <c r="H441" s="4">
        <v>12.921070098876953</v>
      </c>
      <c r="I441" s="4">
        <v>60.03</v>
      </c>
      <c r="J441" s="4">
        <v>13.095499999999999</v>
      </c>
      <c r="K441" s="29">
        <v>44764.613176736108</v>
      </c>
      <c r="L441" s="30">
        <f t="shared" si="38"/>
        <v>217.47</v>
      </c>
      <c r="M441" s="4">
        <v>12.727439880371094</v>
      </c>
      <c r="N441" s="4">
        <v>59.93</v>
      </c>
      <c r="O441" s="4">
        <v>12.848000000000001</v>
      </c>
      <c r="Q441" s="30">
        <f t="shared" si="39"/>
        <v>217</v>
      </c>
      <c r="V441" s="30">
        <f t="shared" si="40"/>
        <v>217</v>
      </c>
      <c r="AA441">
        <f t="shared" si="41"/>
        <v>217</v>
      </c>
    </row>
    <row r="442" spans="2:27" x14ac:dyDescent="0.3">
      <c r="B442" s="30">
        <f t="shared" si="36"/>
        <v>218</v>
      </c>
      <c r="F442" s="29">
        <v>44764.605133182871</v>
      </c>
      <c r="G442" s="30">
        <f t="shared" si="37"/>
        <v>218.50700000000001</v>
      </c>
      <c r="H442" s="4">
        <v>12.979280471801758</v>
      </c>
      <c r="I442" s="4">
        <v>60.03</v>
      </c>
      <c r="J442" s="4">
        <v>13.095499999999999</v>
      </c>
      <c r="K442" s="29">
        <v>44764.613188344905</v>
      </c>
      <c r="L442" s="30">
        <f t="shared" si="38"/>
        <v>218.47300000000001</v>
      </c>
      <c r="M442" s="4">
        <v>12.773770332336426</v>
      </c>
      <c r="N442" s="4">
        <v>59.93</v>
      </c>
      <c r="O442" s="4">
        <v>12.882999999999999</v>
      </c>
      <c r="Q442" s="30">
        <f t="shared" si="39"/>
        <v>218</v>
      </c>
      <c r="V442" s="30">
        <f t="shared" si="40"/>
        <v>218</v>
      </c>
      <c r="AA442">
        <f t="shared" si="41"/>
        <v>218</v>
      </c>
    </row>
    <row r="443" spans="2:27" x14ac:dyDescent="0.3">
      <c r="B443" s="30">
        <f t="shared" si="36"/>
        <v>218</v>
      </c>
      <c r="F443" s="29">
        <v>44764.605144780093</v>
      </c>
      <c r="G443" s="30">
        <f t="shared" si="37"/>
        <v>218.50899999999999</v>
      </c>
      <c r="H443" s="4">
        <v>12.979280471801758</v>
      </c>
      <c r="I443" s="4">
        <v>60.03</v>
      </c>
      <c r="J443" s="4">
        <v>13.1305</v>
      </c>
      <c r="K443" s="29">
        <v>44764.61320068287</v>
      </c>
      <c r="L443" s="30">
        <f t="shared" si="38"/>
        <v>218.53899999999999</v>
      </c>
      <c r="M443" s="4">
        <v>12.773770332336426</v>
      </c>
      <c r="N443" s="4">
        <v>59.93</v>
      </c>
      <c r="O443" s="4">
        <v>12.917999999999999</v>
      </c>
      <c r="Q443" s="30">
        <f t="shared" si="39"/>
        <v>218</v>
      </c>
      <c r="V443" s="30">
        <f t="shared" si="40"/>
        <v>218</v>
      </c>
      <c r="AA443">
        <f t="shared" si="41"/>
        <v>218</v>
      </c>
    </row>
    <row r="444" spans="2:27" x14ac:dyDescent="0.3">
      <c r="B444" s="30">
        <f t="shared" si="36"/>
        <v>219</v>
      </c>
      <c r="F444" s="29">
        <v>44764.605144791669</v>
      </c>
      <c r="G444" s="30">
        <f t="shared" si="37"/>
        <v>219.51</v>
      </c>
      <c r="H444" s="4">
        <v>13.039939880371094</v>
      </c>
      <c r="I444" s="4">
        <v>60.03</v>
      </c>
      <c r="J444" s="4">
        <v>13.1305</v>
      </c>
      <c r="K444" s="29">
        <v>44764.613200706015</v>
      </c>
      <c r="L444" s="30">
        <f t="shared" si="38"/>
        <v>219.541</v>
      </c>
      <c r="M444" s="4">
        <v>12.839730262756348</v>
      </c>
      <c r="N444" s="4">
        <v>59.93</v>
      </c>
      <c r="O444" s="4">
        <v>12.917999999999999</v>
      </c>
      <c r="Q444" s="30">
        <f t="shared" si="39"/>
        <v>219</v>
      </c>
      <c r="V444" s="30">
        <f t="shared" si="40"/>
        <v>219</v>
      </c>
      <c r="AA444">
        <f t="shared" si="41"/>
        <v>219</v>
      </c>
    </row>
    <row r="445" spans="2:27" x14ac:dyDescent="0.3">
      <c r="B445" s="30">
        <f t="shared" si="36"/>
        <v>219</v>
      </c>
      <c r="F445" s="29">
        <v>44764.605156400467</v>
      </c>
      <c r="G445" s="30">
        <f t="shared" si="37"/>
        <v>219.51300000000001</v>
      </c>
      <c r="H445" s="4">
        <v>13.039939880371094</v>
      </c>
      <c r="I445" s="4">
        <v>60.03</v>
      </c>
      <c r="J445" s="4">
        <v>13.1655</v>
      </c>
      <c r="K445" s="29">
        <v>44764.613212291668</v>
      </c>
      <c r="L445" s="30">
        <f t="shared" si="38"/>
        <v>219.542</v>
      </c>
      <c r="M445" s="4">
        <v>12.839730262756348</v>
      </c>
      <c r="N445" s="4">
        <v>59.93</v>
      </c>
      <c r="O445" s="4">
        <v>12.952999999999999</v>
      </c>
      <c r="Q445" s="30">
        <f t="shared" si="39"/>
        <v>219</v>
      </c>
      <c r="V445" s="30">
        <f t="shared" si="40"/>
        <v>219</v>
      </c>
      <c r="AA445">
        <f t="shared" si="41"/>
        <v>219</v>
      </c>
    </row>
    <row r="446" spans="2:27" x14ac:dyDescent="0.3">
      <c r="B446" s="30">
        <f t="shared" si="36"/>
        <v>220</v>
      </c>
      <c r="F446" s="29">
        <v>44764.605156412035</v>
      </c>
      <c r="G446" s="30">
        <f t="shared" si="37"/>
        <v>220.51400000000001</v>
      </c>
      <c r="H446" s="4">
        <v>13.039939880371094</v>
      </c>
      <c r="I446" s="4">
        <v>60.03</v>
      </c>
      <c r="J446" s="4">
        <v>13.1655</v>
      </c>
      <c r="K446" s="29">
        <v>44764.613223877313</v>
      </c>
      <c r="L446" s="30">
        <f t="shared" si="38"/>
        <v>220.54300000000001</v>
      </c>
      <c r="M446" s="4">
        <v>12.872139930725098</v>
      </c>
      <c r="N446" s="4">
        <v>59.93</v>
      </c>
      <c r="O446" s="4">
        <v>12.988</v>
      </c>
      <c r="Q446" s="30">
        <f t="shared" si="39"/>
        <v>220</v>
      </c>
      <c r="V446" s="30">
        <f t="shared" si="40"/>
        <v>220</v>
      </c>
      <c r="AA446">
        <f t="shared" si="41"/>
        <v>220</v>
      </c>
    </row>
    <row r="447" spans="2:27" x14ac:dyDescent="0.3">
      <c r="B447" s="30">
        <f t="shared" si="36"/>
        <v>220</v>
      </c>
      <c r="F447" s="29">
        <v>44764.605168020833</v>
      </c>
      <c r="G447" s="30">
        <f t="shared" si="37"/>
        <v>220.517</v>
      </c>
      <c r="H447" s="4">
        <v>13.039939880371094</v>
      </c>
      <c r="I447" s="4">
        <v>60.03</v>
      </c>
      <c r="J447" s="4">
        <v>13.2005</v>
      </c>
      <c r="K447" s="29">
        <v>44764.613235474535</v>
      </c>
      <c r="L447" s="30">
        <f t="shared" si="38"/>
        <v>220.54499999999999</v>
      </c>
      <c r="M447" s="4">
        <v>12.907659530639648</v>
      </c>
      <c r="N447" s="4">
        <v>59.93</v>
      </c>
      <c r="O447" s="4">
        <v>13</v>
      </c>
      <c r="Q447" s="30">
        <f t="shared" si="39"/>
        <v>220</v>
      </c>
      <c r="V447" s="30">
        <f t="shared" si="40"/>
        <v>220</v>
      </c>
      <c r="AA447">
        <f t="shared" si="41"/>
        <v>220</v>
      </c>
    </row>
    <row r="448" spans="2:27" x14ac:dyDescent="0.3">
      <c r="B448" s="30">
        <f t="shared" si="36"/>
        <v>221</v>
      </c>
      <c r="F448" s="29">
        <v>44764.605168032409</v>
      </c>
      <c r="G448" s="30">
        <f t="shared" si="37"/>
        <v>221.518</v>
      </c>
      <c r="H448" s="4">
        <v>13.070369720458984</v>
      </c>
      <c r="I448" s="4">
        <v>60.03</v>
      </c>
      <c r="J448" s="4">
        <v>13.2005</v>
      </c>
      <c r="K448" s="29">
        <v>44764.613247071757</v>
      </c>
      <c r="L448" s="30">
        <f t="shared" si="38"/>
        <v>221.547</v>
      </c>
      <c r="M448" s="4">
        <v>12.907659530639648</v>
      </c>
      <c r="N448" s="4">
        <v>59.93</v>
      </c>
      <c r="O448" s="4">
        <v>13</v>
      </c>
      <c r="Q448" s="30">
        <f t="shared" si="39"/>
        <v>221</v>
      </c>
      <c r="V448" s="30">
        <f t="shared" si="40"/>
        <v>221</v>
      </c>
      <c r="AA448">
        <f t="shared" si="41"/>
        <v>221</v>
      </c>
    </row>
    <row r="449" spans="2:27" x14ac:dyDescent="0.3">
      <c r="B449" s="30">
        <f t="shared" si="36"/>
        <v>221</v>
      </c>
      <c r="F449" s="29">
        <v>44764.605179641207</v>
      </c>
      <c r="G449" s="30">
        <f t="shared" si="37"/>
        <v>221.52099999999999</v>
      </c>
      <c r="H449" s="4">
        <v>13.070369720458984</v>
      </c>
      <c r="I449" s="4">
        <v>60.03</v>
      </c>
      <c r="J449" s="4">
        <v>13.2355</v>
      </c>
      <c r="K449" s="29">
        <v>44764.613258680554</v>
      </c>
      <c r="L449" s="30">
        <f t="shared" si="38"/>
        <v>221.55</v>
      </c>
      <c r="M449" s="4">
        <v>12.957719802856445</v>
      </c>
      <c r="N449" s="4">
        <v>59.93</v>
      </c>
      <c r="O449" s="4">
        <v>13</v>
      </c>
      <c r="Q449" s="30">
        <f t="shared" si="39"/>
        <v>221</v>
      </c>
      <c r="V449" s="30">
        <f t="shared" si="40"/>
        <v>221</v>
      </c>
      <c r="AA449">
        <f t="shared" si="41"/>
        <v>221</v>
      </c>
    </row>
    <row r="450" spans="2:27" x14ac:dyDescent="0.3">
      <c r="B450" s="30">
        <f t="shared" si="36"/>
        <v>222</v>
      </c>
      <c r="F450" s="29">
        <v>44764.605179652775</v>
      </c>
      <c r="G450" s="30">
        <f t="shared" si="37"/>
        <v>222.52199999999999</v>
      </c>
      <c r="H450" s="4">
        <v>13.110050201416016</v>
      </c>
      <c r="I450" s="4">
        <v>60.03</v>
      </c>
      <c r="J450" s="4">
        <v>13.2355</v>
      </c>
      <c r="K450" s="29">
        <v>44764.613270277776</v>
      </c>
      <c r="L450" s="30">
        <f t="shared" si="38"/>
        <v>222.55199999999999</v>
      </c>
      <c r="M450" s="4">
        <v>12.995059967041016</v>
      </c>
      <c r="N450" s="4">
        <v>59.93</v>
      </c>
      <c r="O450" s="4">
        <v>13</v>
      </c>
      <c r="Q450" s="30">
        <f t="shared" si="39"/>
        <v>222</v>
      </c>
      <c r="V450" s="30">
        <f t="shared" si="40"/>
        <v>222</v>
      </c>
      <c r="AA450">
        <f t="shared" si="41"/>
        <v>222</v>
      </c>
    </row>
    <row r="451" spans="2:27" x14ac:dyDescent="0.3">
      <c r="B451" s="30">
        <f t="shared" si="36"/>
        <v>222</v>
      </c>
      <c r="F451" s="29">
        <v>44764.605191238428</v>
      </c>
      <c r="G451" s="30">
        <f t="shared" si="37"/>
        <v>222.523</v>
      </c>
      <c r="H451" s="4">
        <v>13.110050201416016</v>
      </c>
      <c r="I451" s="4">
        <v>60.03</v>
      </c>
      <c r="J451" s="4">
        <v>13.2705</v>
      </c>
      <c r="K451" s="29">
        <v>44764.613281874997</v>
      </c>
      <c r="L451" s="30">
        <f t="shared" si="38"/>
        <v>222.554</v>
      </c>
      <c r="M451" s="4">
        <v>12.995059967041016</v>
      </c>
      <c r="N451" s="4">
        <v>59.93</v>
      </c>
      <c r="O451" s="4">
        <v>13</v>
      </c>
      <c r="Q451" s="30">
        <f t="shared" si="39"/>
        <v>222</v>
      </c>
      <c r="V451" s="30">
        <f t="shared" si="40"/>
        <v>222</v>
      </c>
      <c r="AA451">
        <f t="shared" si="41"/>
        <v>222</v>
      </c>
    </row>
    <row r="452" spans="2:27" x14ac:dyDescent="0.3">
      <c r="B452" s="30">
        <f t="shared" si="36"/>
        <v>223</v>
      </c>
      <c r="F452" s="29">
        <v>44764.605191249997</v>
      </c>
      <c r="G452" s="30">
        <f t="shared" si="37"/>
        <v>223.524</v>
      </c>
      <c r="H452" s="4">
        <v>13.149459838867188</v>
      </c>
      <c r="I452" s="4">
        <v>60.03</v>
      </c>
      <c r="J452" s="4">
        <v>13.2705</v>
      </c>
      <c r="K452" s="29">
        <v>44764.613281886574</v>
      </c>
      <c r="L452" s="30">
        <f t="shared" si="38"/>
        <v>223.55500000000001</v>
      </c>
      <c r="M452" s="4">
        <v>13.007010459899902</v>
      </c>
      <c r="N452" s="4">
        <v>59.93</v>
      </c>
      <c r="O452" s="4">
        <v>13</v>
      </c>
      <c r="Q452" s="30">
        <f t="shared" si="39"/>
        <v>223</v>
      </c>
      <c r="V452" s="30">
        <f t="shared" si="40"/>
        <v>223</v>
      </c>
      <c r="AA452">
        <f t="shared" si="41"/>
        <v>223</v>
      </c>
    </row>
    <row r="453" spans="2:27" x14ac:dyDescent="0.3">
      <c r="B453" s="30">
        <f t="shared" si="36"/>
        <v>223</v>
      </c>
      <c r="F453" s="29">
        <v>44764.605202858795</v>
      </c>
      <c r="G453" s="30">
        <f t="shared" si="37"/>
        <v>223.52699999999999</v>
      </c>
      <c r="H453" s="4">
        <v>13.181539535522461</v>
      </c>
      <c r="I453" s="4">
        <v>60.03</v>
      </c>
      <c r="J453" s="4">
        <v>13.3055</v>
      </c>
      <c r="K453" s="29">
        <v>44764.613293483795</v>
      </c>
      <c r="L453" s="30">
        <f t="shared" si="38"/>
        <v>223.55699999999999</v>
      </c>
      <c r="M453" s="4">
        <v>13.012149810791016</v>
      </c>
      <c r="N453" s="4">
        <v>59.93</v>
      </c>
      <c r="O453" s="4">
        <v>13</v>
      </c>
      <c r="Q453" s="30">
        <f t="shared" si="39"/>
        <v>223</v>
      </c>
      <c r="V453" s="30">
        <f t="shared" si="40"/>
        <v>223</v>
      </c>
      <c r="AA453">
        <f t="shared" si="41"/>
        <v>223</v>
      </c>
    </row>
    <row r="454" spans="2:27" x14ac:dyDescent="0.3">
      <c r="B454" s="30">
        <f t="shared" si="36"/>
        <v>224</v>
      </c>
      <c r="F454" s="29">
        <v>44764.605214467592</v>
      </c>
      <c r="G454" s="30">
        <f t="shared" si="37"/>
        <v>224.53</v>
      </c>
      <c r="H454" s="4">
        <v>13.181539535522461</v>
      </c>
      <c r="I454" s="4">
        <v>60.03</v>
      </c>
      <c r="J454" s="4">
        <v>13.3405</v>
      </c>
      <c r="K454" s="29">
        <v>44764.613307418978</v>
      </c>
      <c r="L454" s="30">
        <f t="shared" si="38"/>
        <v>224.761</v>
      </c>
      <c r="M454" s="4">
        <v>13.012149810791016</v>
      </c>
      <c r="N454" s="4">
        <v>59.93</v>
      </c>
      <c r="O454" s="4">
        <v>13</v>
      </c>
      <c r="Q454" s="30">
        <f t="shared" si="39"/>
        <v>224</v>
      </c>
      <c r="V454" s="30">
        <f t="shared" si="40"/>
        <v>224</v>
      </c>
      <c r="AA454">
        <f t="shared" si="41"/>
        <v>224</v>
      </c>
    </row>
    <row r="455" spans="2:27" x14ac:dyDescent="0.3">
      <c r="B455" s="30">
        <f t="shared" ref="B455:B518" si="42">RIGHT(TEXT(A455,"h:mm:ss,000"),3)/1000+$AA455</f>
        <v>224</v>
      </c>
      <c r="F455" s="29">
        <v>44764.605214479168</v>
      </c>
      <c r="G455" s="30">
        <f t="shared" ref="G455:G518" si="43">RIGHT(TEXT(F455,"h:mm:ss,000"),3)/1000+$AA455</f>
        <v>224.53100000000001</v>
      </c>
      <c r="H455" s="4">
        <v>13.233449935913086</v>
      </c>
      <c r="I455" s="4">
        <v>60.03</v>
      </c>
      <c r="J455" s="4">
        <v>13.3405</v>
      </c>
      <c r="K455" s="29">
        <v>44764.613307430554</v>
      </c>
      <c r="L455" s="30">
        <f t="shared" ref="L455:L518" si="44">RIGHT(TEXT(K455,"h:mm:ss,000"),3)/1000+$AA455</f>
        <v>224.762</v>
      </c>
      <c r="M455" s="4">
        <v>13.007949829101563</v>
      </c>
      <c r="N455" s="4">
        <v>59.93</v>
      </c>
      <c r="O455" s="4">
        <v>13</v>
      </c>
      <c r="Q455" s="30">
        <f t="shared" ref="Q455:Q518" si="45">RIGHT(TEXT(P455,"h:mm:ss,000"),3)/1000+$AA455</f>
        <v>224</v>
      </c>
      <c r="V455" s="30">
        <f t="shared" ref="V455:V518" si="46">RIGHT(TEXT(U455,"h:mm:ss,000"),3)/1000+$AA455</f>
        <v>224</v>
      </c>
      <c r="AA455">
        <f t="shared" si="41"/>
        <v>224</v>
      </c>
    </row>
    <row r="456" spans="2:27" x14ac:dyDescent="0.3">
      <c r="B456" s="30">
        <f t="shared" si="42"/>
        <v>225</v>
      </c>
      <c r="F456" s="29">
        <v>44764.60522607639</v>
      </c>
      <c r="G456" s="30">
        <f t="shared" si="43"/>
        <v>225.53299999999999</v>
      </c>
      <c r="H456" s="4">
        <v>13.233449935913086</v>
      </c>
      <c r="I456" s="4">
        <v>60.03</v>
      </c>
      <c r="J456" s="4">
        <v>13.375500000000001</v>
      </c>
      <c r="K456" s="29">
        <v>44764.613319039352</v>
      </c>
      <c r="L456" s="30">
        <f t="shared" si="44"/>
        <v>225.76499999999999</v>
      </c>
      <c r="M456" s="4">
        <v>13.007949829101563</v>
      </c>
      <c r="N456" s="4">
        <v>59.93</v>
      </c>
      <c r="O456" s="4">
        <v>13</v>
      </c>
      <c r="Q456" s="30">
        <f t="shared" si="45"/>
        <v>225</v>
      </c>
      <c r="V456" s="30">
        <f t="shared" si="46"/>
        <v>225</v>
      </c>
      <c r="AA456">
        <f t="shared" si="41"/>
        <v>225</v>
      </c>
    </row>
    <row r="457" spans="2:27" x14ac:dyDescent="0.3">
      <c r="B457" s="30">
        <f t="shared" si="42"/>
        <v>225</v>
      </c>
      <c r="F457" s="29">
        <v>44764.605226087966</v>
      </c>
      <c r="G457" s="30">
        <f t="shared" si="43"/>
        <v>225.53399999999999</v>
      </c>
      <c r="H457" s="4">
        <v>13.233449935913086</v>
      </c>
      <c r="I457" s="4">
        <v>60.03</v>
      </c>
      <c r="J457" s="4">
        <v>13.375500000000001</v>
      </c>
      <c r="K457" s="29">
        <v>44764.61333064815</v>
      </c>
      <c r="L457" s="30">
        <f t="shared" si="44"/>
        <v>225.768</v>
      </c>
      <c r="M457" s="4">
        <v>13.005610466003418</v>
      </c>
      <c r="N457" s="4">
        <v>59.93</v>
      </c>
      <c r="O457" s="4">
        <v>13</v>
      </c>
      <c r="Q457" s="30">
        <f t="shared" si="45"/>
        <v>225</v>
      </c>
      <c r="V457" s="30">
        <f t="shared" si="46"/>
        <v>225</v>
      </c>
      <c r="AA457">
        <f t="shared" si="41"/>
        <v>225</v>
      </c>
    </row>
    <row r="458" spans="2:27" x14ac:dyDescent="0.3">
      <c r="B458" s="30">
        <f t="shared" si="42"/>
        <v>226</v>
      </c>
      <c r="F458" s="29">
        <v>44764.605237696756</v>
      </c>
      <c r="G458" s="30">
        <f t="shared" si="43"/>
        <v>226.53700000000001</v>
      </c>
      <c r="H458" s="4">
        <v>13.233449935913086</v>
      </c>
      <c r="I458" s="4">
        <v>60.03</v>
      </c>
      <c r="J458" s="4">
        <v>13.445499999999999</v>
      </c>
      <c r="K458" s="29">
        <v>44764.613344641206</v>
      </c>
      <c r="L458" s="30">
        <f t="shared" si="44"/>
        <v>226.977</v>
      </c>
      <c r="M458" s="4">
        <v>13.005610466003418</v>
      </c>
      <c r="N458" s="4">
        <v>59.93</v>
      </c>
      <c r="O458" s="4">
        <v>13</v>
      </c>
      <c r="Q458" s="30">
        <f t="shared" si="45"/>
        <v>226</v>
      </c>
      <c r="V458" s="30">
        <f t="shared" si="46"/>
        <v>226</v>
      </c>
      <c r="AA458">
        <f t="shared" si="41"/>
        <v>226</v>
      </c>
    </row>
    <row r="459" spans="2:27" x14ac:dyDescent="0.3">
      <c r="B459" s="30">
        <f t="shared" si="42"/>
        <v>226</v>
      </c>
      <c r="F459" s="29">
        <v>44764.605237708332</v>
      </c>
      <c r="G459" s="30">
        <f t="shared" si="43"/>
        <v>226.53800000000001</v>
      </c>
      <c r="H459" s="4">
        <v>13.295920372009277</v>
      </c>
      <c r="I459" s="4">
        <v>60.03</v>
      </c>
      <c r="J459" s="4">
        <v>13.445499999999999</v>
      </c>
      <c r="K459" s="29">
        <v>44764.613344652775</v>
      </c>
      <c r="L459" s="30">
        <f t="shared" si="44"/>
        <v>226.97800000000001</v>
      </c>
      <c r="M459" s="4">
        <v>13.00370979309082</v>
      </c>
      <c r="N459" s="4">
        <v>59.93</v>
      </c>
      <c r="O459" s="4">
        <v>13</v>
      </c>
      <c r="Q459" s="30">
        <f t="shared" si="45"/>
        <v>226</v>
      </c>
      <c r="V459" s="30">
        <f t="shared" si="46"/>
        <v>226</v>
      </c>
      <c r="AA459">
        <f t="shared" ref="AA459:AA522" si="47">+AA457+1</f>
        <v>226</v>
      </c>
    </row>
    <row r="460" spans="2:27" x14ac:dyDescent="0.3">
      <c r="B460" s="30">
        <f t="shared" si="42"/>
        <v>227</v>
      </c>
      <c r="F460" s="29">
        <v>44764.60524931713</v>
      </c>
      <c r="G460" s="30">
        <f t="shared" si="43"/>
        <v>227.541</v>
      </c>
      <c r="H460" s="4">
        <v>13.295920372009277</v>
      </c>
      <c r="I460" s="4">
        <v>60.03</v>
      </c>
      <c r="J460" s="4">
        <v>13.445499999999999</v>
      </c>
      <c r="K460" s="29">
        <v>44764.613356238428</v>
      </c>
      <c r="L460" s="30">
        <f t="shared" si="44"/>
        <v>227.97900000000001</v>
      </c>
      <c r="M460" s="4">
        <v>12.987919807434082</v>
      </c>
      <c r="N460" s="4">
        <v>59.93</v>
      </c>
      <c r="O460" s="4">
        <v>13</v>
      </c>
      <c r="Q460" s="30">
        <f t="shared" si="45"/>
        <v>227</v>
      </c>
      <c r="V460" s="30">
        <f t="shared" si="46"/>
        <v>227</v>
      </c>
      <c r="AA460">
        <f t="shared" si="47"/>
        <v>227</v>
      </c>
    </row>
    <row r="461" spans="2:27" x14ac:dyDescent="0.3">
      <c r="B461" s="30">
        <f t="shared" si="42"/>
        <v>227</v>
      </c>
      <c r="F461" s="29">
        <v>44764.605249328706</v>
      </c>
      <c r="G461" s="30">
        <f t="shared" si="43"/>
        <v>227.542</v>
      </c>
      <c r="H461" s="4">
        <v>13.321049690246582</v>
      </c>
      <c r="I461" s="4">
        <v>60.03</v>
      </c>
      <c r="J461" s="4">
        <v>13.445499999999999</v>
      </c>
      <c r="K461" s="29">
        <v>44764.613367835649</v>
      </c>
      <c r="L461" s="30">
        <f t="shared" si="44"/>
        <v>227.98099999999999</v>
      </c>
      <c r="M461" s="4">
        <v>13.001199722290039</v>
      </c>
      <c r="N461" s="4">
        <v>59.93</v>
      </c>
      <c r="O461" s="4">
        <v>13</v>
      </c>
      <c r="Q461" s="30">
        <f t="shared" si="45"/>
        <v>227</v>
      </c>
      <c r="V461" s="30">
        <f t="shared" si="46"/>
        <v>227</v>
      </c>
      <c r="AA461">
        <f t="shared" si="47"/>
        <v>227</v>
      </c>
    </row>
    <row r="462" spans="2:27" x14ac:dyDescent="0.3">
      <c r="B462" s="30">
        <f t="shared" si="42"/>
        <v>228</v>
      </c>
      <c r="F462" s="29">
        <v>44764.605260925928</v>
      </c>
      <c r="G462" s="30">
        <f t="shared" si="43"/>
        <v>228.54400000000001</v>
      </c>
      <c r="H462" s="4">
        <v>13.321049690246582</v>
      </c>
      <c r="I462" s="4">
        <v>60.03</v>
      </c>
      <c r="J462" s="4">
        <v>13.515499999999999</v>
      </c>
      <c r="K462" s="29">
        <v>44764.613379432871</v>
      </c>
      <c r="L462" s="30">
        <f t="shared" si="44"/>
        <v>228.983</v>
      </c>
      <c r="M462" s="4">
        <v>13.001199722290039</v>
      </c>
      <c r="N462" s="4">
        <v>59.93</v>
      </c>
      <c r="O462" s="4">
        <v>13</v>
      </c>
      <c r="Q462" s="30">
        <f t="shared" si="45"/>
        <v>228</v>
      </c>
      <c r="V462" s="30">
        <f t="shared" si="46"/>
        <v>228</v>
      </c>
      <c r="AA462">
        <f t="shared" si="47"/>
        <v>228</v>
      </c>
    </row>
    <row r="463" spans="2:27" x14ac:dyDescent="0.3">
      <c r="B463" s="30">
        <f t="shared" si="42"/>
        <v>228</v>
      </c>
      <c r="F463" s="29">
        <v>44764.605260937496</v>
      </c>
      <c r="G463" s="30">
        <f t="shared" si="43"/>
        <v>228.54499999999999</v>
      </c>
      <c r="H463" s="4">
        <v>13.390950202941895</v>
      </c>
      <c r="I463" s="4">
        <v>60.03</v>
      </c>
      <c r="J463" s="4">
        <v>13.515499999999999</v>
      </c>
      <c r="K463" s="29">
        <v>44764.613391030092</v>
      </c>
      <c r="L463" s="30">
        <f t="shared" si="44"/>
        <v>228.98500000000001</v>
      </c>
      <c r="M463" s="4">
        <v>13.001199722290039</v>
      </c>
      <c r="N463" s="4">
        <v>59.93</v>
      </c>
      <c r="O463" s="4">
        <v>13</v>
      </c>
      <c r="Q463" s="30">
        <f t="shared" si="45"/>
        <v>228</v>
      </c>
      <c r="V463" s="30">
        <f t="shared" si="46"/>
        <v>228</v>
      </c>
      <c r="AA463">
        <f t="shared" si="47"/>
        <v>228</v>
      </c>
    </row>
    <row r="464" spans="2:27" x14ac:dyDescent="0.3">
      <c r="B464" s="30">
        <f t="shared" si="42"/>
        <v>229</v>
      </c>
      <c r="F464" s="29">
        <v>44764.60527255787</v>
      </c>
      <c r="G464" s="30">
        <f t="shared" si="43"/>
        <v>229.54900000000001</v>
      </c>
      <c r="H464" s="4">
        <v>13.438139915466309</v>
      </c>
      <c r="I464" s="4">
        <v>60.03</v>
      </c>
      <c r="J464" s="4">
        <v>13.5505</v>
      </c>
      <c r="K464" s="29">
        <v>44764.613402627314</v>
      </c>
      <c r="L464" s="30">
        <f t="shared" si="44"/>
        <v>229.98699999999999</v>
      </c>
      <c r="M464" s="4">
        <v>13.004570007324219</v>
      </c>
      <c r="N464" s="4">
        <v>59.93</v>
      </c>
      <c r="O464" s="4">
        <v>13</v>
      </c>
      <c r="Q464" s="30">
        <f t="shared" si="45"/>
        <v>229</v>
      </c>
      <c r="V464" s="30">
        <f t="shared" si="46"/>
        <v>229</v>
      </c>
      <c r="AA464">
        <f t="shared" si="47"/>
        <v>229</v>
      </c>
    </row>
    <row r="465" spans="2:27" x14ac:dyDescent="0.3">
      <c r="B465" s="30">
        <f t="shared" si="42"/>
        <v>229</v>
      </c>
      <c r="F465" s="29">
        <v>44764.605284166668</v>
      </c>
      <c r="G465" s="30">
        <f t="shared" si="43"/>
        <v>229.55199999999999</v>
      </c>
      <c r="H465" s="4">
        <v>13.438139915466309</v>
      </c>
      <c r="I465" s="4">
        <v>60.03</v>
      </c>
      <c r="J465" s="4">
        <v>13.5505</v>
      </c>
      <c r="K465" s="29">
        <v>44764.613408912039</v>
      </c>
      <c r="L465" s="30">
        <f t="shared" si="44"/>
        <v>229.53</v>
      </c>
      <c r="M465" s="4">
        <v>13.004570007324219</v>
      </c>
      <c r="N465" s="4">
        <v>59.97</v>
      </c>
      <c r="O465" s="4">
        <v>13</v>
      </c>
      <c r="Q465" s="30">
        <f t="shared" si="45"/>
        <v>229</v>
      </c>
      <c r="V465" s="30">
        <f t="shared" si="46"/>
        <v>229</v>
      </c>
      <c r="AA465">
        <f t="shared" si="47"/>
        <v>229</v>
      </c>
    </row>
    <row r="466" spans="2:27" x14ac:dyDescent="0.3">
      <c r="B466" s="30">
        <f t="shared" si="42"/>
        <v>230</v>
      </c>
      <c r="F466" s="29">
        <v>44764.605295775465</v>
      </c>
      <c r="G466" s="30">
        <f t="shared" si="43"/>
        <v>230.55500000000001</v>
      </c>
      <c r="H466" s="4">
        <v>13.438139915466309</v>
      </c>
      <c r="I466" s="4">
        <v>60.03</v>
      </c>
      <c r="J466" s="4">
        <v>13.589</v>
      </c>
      <c r="K466" s="29">
        <v>44764.61341445602</v>
      </c>
      <c r="L466" s="30">
        <f t="shared" si="44"/>
        <v>230.00899999999999</v>
      </c>
      <c r="M466" s="4">
        <v>13.004570007324219</v>
      </c>
      <c r="N466" s="4">
        <v>59.97</v>
      </c>
      <c r="O466" s="4">
        <v>13</v>
      </c>
      <c r="Q466" s="30">
        <f t="shared" si="45"/>
        <v>230</v>
      </c>
      <c r="V466" s="30">
        <f t="shared" si="46"/>
        <v>230</v>
      </c>
      <c r="AA466">
        <f t="shared" si="47"/>
        <v>230</v>
      </c>
    </row>
    <row r="467" spans="2:27" x14ac:dyDescent="0.3">
      <c r="B467" s="30">
        <f t="shared" si="42"/>
        <v>230</v>
      </c>
      <c r="F467" s="29">
        <v>44764.605295787034</v>
      </c>
      <c r="G467" s="30">
        <f t="shared" si="43"/>
        <v>230.55600000000001</v>
      </c>
      <c r="H467" s="4">
        <v>13.478050231933594</v>
      </c>
      <c r="I467" s="4">
        <v>60.03</v>
      </c>
      <c r="J467" s="4">
        <v>13.589</v>
      </c>
      <c r="K467" s="29">
        <v>44764.613414467596</v>
      </c>
      <c r="L467" s="30">
        <f t="shared" si="44"/>
        <v>230.01</v>
      </c>
      <c r="M467" s="4">
        <v>13.00117015838623</v>
      </c>
      <c r="N467" s="4">
        <v>59.97</v>
      </c>
      <c r="O467" s="4">
        <v>13</v>
      </c>
      <c r="Q467" s="30">
        <f t="shared" si="45"/>
        <v>230</v>
      </c>
      <c r="V467" s="30">
        <f t="shared" si="46"/>
        <v>230</v>
      </c>
      <c r="AA467">
        <f t="shared" si="47"/>
        <v>230</v>
      </c>
    </row>
    <row r="468" spans="2:27" x14ac:dyDescent="0.3">
      <c r="B468" s="30">
        <f t="shared" si="42"/>
        <v>231</v>
      </c>
      <c r="F468" s="29">
        <v>44764.605309432867</v>
      </c>
      <c r="G468" s="30">
        <f t="shared" si="43"/>
        <v>231.73500000000001</v>
      </c>
      <c r="H468" s="4">
        <v>13.478050231933594</v>
      </c>
      <c r="I468" s="4">
        <v>60.03</v>
      </c>
      <c r="J468" s="4">
        <v>13.624000000000001</v>
      </c>
      <c r="K468" s="29">
        <v>44764.613426064818</v>
      </c>
      <c r="L468" s="30">
        <f t="shared" si="44"/>
        <v>231.012</v>
      </c>
      <c r="M468" s="4">
        <v>13.000960350036621</v>
      </c>
      <c r="N468" s="4">
        <v>59.97</v>
      </c>
      <c r="O468" s="4">
        <v>13</v>
      </c>
      <c r="Q468" s="30">
        <f t="shared" si="45"/>
        <v>231</v>
      </c>
      <c r="V468" s="30">
        <f t="shared" si="46"/>
        <v>231</v>
      </c>
      <c r="AA468">
        <f t="shared" si="47"/>
        <v>231</v>
      </c>
    </row>
    <row r="469" spans="2:27" x14ac:dyDescent="0.3">
      <c r="B469" s="30">
        <f t="shared" si="42"/>
        <v>231</v>
      </c>
      <c r="F469" s="29">
        <v>44764.605309456019</v>
      </c>
      <c r="G469" s="30">
        <f t="shared" si="43"/>
        <v>231.73699999999999</v>
      </c>
      <c r="H469" s="4">
        <v>13.478050231933594</v>
      </c>
      <c r="I469" s="4">
        <v>60.03</v>
      </c>
      <c r="J469" s="4">
        <v>13.624000000000001</v>
      </c>
      <c r="K469" s="29">
        <v>44764.613437673608</v>
      </c>
      <c r="L469" s="30">
        <f t="shared" si="44"/>
        <v>231.01499999999999</v>
      </c>
      <c r="M469" s="4">
        <v>13.000040054321289</v>
      </c>
      <c r="N469" s="4">
        <v>59.97</v>
      </c>
      <c r="O469" s="4">
        <v>13</v>
      </c>
      <c r="Q469" s="30">
        <f t="shared" si="45"/>
        <v>231</v>
      </c>
      <c r="V469" s="30">
        <f t="shared" si="46"/>
        <v>231</v>
      </c>
      <c r="AA469">
        <f t="shared" si="47"/>
        <v>231</v>
      </c>
    </row>
    <row r="470" spans="2:27" x14ac:dyDescent="0.3">
      <c r="B470" s="30">
        <f t="shared" si="42"/>
        <v>232</v>
      </c>
      <c r="F470" s="29">
        <v>44764.605321030096</v>
      </c>
      <c r="G470" s="30">
        <f t="shared" si="43"/>
        <v>232.73699999999999</v>
      </c>
      <c r="H470" s="4">
        <v>13.478050231933594</v>
      </c>
      <c r="I470" s="4">
        <v>60.03</v>
      </c>
      <c r="J470" s="4">
        <v>13.666</v>
      </c>
      <c r="K470" s="29">
        <v>44764.613450520832</v>
      </c>
      <c r="L470" s="30">
        <f t="shared" si="44"/>
        <v>232.125</v>
      </c>
      <c r="M470" s="4">
        <v>13.000040054321289</v>
      </c>
      <c r="N470" s="4">
        <v>59.97</v>
      </c>
      <c r="O470" s="4">
        <v>13</v>
      </c>
      <c r="Q470" s="30">
        <f t="shared" si="45"/>
        <v>232</v>
      </c>
      <c r="V470" s="30">
        <f t="shared" si="46"/>
        <v>232</v>
      </c>
      <c r="AA470">
        <f t="shared" si="47"/>
        <v>232</v>
      </c>
    </row>
    <row r="471" spans="2:27" x14ac:dyDescent="0.3">
      <c r="B471" s="30">
        <f t="shared" si="42"/>
        <v>232</v>
      </c>
      <c r="F471" s="29">
        <v>44764.605321041665</v>
      </c>
      <c r="G471" s="30">
        <f t="shared" si="43"/>
        <v>232.738</v>
      </c>
      <c r="H471" s="4">
        <v>13.499070167541504</v>
      </c>
      <c r="I471" s="4">
        <v>60.03</v>
      </c>
      <c r="J471" s="4">
        <v>13.666</v>
      </c>
      <c r="K471" s="29">
        <v>44764.613450532408</v>
      </c>
      <c r="L471" s="30">
        <f t="shared" si="44"/>
        <v>232.126</v>
      </c>
      <c r="M471" s="4">
        <v>12.99606990814209</v>
      </c>
      <c r="N471" s="4">
        <v>59.97</v>
      </c>
      <c r="O471" s="4">
        <v>13</v>
      </c>
      <c r="Q471" s="30">
        <f t="shared" si="45"/>
        <v>232</v>
      </c>
      <c r="V471" s="30">
        <f t="shared" si="46"/>
        <v>232</v>
      </c>
      <c r="AA471">
        <f t="shared" si="47"/>
        <v>232</v>
      </c>
    </row>
    <row r="472" spans="2:27" x14ac:dyDescent="0.3">
      <c r="B472" s="30">
        <f t="shared" si="42"/>
        <v>233</v>
      </c>
      <c r="F472" s="29">
        <v>44764.605332650463</v>
      </c>
      <c r="G472" s="30">
        <f t="shared" si="43"/>
        <v>233.74100000000001</v>
      </c>
      <c r="H472" s="4">
        <v>13.499070167541504</v>
      </c>
      <c r="I472" s="4">
        <v>60.03</v>
      </c>
      <c r="J472" s="4">
        <v>13.701000000000001</v>
      </c>
      <c r="K472" s="29">
        <v>44764.613462118054</v>
      </c>
      <c r="L472" s="30">
        <f t="shared" si="44"/>
        <v>233.12700000000001</v>
      </c>
      <c r="M472" s="4">
        <v>13.002169609069824</v>
      </c>
      <c r="N472" s="4">
        <v>59.97</v>
      </c>
      <c r="O472" s="4">
        <v>13</v>
      </c>
      <c r="Q472" s="30">
        <f t="shared" si="45"/>
        <v>233</v>
      </c>
      <c r="V472" s="30">
        <f t="shared" si="46"/>
        <v>233</v>
      </c>
      <c r="AA472">
        <f t="shared" si="47"/>
        <v>233</v>
      </c>
    </row>
    <row r="473" spans="2:27" x14ac:dyDescent="0.3">
      <c r="B473" s="30">
        <f t="shared" si="42"/>
        <v>233</v>
      </c>
      <c r="F473" s="29">
        <v>44764.605332662039</v>
      </c>
      <c r="G473" s="30">
        <f t="shared" si="43"/>
        <v>233.74199999999999</v>
      </c>
      <c r="H473" s="4">
        <v>13.534810066223145</v>
      </c>
      <c r="I473" s="4">
        <v>60.03</v>
      </c>
      <c r="J473" s="4">
        <v>13.701000000000001</v>
      </c>
      <c r="K473" s="29">
        <v>44764.613473715275</v>
      </c>
      <c r="L473" s="30">
        <f t="shared" si="44"/>
        <v>233.12899999999999</v>
      </c>
      <c r="M473" s="4">
        <v>13.002610206604004</v>
      </c>
      <c r="N473" s="4">
        <v>59.97</v>
      </c>
      <c r="O473" s="4">
        <v>13</v>
      </c>
      <c r="Q473" s="30">
        <f t="shared" si="45"/>
        <v>233</v>
      </c>
      <c r="V473" s="30">
        <f t="shared" si="46"/>
        <v>233</v>
      </c>
      <c r="AA473">
        <f t="shared" si="47"/>
        <v>233</v>
      </c>
    </row>
    <row r="474" spans="2:27" x14ac:dyDescent="0.3">
      <c r="B474" s="30">
        <f t="shared" si="42"/>
        <v>234</v>
      </c>
      <c r="F474" s="29">
        <v>44764.605344247684</v>
      </c>
      <c r="G474" s="30">
        <f t="shared" si="43"/>
        <v>234.74299999999999</v>
      </c>
      <c r="H474" s="4">
        <v>13.586489677429199</v>
      </c>
      <c r="I474" s="4">
        <v>60.03</v>
      </c>
      <c r="J474" s="4">
        <v>13.736000000000001</v>
      </c>
      <c r="K474" s="29">
        <v>44764.613485312497</v>
      </c>
      <c r="L474" s="30">
        <f t="shared" si="44"/>
        <v>234.131</v>
      </c>
      <c r="M474" s="4">
        <v>13.002610206604004</v>
      </c>
      <c r="N474" s="4">
        <v>59.97</v>
      </c>
      <c r="O474" s="4">
        <v>13</v>
      </c>
      <c r="Q474" s="30">
        <f t="shared" si="45"/>
        <v>234</v>
      </c>
      <c r="V474" s="30">
        <f t="shared" si="46"/>
        <v>234</v>
      </c>
      <c r="AA474">
        <f t="shared" si="47"/>
        <v>234</v>
      </c>
    </row>
    <row r="475" spans="2:27" x14ac:dyDescent="0.3">
      <c r="B475" s="30">
        <f t="shared" si="42"/>
        <v>234</v>
      </c>
      <c r="F475" s="29">
        <v>44764.605355868058</v>
      </c>
      <c r="G475" s="30">
        <f t="shared" si="43"/>
        <v>234.74700000000001</v>
      </c>
      <c r="H475" s="4">
        <v>13.648369789123535</v>
      </c>
      <c r="I475" s="4">
        <v>60.03</v>
      </c>
      <c r="J475" s="4">
        <v>13.771000000000001</v>
      </c>
      <c r="K475" s="29">
        <v>44764.613496909726</v>
      </c>
      <c r="L475" s="30">
        <f t="shared" si="44"/>
        <v>234.13300000000001</v>
      </c>
      <c r="M475" s="4">
        <v>13.002610206604004</v>
      </c>
      <c r="N475" s="4">
        <v>59.97</v>
      </c>
      <c r="O475" s="4">
        <v>13</v>
      </c>
      <c r="Q475" s="30">
        <f t="shared" si="45"/>
        <v>234</v>
      </c>
      <c r="V475" s="30">
        <f t="shared" si="46"/>
        <v>234</v>
      </c>
      <c r="AA475">
        <f t="shared" si="47"/>
        <v>234</v>
      </c>
    </row>
    <row r="476" spans="2:27" x14ac:dyDescent="0.3">
      <c r="B476" s="30">
        <f t="shared" si="42"/>
        <v>235</v>
      </c>
      <c r="F476" s="29">
        <v>44764.605367488424</v>
      </c>
      <c r="G476" s="30">
        <f t="shared" si="43"/>
        <v>235.751</v>
      </c>
      <c r="H476" s="4">
        <v>13.648369789123535</v>
      </c>
      <c r="I476" s="4">
        <v>60.03</v>
      </c>
      <c r="J476" s="4">
        <v>13.805999999999999</v>
      </c>
      <c r="K476" s="29">
        <v>44764.613508518516</v>
      </c>
      <c r="L476" s="30">
        <f t="shared" si="44"/>
        <v>235.136</v>
      </c>
      <c r="M476" s="4">
        <v>13.002779960632324</v>
      </c>
      <c r="N476" s="4">
        <v>59.97</v>
      </c>
      <c r="O476" s="4">
        <v>13</v>
      </c>
      <c r="Q476" s="30">
        <f t="shared" si="45"/>
        <v>235</v>
      </c>
      <c r="V476" s="30">
        <f t="shared" si="46"/>
        <v>235</v>
      </c>
      <c r="AA476">
        <f t="shared" si="47"/>
        <v>235</v>
      </c>
    </row>
    <row r="477" spans="2:27" x14ac:dyDescent="0.3">
      <c r="B477" s="30">
        <f t="shared" si="42"/>
        <v>235</v>
      </c>
      <c r="F477" s="29">
        <v>44764.6053675</v>
      </c>
      <c r="G477" s="30">
        <f t="shared" si="43"/>
        <v>235.75200000000001</v>
      </c>
      <c r="H477" s="4">
        <v>13.648369789123535</v>
      </c>
      <c r="I477" s="4">
        <v>60.03</v>
      </c>
      <c r="J477" s="4">
        <v>13.805999999999999</v>
      </c>
      <c r="K477" s="29">
        <v>44764.613520115738</v>
      </c>
      <c r="L477" s="30">
        <f t="shared" si="44"/>
        <v>235.13800000000001</v>
      </c>
      <c r="M477" s="4">
        <v>13.000909805297852</v>
      </c>
      <c r="N477" s="4">
        <v>59.97</v>
      </c>
      <c r="O477" s="4">
        <v>13</v>
      </c>
      <c r="Q477" s="30">
        <f t="shared" si="45"/>
        <v>235</v>
      </c>
      <c r="V477" s="30">
        <f t="shared" si="46"/>
        <v>235</v>
      </c>
      <c r="AA477">
        <f t="shared" si="47"/>
        <v>235</v>
      </c>
    </row>
    <row r="478" spans="2:27" x14ac:dyDescent="0.3">
      <c r="B478" s="30">
        <f t="shared" si="42"/>
        <v>236</v>
      </c>
      <c r="F478" s="29">
        <v>44764.605379085646</v>
      </c>
      <c r="G478" s="30">
        <f t="shared" si="43"/>
        <v>236.75299999999999</v>
      </c>
      <c r="H478" s="4">
        <v>13.648369789123535</v>
      </c>
      <c r="I478" s="4">
        <v>60.03</v>
      </c>
      <c r="J478" s="4">
        <v>13.840999999999999</v>
      </c>
      <c r="K478" s="29">
        <v>44764.613531712967</v>
      </c>
      <c r="L478" s="30">
        <f t="shared" si="44"/>
        <v>236.14</v>
      </c>
      <c r="M478" s="4">
        <v>12.987079620361328</v>
      </c>
      <c r="N478" s="4">
        <v>59.97</v>
      </c>
      <c r="O478" s="4">
        <v>13</v>
      </c>
      <c r="Q478" s="30">
        <f t="shared" si="45"/>
        <v>236</v>
      </c>
      <c r="V478" s="30">
        <f t="shared" si="46"/>
        <v>236</v>
      </c>
      <c r="AA478">
        <f t="shared" si="47"/>
        <v>236</v>
      </c>
    </row>
    <row r="479" spans="2:27" x14ac:dyDescent="0.3">
      <c r="B479" s="30">
        <f t="shared" si="42"/>
        <v>236</v>
      </c>
      <c r="F479" s="29">
        <v>44764.605379097222</v>
      </c>
      <c r="G479" s="30">
        <f t="shared" si="43"/>
        <v>236.75399999999999</v>
      </c>
      <c r="H479" s="4">
        <v>13.696140289306641</v>
      </c>
      <c r="I479" s="4">
        <v>60.03</v>
      </c>
      <c r="J479" s="4">
        <v>13.840999999999999</v>
      </c>
      <c r="K479" s="29">
        <v>44764.613543310188</v>
      </c>
      <c r="L479" s="30">
        <f t="shared" si="44"/>
        <v>236.142</v>
      </c>
      <c r="M479" s="4">
        <v>12.995699882507324</v>
      </c>
      <c r="N479" s="4">
        <v>59.97</v>
      </c>
      <c r="O479" s="4">
        <v>13</v>
      </c>
      <c r="Q479" s="30">
        <f t="shared" si="45"/>
        <v>236</v>
      </c>
      <c r="V479" s="30">
        <f t="shared" si="46"/>
        <v>236</v>
      </c>
      <c r="AA479">
        <f t="shared" si="47"/>
        <v>236</v>
      </c>
    </row>
    <row r="480" spans="2:27" x14ac:dyDescent="0.3">
      <c r="B480" s="30">
        <f t="shared" si="42"/>
        <v>237</v>
      </c>
      <c r="F480" s="29">
        <v>44764.60539434028</v>
      </c>
      <c r="G480" s="30">
        <f t="shared" si="43"/>
        <v>237.071</v>
      </c>
      <c r="H480" s="4">
        <v>13.696140289306641</v>
      </c>
      <c r="I480" s="4">
        <v>60.03</v>
      </c>
      <c r="J480" s="4">
        <v>13.875999999999999</v>
      </c>
      <c r="K480" s="29">
        <v>44764.61355490741</v>
      </c>
      <c r="L480" s="30">
        <f t="shared" si="44"/>
        <v>237.14400000000001</v>
      </c>
      <c r="M480" s="4">
        <v>12.995699882507324</v>
      </c>
      <c r="N480" s="4">
        <v>59.97</v>
      </c>
      <c r="O480" s="4">
        <v>13</v>
      </c>
      <c r="Q480" s="30">
        <f t="shared" si="45"/>
        <v>237</v>
      </c>
      <c r="V480" s="30">
        <f t="shared" si="46"/>
        <v>237</v>
      </c>
      <c r="AA480">
        <f t="shared" si="47"/>
        <v>237</v>
      </c>
    </row>
    <row r="481" spans="2:27" x14ac:dyDescent="0.3">
      <c r="B481" s="30">
        <f t="shared" si="42"/>
        <v>237</v>
      </c>
      <c r="F481" s="29">
        <v>44764.605394351849</v>
      </c>
      <c r="G481" s="30">
        <f t="shared" si="43"/>
        <v>237.072</v>
      </c>
      <c r="H481" s="4">
        <v>13.735540390014648</v>
      </c>
      <c r="I481" s="4">
        <v>60.03</v>
      </c>
      <c r="J481" s="4">
        <v>13.875999999999999</v>
      </c>
      <c r="K481" s="29">
        <v>44764.6135665162</v>
      </c>
      <c r="L481" s="30">
        <f t="shared" si="44"/>
        <v>237.14699999999999</v>
      </c>
      <c r="M481" s="4">
        <v>13.002320289611816</v>
      </c>
      <c r="N481" s="4">
        <v>59.97</v>
      </c>
      <c r="O481" s="4">
        <v>13</v>
      </c>
      <c r="Q481" s="30">
        <f t="shared" si="45"/>
        <v>237</v>
      </c>
      <c r="V481" s="30">
        <f t="shared" si="46"/>
        <v>237</v>
      </c>
      <c r="AA481">
        <f t="shared" si="47"/>
        <v>237</v>
      </c>
    </row>
    <row r="482" spans="2:27" x14ac:dyDescent="0.3">
      <c r="B482" s="30">
        <f t="shared" si="42"/>
        <v>238</v>
      </c>
      <c r="F482" s="29">
        <v>44764.605405960647</v>
      </c>
      <c r="G482" s="30">
        <f t="shared" si="43"/>
        <v>238.07499999999999</v>
      </c>
      <c r="H482" s="4">
        <v>13.782329559326172</v>
      </c>
      <c r="I482" s="4">
        <v>60.03</v>
      </c>
      <c r="J482" s="4">
        <v>13.911</v>
      </c>
      <c r="K482" s="29">
        <v>44764.613578101853</v>
      </c>
      <c r="L482" s="30">
        <f t="shared" si="44"/>
        <v>238.148</v>
      </c>
      <c r="M482" s="4">
        <v>13.00294017791748</v>
      </c>
      <c r="N482" s="4">
        <v>59.97</v>
      </c>
      <c r="O482" s="4">
        <v>13</v>
      </c>
      <c r="Q482" s="30">
        <f t="shared" si="45"/>
        <v>238</v>
      </c>
      <c r="V482" s="30">
        <f t="shared" si="46"/>
        <v>238</v>
      </c>
      <c r="AA482">
        <f t="shared" si="47"/>
        <v>238</v>
      </c>
    </row>
    <row r="483" spans="2:27" x14ac:dyDescent="0.3">
      <c r="B483" s="30">
        <f t="shared" si="42"/>
        <v>238</v>
      </c>
      <c r="F483" s="29">
        <v>44764.605406273149</v>
      </c>
      <c r="G483" s="30">
        <f t="shared" si="43"/>
        <v>238.102</v>
      </c>
      <c r="H483" s="4">
        <v>13.782329559326172</v>
      </c>
      <c r="I483" s="4">
        <v>59.97</v>
      </c>
      <c r="J483" s="4">
        <v>13.911</v>
      </c>
      <c r="K483" s="29">
        <v>44764.613589699075</v>
      </c>
      <c r="L483" s="30">
        <f t="shared" si="44"/>
        <v>238.15</v>
      </c>
      <c r="M483" s="4">
        <v>13.00294017791748</v>
      </c>
      <c r="N483" s="4">
        <v>59.97</v>
      </c>
      <c r="O483" s="4">
        <v>13</v>
      </c>
      <c r="Q483" s="30">
        <f t="shared" si="45"/>
        <v>238</v>
      </c>
      <c r="V483" s="30">
        <f t="shared" si="46"/>
        <v>238</v>
      </c>
      <c r="AA483">
        <f t="shared" si="47"/>
        <v>238</v>
      </c>
    </row>
    <row r="484" spans="2:27" x14ac:dyDescent="0.3">
      <c r="B484" s="30">
        <f t="shared" si="42"/>
        <v>239</v>
      </c>
      <c r="F484" s="29">
        <v>44764.605417569444</v>
      </c>
      <c r="G484" s="30">
        <f t="shared" si="43"/>
        <v>239.078</v>
      </c>
      <c r="H484" s="4">
        <v>13.782329559326172</v>
      </c>
      <c r="I484" s="4">
        <v>59.97</v>
      </c>
      <c r="J484" s="4">
        <v>13.946</v>
      </c>
      <c r="K484" s="29">
        <v>44764.613601296296</v>
      </c>
      <c r="L484" s="30">
        <f t="shared" si="44"/>
        <v>239.15199999999999</v>
      </c>
      <c r="M484" s="4">
        <v>13.003239631652832</v>
      </c>
      <c r="N484" s="4">
        <v>59.97</v>
      </c>
      <c r="O484" s="4">
        <v>13</v>
      </c>
      <c r="Q484" s="30">
        <f t="shared" si="45"/>
        <v>239</v>
      </c>
      <c r="V484" s="30">
        <f t="shared" si="46"/>
        <v>239</v>
      </c>
      <c r="AA484">
        <f t="shared" si="47"/>
        <v>239</v>
      </c>
    </row>
    <row r="485" spans="2:27" x14ac:dyDescent="0.3">
      <c r="B485" s="30">
        <f t="shared" si="42"/>
        <v>239</v>
      </c>
      <c r="F485" s="29">
        <v>44764.605429166666</v>
      </c>
      <c r="G485" s="30">
        <f t="shared" si="43"/>
        <v>239.08</v>
      </c>
      <c r="H485" s="4">
        <v>13.782329559326172</v>
      </c>
      <c r="I485" s="4">
        <v>59.97</v>
      </c>
      <c r="J485" s="4">
        <v>13.981</v>
      </c>
      <c r="K485" s="29">
        <v>44764.613612893518</v>
      </c>
      <c r="L485" s="30">
        <f t="shared" si="44"/>
        <v>239.154</v>
      </c>
      <c r="M485" s="4">
        <v>13.00255012512207</v>
      </c>
      <c r="N485" s="4">
        <v>59.97</v>
      </c>
      <c r="O485" s="4">
        <v>13</v>
      </c>
      <c r="Q485" s="30">
        <f t="shared" si="45"/>
        <v>239</v>
      </c>
      <c r="V485" s="30">
        <f t="shared" si="46"/>
        <v>239</v>
      </c>
      <c r="AA485">
        <f t="shared" si="47"/>
        <v>239</v>
      </c>
    </row>
    <row r="486" spans="2:27" x14ac:dyDescent="0.3">
      <c r="B486" s="30">
        <f t="shared" si="42"/>
        <v>240</v>
      </c>
      <c r="F486" s="29">
        <v>44764.605429178242</v>
      </c>
      <c r="G486" s="30">
        <f t="shared" si="43"/>
        <v>240.08099999999999</v>
      </c>
      <c r="H486" s="4">
        <v>13.843279838562012</v>
      </c>
      <c r="I486" s="4">
        <v>59.97</v>
      </c>
      <c r="J486" s="4">
        <v>13.981</v>
      </c>
      <c r="K486" s="29">
        <v>44764.613624490739</v>
      </c>
      <c r="L486" s="30">
        <f t="shared" si="44"/>
        <v>240.15600000000001</v>
      </c>
      <c r="M486" s="4">
        <v>13.00275993347168</v>
      </c>
      <c r="N486" s="4">
        <v>59.97</v>
      </c>
      <c r="O486" s="4">
        <v>13</v>
      </c>
      <c r="Q486" s="30">
        <f t="shared" si="45"/>
        <v>240</v>
      </c>
      <c r="V486" s="30">
        <f t="shared" si="46"/>
        <v>240</v>
      </c>
      <c r="AA486">
        <f t="shared" si="47"/>
        <v>240</v>
      </c>
    </row>
    <row r="487" spans="2:27" x14ac:dyDescent="0.3">
      <c r="B487" s="30">
        <f t="shared" si="42"/>
        <v>240</v>
      </c>
      <c r="F487" s="29">
        <v>44764.605442256943</v>
      </c>
      <c r="G487" s="30">
        <f t="shared" si="43"/>
        <v>240.21100000000001</v>
      </c>
      <c r="H487" s="4">
        <v>13.843279838562012</v>
      </c>
      <c r="I487" s="4">
        <v>59.97</v>
      </c>
      <c r="J487" s="4">
        <v>14</v>
      </c>
      <c r="K487" s="29">
        <v>44764.613636087961</v>
      </c>
      <c r="L487" s="30">
        <f t="shared" si="44"/>
        <v>240.15799999999999</v>
      </c>
      <c r="M487" s="4">
        <v>12.98684024810791</v>
      </c>
      <c r="N487" s="4">
        <v>59.97</v>
      </c>
      <c r="O487" s="4">
        <v>13</v>
      </c>
      <c r="Q487" s="30">
        <f t="shared" si="45"/>
        <v>240</v>
      </c>
      <c r="V487" s="30">
        <f t="shared" si="46"/>
        <v>240</v>
      </c>
      <c r="AA487">
        <f t="shared" si="47"/>
        <v>240</v>
      </c>
    </row>
    <row r="488" spans="2:27" x14ac:dyDescent="0.3">
      <c r="B488" s="30">
        <f t="shared" si="42"/>
        <v>241</v>
      </c>
      <c r="F488" s="29">
        <v>44764.605442268519</v>
      </c>
      <c r="G488" s="30">
        <f t="shared" si="43"/>
        <v>241.21199999999999</v>
      </c>
      <c r="H488" s="4">
        <v>13.89186954498291</v>
      </c>
      <c r="I488" s="4">
        <v>59.97</v>
      </c>
      <c r="J488" s="4">
        <v>14</v>
      </c>
      <c r="K488" s="29">
        <v>44764.613647685183</v>
      </c>
      <c r="L488" s="30">
        <f t="shared" si="44"/>
        <v>241.16</v>
      </c>
      <c r="M488" s="4">
        <v>12.98684024810791</v>
      </c>
      <c r="N488" s="4">
        <v>59.97</v>
      </c>
      <c r="O488" s="4">
        <v>13</v>
      </c>
      <c r="Q488" s="30">
        <f t="shared" si="45"/>
        <v>241</v>
      </c>
      <c r="V488" s="30">
        <f t="shared" si="46"/>
        <v>241</v>
      </c>
      <c r="AA488">
        <f t="shared" si="47"/>
        <v>241</v>
      </c>
    </row>
    <row r="489" spans="2:27" x14ac:dyDescent="0.3">
      <c r="B489" s="30">
        <f t="shared" si="42"/>
        <v>241</v>
      </c>
      <c r="F489" s="29">
        <v>44764.605453900462</v>
      </c>
      <c r="G489" s="30">
        <f t="shared" si="43"/>
        <v>241.21700000000001</v>
      </c>
      <c r="H489" s="4">
        <v>13.89186954498291</v>
      </c>
      <c r="I489" s="4">
        <v>59.97</v>
      </c>
      <c r="J489" s="4">
        <v>14</v>
      </c>
      <c r="K489" s="29">
        <v>44764.613659270835</v>
      </c>
      <c r="L489" s="30">
        <f t="shared" si="44"/>
        <v>241.161</v>
      </c>
      <c r="M489" s="4">
        <v>12.938170433044434</v>
      </c>
      <c r="N489" s="4">
        <v>59.97</v>
      </c>
      <c r="O489" s="4">
        <v>13</v>
      </c>
      <c r="Q489" s="30">
        <f t="shared" si="45"/>
        <v>241</v>
      </c>
      <c r="V489" s="30">
        <f t="shared" si="46"/>
        <v>241</v>
      </c>
      <c r="AA489">
        <f t="shared" si="47"/>
        <v>241</v>
      </c>
    </row>
    <row r="490" spans="2:27" x14ac:dyDescent="0.3">
      <c r="B490" s="30">
        <f t="shared" si="42"/>
        <v>242</v>
      </c>
      <c r="F490" s="29">
        <v>44764.605453912038</v>
      </c>
      <c r="G490" s="30">
        <f t="shared" si="43"/>
        <v>242.21799999999999</v>
      </c>
      <c r="H490" s="4">
        <v>13.921759605407715</v>
      </c>
      <c r="I490" s="4">
        <v>59.97</v>
      </c>
      <c r="J490" s="4">
        <v>14</v>
      </c>
      <c r="K490" s="29">
        <v>44764.613670879633</v>
      </c>
      <c r="L490" s="30">
        <f t="shared" si="44"/>
        <v>242.16399999999999</v>
      </c>
      <c r="M490" s="4">
        <v>12.939979553222656</v>
      </c>
      <c r="N490" s="4">
        <v>59.97</v>
      </c>
      <c r="O490" s="4">
        <v>13</v>
      </c>
      <c r="Q490" s="30">
        <f t="shared" si="45"/>
        <v>242</v>
      </c>
      <c r="V490" s="30">
        <f t="shared" si="46"/>
        <v>242</v>
      </c>
      <c r="AA490">
        <f t="shared" si="47"/>
        <v>242</v>
      </c>
    </row>
    <row r="491" spans="2:27" x14ac:dyDescent="0.3">
      <c r="B491" s="30">
        <f t="shared" si="42"/>
        <v>242</v>
      </c>
      <c r="F491" s="29">
        <v>44764.605465509259</v>
      </c>
      <c r="G491" s="30">
        <f t="shared" si="43"/>
        <v>242.22</v>
      </c>
      <c r="H491" s="4">
        <v>13.921759605407715</v>
      </c>
      <c r="I491" s="4">
        <v>59.97</v>
      </c>
      <c r="J491" s="4">
        <v>14</v>
      </c>
      <c r="K491" s="29">
        <v>44764.613682476855</v>
      </c>
      <c r="L491" s="30">
        <f t="shared" si="44"/>
        <v>242.166</v>
      </c>
      <c r="M491" s="4">
        <v>12.941720008850098</v>
      </c>
      <c r="N491" s="4">
        <v>59.97</v>
      </c>
      <c r="O491" s="4">
        <v>13</v>
      </c>
      <c r="Q491" s="30">
        <f t="shared" si="45"/>
        <v>242</v>
      </c>
      <c r="V491" s="30">
        <f t="shared" si="46"/>
        <v>242</v>
      </c>
      <c r="AA491">
        <f t="shared" si="47"/>
        <v>242</v>
      </c>
    </row>
    <row r="492" spans="2:27" x14ac:dyDescent="0.3">
      <c r="B492" s="30">
        <f t="shared" si="42"/>
        <v>243</v>
      </c>
      <c r="F492" s="29">
        <v>44764.605465520835</v>
      </c>
      <c r="G492" s="30">
        <f t="shared" si="43"/>
        <v>243.221</v>
      </c>
      <c r="H492" s="4">
        <v>13.921759605407715</v>
      </c>
      <c r="I492" s="4">
        <v>59.97</v>
      </c>
      <c r="J492" s="4">
        <v>14</v>
      </c>
      <c r="K492" s="29">
        <v>44764.6136940625</v>
      </c>
      <c r="L492" s="30">
        <f t="shared" si="44"/>
        <v>243.167</v>
      </c>
      <c r="M492" s="4">
        <v>12.941720008850098</v>
      </c>
      <c r="N492" s="4">
        <v>59.97</v>
      </c>
      <c r="O492" s="4">
        <v>13</v>
      </c>
      <c r="Q492" s="30">
        <f t="shared" si="45"/>
        <v>243</v>
      </c>
      <c r="V492" s="30">
        <f t="shared" si="46"/>
        <v>243</v>
      </c>
      <c r="AA492">
        <f t="shared" si="47"/>
        <v>243</v>
      </c>
    </row>
    <row r="493" spans="2:27" x14ac:dyDescent="0.3">
      <c r="B493" s="30">
        <f t="shared" si="42"/>
        <v>243</v>
      </c>
      <c r="F493" s="29">
        <v>44764.605477129633</v>
      </c>
      <c r="G493" s="30">
        <f t="shared" si="43"/>
        <v>243.22399999999999</v>
      </c>
      <c r="H493" s="4">
        <v>13.943710327148438</v>
      </c>
      <c r="I493" s="4">
        <v>59.97</v>
      </c>
      <c r="J493" s="4">
        <v>14</v>
      </c>
      <c r="K493" s="29">
        <v>44764.613705671298</v>
      </c>
      <c r="L493" s="30">
        <f t="shared" si="44"/>
        <v>243.17</v>
      </c>
      <c r="M493" s="4">
        <v>12.941720008850098</v>
      </c>
      <c r="N493" s="4">
        <v>59.97</v>
      </c>
      <c r="O493" s="4">
        <v>13</v>
      </c>
      <c r="Q493" s="30">
        <f t="shared" si="45"/>
        <v>243</v>
      </c>
      <c r="V493" s="30">
        <f t="shared" si="46"/>
        <v>243</v>
      </c>
      <c r="AA493">
        <f t="shared" si="47"/>
        <v>243</v>
      </c>
    </row>
    <row r="494" spans="2:27" x14ac:dyDescent="0.3">
      <c r="B494" s="30">
        <f t="shared" si="42"/>
        <v>244</v>
      </c>
      <c r="F494" s="29">
        <v>44764.605490949078</v>
      </c>
      <c r="G494" s="30">
        <f t="shared" si="43"/>
        <v>244.41800000000001</v>
      </c>
      <c r="H494" s="4">
        <v>13.943710327148438</v>
      </c>
      <c r="I494" s="4">
        <v>59.97</v>
      </c>
      <c r="J494" s="4">
        <v>14</v>
      </c>
      <c r="K494" s="29">
        <v>44764.613717268519</v>
      </c>
      <c r="L494" s="30">
        <f t="shared" si="44"/>
        <v>244.172</v>
      </c>
      <c r="M494" s="4">
        <v>12.974650382995605</v>
      </c>
      <c r="N494" s="4">
        <v>59.97</v>
      </c>
      <c r="O494" s="4">
        <v>13</v>
      </c>
      <c r="Q494" s="30">
        <f t="shared" si="45"/>
        <v>244</v>
      </c>
      <c r="V494" s="30">
        <f t="shared" si="46"/>
        <v>244</v>
      </c>
      <c r="AA494">
        <f t="shared" si="47"/>
        <v>244</v>
      </c>
    </row>
    <row r="495" spans="2:27" x14ac:dyDescent="0.3">
      <c r="B495" s="30">
        <f t="shared" si="42"/>
        <v>244</v>
      </c>
      <c r="F495" s="29">
        <v>44764.605490960646</v>
      </c>
      <c r="G495" s="30">
        <f t="shared" si="43"/>
        <v>244.41900000000001</v>
      </c>
      <c r="H495" s="4">
        <v>13.949540138244629</v>
      </c>
      <c r="I495" s="4">
        <v>59.97</v>
      </c>
      <c r="J495" s="4">
        <v>14</v>
      </c>
      <c r="K495" s="29">
        <v>44764.613728877317</v>
      </c>
      <c r="L495" s="30">
        <f t="shared" si="44"/>
        <v>244.17500000000001</v>
      </c>
      <c r="M495" s="4">
        <v>12.992779731750488</v>
      </c>
      <c r="N495" s="4">
        <v>59.97</v>
      </c>
      <c r="O495" s="4">
        <v>13</v>
      </c>
      <c r="Q495" s="30">
        <f t="shared" si="45"/>
        <v>244</v>
      </c>
      <c r="V495" s="30">
        <f t="shared" si="46"/>
        <v>244</v>
      </c>
      <c r="AA495">
        <f t="shared" si="47"/>
        <v>244</v>
      </c>
    </row>
    <row r="496" spans="2:27" x14ac:dyDescent="0.3">
      <c r="B496" s="30">
        <f t="shared" si="42"/>
        <v>245</v>
      </c>
      <c r="F496" s="29">
        <v>44764.605502557868</v>
      </c>
      <c r="G496" s="30">
        <f t="shared" si="43"/>
        <v>245.42099999999999</v>
      </c>
      <c r="H496" s="4">
        <v>13.953459739685059</v>
      </c>
      <c r="I496" s="4">
        <v>59.97</v>
      </c>
      <c r="J496" s="4">
        <v>14</v>
      </c>
      <c r="K496" s="29">
        <v>44764.613740486115</v>
      </c>
      <c r="L496" s="30">
        <f t="shared" si="44"/>
        <v>245.178</v>
      </c>
      <c r="M496" s="4">
        <v>13.002630233764648</v>
      </c>
      <c r="N496" s="4">
        <v>59.97</v>
      </c>
      <c r="O496" s="4">
        <v>13</v>
      </c>
      <c r="Q496" s="30">
        <f t="shared" si="45"/>
        <v>245</v>
      </c>
      <c r="V496" s="30">
        <f t="shared" si="46"/>
        <v>245</v>
      </c>
      <c r="AA496">
        <f t="shared" si="47"/>
        <v>245</v>
      </c>
    </row>
    <row r="497" spans="2:27" x14ac:dyDescent="0.3">
      <c r="B497" s="30">
        <f t="shared" si="42"/>
        <v>245</v>
      </c>
      <c r="F497" s="29">
        <v>44764.605514166666</v>
      </c>
      <c r="G497" s="30">
        <f t="shared" si="43"/>
        <v>245.42400000000001</v>
      </c>
      <c r="H497" s="4">
        <v>13.953459739685059</v>
      </c>
      <c r="I497" s="4">
        <v>59.97</v>
      </c>
      <c r="J497" s="4">
        <v>14</v>
      </c>
      <c r="K497" s="29">
        <v>44764.613752083336</v>
      </c>
      <c r="L497" s="30">
        <f t="shared" si="44"/>
        <v>245.18</v>
      </c>
      <c r="M497" s="4">
        <v>12.999899864196777</v>
      </c>
      <c r="N497" s="4">
        <v>59.97</v>
      </c>
      <c r="O497" s="4">
        <v>13</v>
      </c>
      <c r="Q497" s="30">
        <f t="shared" si="45"/>
        <v>245</v>
      </c>
      <c r="V497" s="30">
        <f t="shared" si="46"/>
        <v>245</v>
      </c>
      <c r="AA497">
        <f t="shared" si="47"/>
        <v>245</v>
      </c>
    </row>
    <row r="498" spans="2:27" x14ac:dyDescent="0.3">
      <c r="B498" s="30">
        <f t="shared" si="42"/>
        <v>246</v>
      </c>
      <c r="F498" s="29">
        <v>44764.605514178242</v>
      </c>
      <c r="G498" s="30">
        <f t="shared" si="43"/>
        <v>246.42500000000001</v>
      </c>
      <c r="H498" s="4">
        <v>13.952560424804688</v>
      </c>
      <c r="I498" s="4">
        <v>59.97</v>
      </c>
      <c r="J498" s="4">
        <v>14</v>
      </c>
      <c r="K498" s="29">
        <v>44764.613756631945</v>
      </c>
      <c r="L498" s="30">
        <f t="shared" si="44"/>
        <v>246.57300000000001</v>
      </c>
      <c r="M498" s="4">
        <v>12.999899864196777</v>
      </c>
      <c r="N498" s="4">
        <v>59.99</v>
      </c>
      <c r="O498" s="4">
        <v>13</v>
      </c>
      <c r="Q498" s="30">
        <f t="shared" si="45"/>
        <v>246</v>
      </c>
      <c r="V498" s="30">
        <f t="shared" si="46"/>
        <v>246</v>
      </c>
      <c r="AA498">
        <f t="shared" si="47"/>
        <v>246</v>
      </c>
    </row>
    <row r="499" spans="2:27" x14ac:dyDescent="0.3">
      <c r="B499" s="30">
        <f t="shared" si="42"/>
        <v>246</v>
      </c>
      <c r="F499" s="29">
        <v>44764.605525775463</v>
      </c>
      <c r="G499" s="30">
        <f t="shared" si="43"/>
        <v>246.42699999999999</v>
      </c>
      <c r="H499" s="4">
        <v>13.952560424804688</v>
      </c>
      <c r="I499" s="4">
        <v>59.97</v>
      </c>
      <c r="J499" s="4">
        <v>14</v>
      </c>
      <c r="K499" s="29">
        <v>44764.613763692127</v>
      </c>
      <c r="L499" s="30">
        <f t="shared" si="44"/>
        <v>246.18299999999999</v>
      </c>
      <c r="M499" s="4">
        <v>13.004159927368164</v>
      </c>
      <c r="N499" s="4">
        <v>59.99</v>
      </c>
      <c r="O499" s="4">
        <v>13</v>
      </c>
      <c r="Q499" s="30">
        <f t="shared" si="45"/>
        <v>246</v>
      </c>
      <c r="V499" s="30">
        <f t="shared" si="46"/>
        <v>246</v>
      </c>
      <c r="AA499">
        <f t="shared" si="47"/>
        <v>246</v>
      </c>
    </row>
    <row r="500" spans="2:27" x14ac:dyDescent="0.3">
      <c r="B500" s="30">
        <f t="shared" si="42"/>
        <v>247</v>
      </c>
      <c r="F500" s="29">
        <v>44764.605525787039</v>
      </c>
      <c r="G500" s="30">
        <f t="shared" si="43"/>
        <v>247.428</v>
      </c>
      <c r="H500" s="4">
        <v>13.951210021972656</v>
      </c>
      <c r="I500" s="4">
        <v>59.97</v>
      </c>
      <c r="J500" s="4">
        <v>14</v>
      </c>
      <c r="K500" s="29">
        <v>44764.613775289348</v>
      </c>
      <c r="L500" s="30">
        <f t="shared" si="44"/>
        <v>247.185</v>
      </c>
      <c r="M500" s="4">
        <v>13.002320289611816</v>
      </c>
      <c r="N500" s="4">
        <v>59.99</v>
      </c>
      <c r="O500" s="4">
        <v>13</v>
      </c>
      <c r="Q500" s="30">
        <f t="shared" si="45"/>
        <v>247</v>
      </c>
      <c r="V500" s="30">
        <f t="shared" si="46"/>
        <v>247</v>
      </c>
      <c r="AA500">
        <f t="shared" si="47"/>
        <v>247</v>
      </c>
    </row>
    <row r="501" spans="2:27" x14ac:dyDescent="0.3">
      <c r="B501" s="30">
        <f t="shared" si="42"/>
        <v>247</v>
      </c>
      <c r="F501" s="29">
        <v>44764.605537384261</v>
      </c>
      <c r="G501" s="30">
        <f t="shared" si="43"/>
        <v>247.43</v>
      </c>
      <c r="H501" s="4">
        <v>13.951210021972656</v>
      </c>
      <c r="I501" s="4">
        <v>59.97</v>
      </c>
      <c r="J501" s="4">
        <v>14</v>
      </c>
      <c r="K501" s="29">
        <v>44764.613786898146</v>
      </c>
      <c r="L501" s="30">
        <f t="shared" si="44"/>
        <v>247.18799999999999</v>
      </c>
      <c r="M501" s="4">
        <v>13.003729820251465</v>
      </c>
      <c r="N501" s="4">
        <v>59.99</v>
      </c>
      <c r="O501" s="4">
        <v>13</v>
      </c>
      <c r="Q501" s="30">
        <f t="shared" si="45"/>
        <v>247</v>
      </c>
      <c r="V501" s="30">
        <f t="shared" si="46"/>
        <v>247</v>
      </c>
      <c r="AA501">
        <f t="shared" si="47"/>
        <v>247</v>
      </c>
    </row>
    <row r="502" spans="2:27" x14ac:dyDescent="0.3">
      <c r="B502" s="30">
        <f t="shared" si="42"/>
        <v>248</v>
      </c>
      <c r="F502" s="29">
        <v>44764.60553739583</v>
      </c>
      <c r="G502" s="30">
        <f t="shared" si="43"/>
        <v>248.43100000000001</v>
      </c>
      <c r="H502" s="4">
        <v>13.952779769897461</v>
      </c>
      <c r="I502" s="4">
        <v>59.97</v>
      </c>
      <c r="J502" s="4">
        <v>14</v>
      </c>
      <c r="K502" s="29">
        <v>44764.613799421299</v>
      </c>
      <c r="L502" s="30">
        <f t="shared" si="44"/>
        <v>248.27</v>
      </c>
      <c r="M502" s="4">
        <v>13.003729820251465</v>
      </c>
      <c r="N502" s="4">
        <v>59.99</v>
      </c>
      <c r="O502" s="4">
        <v>13</v>
      </c>
      <c r="Q502" s="30">
        <f t="shared" si="45"/>
        <v>248</v>
      </c>
      <c r="V502" s="30">
        <f t="shared" si="46"/>
        <v>248</v>
      </c>
      <c r="AA502">
        <f t="shared" si="47"/>
        <v>248</v>
      </c>
    </row>
    <row r="503" spans="2:27" x14ac:dyDescent="0.3">
      <c r="B503" s="30">
        <f t="shared" si="42"/>
        <v>248</v>
      </c>
      <c r="F503" s="29">
        <v>44764.605549004627</v>
      </c>
      <c r="G503" s="30">
        <f t="shared" si="43"/>
        <v>248.434</v>
      </c>
      <c r="H503" s="4">
        <v>13.952779769897461</v>
      </c>
      <c r="I503" s="4">
        <v>59.97</v>
      </c>
      <c r="J503" s="4">
        <v>14</v>
      </c>
      <c r="K503" s="29">
        <v>44764.613799432867</v>
      </c>
      <c r="L503" s="30">
        <f t="shared" si="44"/>
        <v>248.27099999999999</v>
      </c>
      <c r="M503" s="4">
        <v>13.003729820251465</v>
      </c>
      <c r="N503" s="4">
        <v>59.99</v>
      </c>
      <c r="O503" s="4">
        <v>13</v>
      </c>
      <c r="Q503" s="30">
        <f t="shared" si="45"/>
        <v>248</v>
      </c>
      <c r="V503" s="30">
        <f t="shared" si="46"/>
        <v>248</v>
      </c>
      <c r="AA503">
        <f t="shared" si="47"/>
        <v>248</v>
      </c>
    </row>
    <row r="504" spans="2:27" x14ac:dyDescent="0.3">
      <c r="B504" s="30">
        <f t="shared" si="42"/>
        <v>249</v>
      </c>
      <c r="F504" s="29">
        <v>44764.605549016203</v>
      </c>
      <c r="G504" s="30">
        <f t="shared" si="43"/>
        <v>249.435</v>
      </c>
      <c r="H504" s="4">
        <v>13.952779769897461</v>
      </c>
      <c r="I504" s="4">
        <v>59.97</v>
      </c>
      <c r="J504" s="4">
        <v>14</v>
      </c>
      <c r="K504" s="29">
        <v>44764.613811030089</v>
      </c>
      <c r="L504" s="30">
        <f t="shared" si="44"/>
        <v>249.273</v>
      </c>
      <c r="M504" s="4">
        <v>13.002030372619629</v>
      </c>
      <c r="N504" s="4">
        <v>59.99</v>
      </c>
      <c r="O504" s="4">
        <v>13</v>
      </c>
      <c r="Q504" s="30">
        <f t="shared" si="45"/>
        <v>249</v>
      </c>
      <c r="V504" s="30">
        <f t="shared" si="46"/>
        <v>249</v>
      </c>
      <c r="AA504">
        <f t="shared" si="47"/>
        <v>249</v>
      </c>
    </row>
    <row r="505" spans="2:27" x14ac:dyDescent="0.3">
      <c r="B505" s="30">
        <f t="shared" si="42"/>
        <v>249</v>
      </c>
      <c r="F505" s="29">
        <v>44764.605560613425</v>
      </c>
      <c r="G505" s="30">
        <f t="shared" si="43"/>
        <v>249.43700000000001</v>
      </c>
      <c r="H505" s="4">
        <v>13.952779769897461</v>
      </c>
      <c r="I505" s="4">
        <v>59.97</v>
      </c>
      <c r="J505" s="4">
        <v>14</v>
      </c>
      <c r="K505" s="29">
        <v>44764.613822627318</v>
      </c>
      <c r="L505" s="30">
        <f t="shared" si="44"/>
        <v>249.27500000000001</v>
      </c>
      <c r="M505" s="4">
        <v>13.002470016479492</v>
      </c>
      <c r="N505" s="4">
        <v>59.99</v>
      </c>
      <c r="O505" s="4">
        <v>13</v>
      </c>
      <c r="Q505" s="30">
        <f t="shared" si="45"/>
        <v>249</v>
      </c>
      <c r="V505" s="30">
        <f t="shared" si="46"/>
        <v>249</v>
      </c>
      <c r="AA505">
        <f t="shared" si="47"/>
        <v>249</v>
      </c>
    </row>
    <row r="506" spans="2:27" x14ac:dyDescent="0.3">
      <c r="B506" s="30">
        <f t="shared" si="42"/>
        <v>250</v>
      </c>
      <c r="F506" s="29">
        <v>44764.605560625001</v>
      </c>
      <c r="G506" s="30">
        <f t="shared" si="43"/>
        <v>250.43799999999999</v>
      </c>
      <c r="H506" s="4">
        <v>13.946720123291016</v>
      </c>
      <c r="I506" s="4">
        <v>59.97</v>
      </c>
      <c r="J506" s="4">
        <v>14</v>
      </c>
      <c r="K506" s="29">
        <v>44764.613834224539</v>
      </c>
      <c r="L506" s="30">
        <f t="shared" si="44"/>
        <v>250.27699999999999</v>
      </c>
      <c r="M506" s="4">
        <v>13.002579689025879</v>
      </c>
      <c r="N506" s="4">
        <v>59.99</v>
      </c>
      <c r="O506" s="4">
        <v>13</v>
      </c>
      <c r="Q506" s="30">
        <f t="shared" si="45"/>
        <v>250</v>
      </c>
      <c r="V506" s="30">
        <f t="shared" si="46"/>
        <v>250</v>
      </c>
      <c r="AA506">
        <f t="shared" si="47"/>
        <v>250</v>
      </c>
    </row>
    <row r="507" spans="2:27" x14ac:dyDescent="0.3">
      <c r="B507" s="30">
        <f t="shared" si="42"/>
        <v>250</v>
      </c>
      <c r="F507" s="29">
        <v>44764.605572233799</v>
      </c>
      <c r="G507" s="30">
        <f t="shared" si="43"/>
        <v>250.441</v>
      </c>
      <c r="H507" s="4">
        <v>13.946720123291016</v>
      </c>
      <c r="I507" s="4">
        <v>59.97</v>
      </c>
      <c r="J507" s="4">
        <v>14</v>
      </c>
      <c r="K507" s="29">
        <v>44764.613845810185</v>
      </c>
      <c r="L507" s="30">
        <f t="shared" si="44"/>
        <v>250.27799999999999</v>
      </c>
      <c r="M507" s="4">
        <v>13.002579689025879</v>
      </c>
      <c r="N507" s="4">
        <v>59.99</v>
      </c>
      <c r="O507" s="4">
        <v>13</v>
      </c>
      <c r="Q507" s="30">
        <f t="shared" si="45"/>
        <v>250</v>
      </c>
      <c r="V507" s="30">
        <f t="shared" si="46"/>
        <v>250</v>
      </c>
      <c r="AA507">
        <f t="shared" si="47"/>
        <v>250</v>
      </c>
    </row>
    <row r="508" spans="2:27" x14ac:dyDescent="0.3">
      <c r="B508" s="30">
        <f t="shared" si="42"/>
        <v>251</v>
      </c>
      <c r="F508" s="29">
        <v>44764.605572245368</v>
      </c>
      <c r="G508" s="30">
        <f t="shared" si="43"/>
        <v>251.44200000000001</v>
      </c>
      <c r="H508" s="4">
        <v>13.946720123291016</v>
      </c>
      <c r="I508" s="4">
        <v>59.97</v>
      </c>
      <c r="J508" s="4">
        <v>14</v>
      </c>
      <c r="K508" s="29">
        <v>44764.613857418983</v>
      </c>
      <c r="L508" s="30">
        <f t="shared" si="44"/>
        <v>251.28100000000001</v>
      </c>
      <c r="M508" s="4">
        <v>13.003230094909668</v>
      </c>
      <c r="N508" s="4">
        <v>59.99</v>
      </c>
      <c r="O508" s="4">
        <v>13</v>
      </c>
      <c r="Q508" s="30">
        <f t="shared" si="45"/>
        <v>251</v>
      </c>
      <c r="V508" s="30">
        <f t="shared" si="46"/>
        <v>251</v>
      </c>
      <c r="AA508">
        <f t="shared" si="47"/>
        <v>251</v>
      </c>
    </row>
    <row r="509" spans="2:27" x14ac:dyDescent="0.3">
      <c r="B509" s="30">
        <f t="shared" si="42"/>
        <v>251</v>
      </c>
      <c r="F509" s="29">
        <v>44764.605583842589</v>
      </c>
      <c r="G509" s="30">
        <f t="shared" si="43"/>
        <v>251.44399999999999</v>
      </c>
      <c r="H509" s="4">
        <v>13.946720123291016</v>
      </c>
      <c r="I509" s="4">
        <v>59.97</v>
      </c>
      <c r="J509" s="4">
        <v>14</v>
      </c>
      <c r="K509" s="29">
        <v>44764.613869016204</v>
      </c>
      <c r="L509" s="30">
        <f t="shared" si="44"/>
        <v>251.28299999999999</v>
      </c>
      <c r="M509" s="4">
        <v>13.002429962158203</v>
      </c>
      <c r="N509" s="4">
        <v>59.99</v>
      </c>
      <c r="O509" s="4">
        <v>13</v>
      </c>
      <c r="Q509" s="30">
        <f t="shared" si="45"/>
        <v>251</v>
      </c>
      <c r="V509" s="30">
        <f t="shared" si="46"/>
        <v>251</v>
      </c>
      <c r="AA509">
        <f t="shared" si="47"/>
        <v>251</v>
      </c>
    </row>
    <row r="510" spans="2:27" x14ac:dyDescent="0.3">
      <c r="B510" s="30">
        <f t="shared" si="42"/>
        <v>252</v>
      </c>
      <c r="F510" s="29">
        <v>44764.605583854165</v>
      </c>
      <c r="G510" s="30">
        <f t="shared" si="43"/>
        <v>252.44499999999999</v>
      </c>
      <c r="H510" s="4">
        <v>13.964070320129395</v>
      </c>
      <c r="I510" s="4">
        <v>59.97</v>
      </c>
      <c r="J510" s="4">
        <v>14</v>
      </c>
      <c r="K510" s="29">
        <v>44764.613880613426</v>
      </c>
      <c r="L510" s="30">
        <f t="shared" si="44"/>
        <v>252.285</v>
      </c>
      <c r="M510" s="4">
        <v>13.002429962158203</v>
      </c>
      <c r="N510" s="4">
        <v>59.99</v>
      </c>
      <c r="O510" s="4">
        <v>13</v>
      </c>
      <c r="Q510" s="30">
        <f t="shared" si="45"/>
        <v>252</v>
      </c>
      <c r="V510" s="30">
        <f t="shared" si="46"/>
        <v>252</v>
      </c>
      <c r="AA510">
        <f t="shared" si="47"/>
        <v>252</v>
      </c>
    </row>
    <row r="511" spans="2:27" x14ac:dyDescent="0.3">
      <c r="B511" s="30">
        <f t="shared" si="42"/>
        <v>252</v>
      </c>
      <c r="F511" s="29">
        <v>44764.605595462963</v>
      </c>
      <c r="G511" s="30">
        <f t="shared" si="43"/>
        <v>252.44800000000001</v>
      </c>
      <c r="H511" s="4">
        <v>13.964070320129395</v>
      </c>
      <c r="I511" s="4">
        <v>59.97</v>
      </c>
      <c r="J511" s="4">
        <v>14</v>
      </c>
      <c r="K511" s="29">
        <v>44764.613892222224</v>
      </c>
      <c r="L511" s="30">
        <f t="shared" si="44"/>
        <v>252.28800000000001</v>
      </c>
      <c r="M511" s="4">
        <v>12.999300003051758</v>
      </c>
      <c r="N511" s="4">
        <v>59.99</v>
      </c>
      <c r="O511" s="4">
        <v>13</v>
      </c>
      <c r="Q511" s="30">
        <f t="shared" si="45"/>
        <v>252</v>
      </c>
      <c r="V511" s="30">
        <f t="shared" si="46"/>
        <v>252</v>
      </c>
      <c r="AA511">
        <f t="shared" si="47"/>
        <v>252</v>
      </c>
    </row>
    <row r="512" spans="2:27" x14ac:dyDescent="0.3">
      <c r="B512" s="30">
        <f t="shared" si="42"/>
        <v>253</v>
      </c>
      <c r="F512" s="29">
        <v>44764.605595474539</v>
      </c>
      <c r="G512" s="30">
        <f t="shared" si="43"/>
        <v>253.44900000000001</v>
      </c>
      <c r="H512" s="4">
        <v>13.959719657897949</v>
      </c>
      <c r="I512" s="4">
        <v>59.97</v>
      </c>
      <c r="J512" s="4">
        <v>14</v>
      </c>
      <c r="K512" s="29">
        <v>44764.613903819445</v>
      </c>
      <c r="L512" s="30">
        <f t="shared" si="44"/>
        <v>253.29</v>
      </c>
      <c r="M512" s="4">
        <v>13.006620407104492</v>
      </c>
      <c r="N512" s="4">
        <v>59.99</v>
      </c>
      <c r="O512" s="4">
        <v>13</v>
      </c>
      <c r="Q512" s="30">
        <f t="shared" si="45"/>
        <v>253</v>
      </c>
      <c r="V512" s="30">
        <f t="shared" si="46"/>
        <v>253</v>
      </c>
      <c r="AA512">
        <f t="shared" si="47"/>
        <v>253</v>
      </c>
    </row>
    <row r="513" spans="2:27" x14ac:dyDescent="0.3">
      <c r="B513" s="30">
        <f t="shared" si="42"/>
        <v>253</v>
      </c>
      <c r="F513" s="29">
        <v>44764.605607083337</v>
      </c>
      <c r="G513" s="30">
        <f t="shared" si="43"/>
        <v>253.452</v>
      </c>
      <c r="H513" s="4">
        <v>13.959719657897949</v>
      </c>
      <c r="I513" s="4">
        <v>59.97</v>
      </c>
      <c r="J513" s="4">
        <v>14</v>
      </c>
      <c r="K513" s="29">
        <v>44764.613915416667</v>
      </c>
      <c r="L513" s="30">
        <f t="shared" si="44"/>
        <v>253.292</v>
      </c>
      <c r="M513" s="4">
        <v>13.001029968261719</v>
      </c>
      <c r="N513" s="4">
        <v>59.99</v>
      </c>
      <c r="O513" s="4">
        <v>13</v>
      </c>
      <c r="Q513" s="30">
        <f t="shared" si="45"/>
        <v>253</v>
      </c>
      <c r="V513" s="30">
        <f t="shared" si="46"/>
        <v>253</v>
      </c>
      <c r="AA513">
        <f t="shared" si="47"/>
        <v>253</v>
      </c>
    </row>
    <row r="514" spans="2:27" x14ac:dyDescent="0.3">
      <c r="B514" s="30">
        <f t="shared" si="42"/>
        <v>254</v>
      </c>
      <c r="F514" s="29">
        <v>44764.605607094905</v>
      </c>
      <c r="G514" s="30">
        <f t="shared" si="43"/>
        <v>254.453</v>
      </c>
      <c r="H514" s="4">
        <v>13.970219612121582</v>
      </c>
      <c r="I514" s="4">
        <v>59.97</v>
      </c>
      <c r="J514" s="4">
        <v>14</v>
      </c>
      <c r="K514" s="29">
        <v>44764.613927025464</v>
      </c>
      <c r="L514" s="30">
        <f t="shared" si="44"/>
        <v>254.29499999999999</v>
      </c>
      <c r="M514" s="4">
        <v>13.001029968261719</v>
      </c>
      <c r="N514" s="4">
        <v>59.99</v>
      </c>
      <c r="O514" s="4">
        <v>13</v>
      </c>
      <c r="Q514" s="30">
        <f t="shared" si="45"/>
        <v>254</v>
      </c>
      <c r="V514" s="30">
        <f t="shared" si="46"/>
        <v>254</v>
      </c>
      <c r="AA514">
        <f t="shared" si="47"/>
        <v>254</v>
      </c>
    </row>
    <row r="515" spans="2:27" x14ac:dyDescent="0.3">
      <c r="B515" s="30">
        <f t="shared" si="42"/>
        <v>254</v>
      </c>
      <c r="F515" s="29">
        <v>44764.605618680558</v>
      </c>
      <c r="G515" s="30">
        <f t="shared" si="43"/>
        <v>254.45400000000001</v>
      </c>
      <c r="H515" s="4">
        <v>13.970219612121582</v>
      </c>
      <c r="I515" s="4">
        <v>59.97</v>
      </c>
      <c r="J515" s="4">
        <v>14</v>
      </c>
      <c r="K515" s="29">
        <v>44764.613938622686</v>
      </c>
      <c r="L515" s="30">
        <f t="shared" si="44"/>
        <v>254.297</v>
      </c>
      <c r="M515" s="4">
        <v>13.001029968261719</v>
      </c>
      <c r="N515" s="4">
        <v>59.99</v>
      </c>
      <c r="O515" s="4">
        <v>13</v>
      </c>
      <c r="Q515" s="30">
        <f t="shared" si="45"/>
        <v>254</v>
      </c>
      <c r="V515" s="30">
        <f t="shared" si="46"/>
        <v>254</v>
      </c>
      <c r="AA515">
        <f t="shared" si="47"/>
        <v>254</v>
      </c>
    </row>
    <row r="516" spans="2:27" x14ac:dyDescent="0.3">
      <c r="B516" s="30">
        <f t="shared" si="42"/>
        <v>255</v>
      </c>
      <c r="F516" s="29">
        <v>44764.605618692127</v>
      </c>
      <c r="G516" s="30">
        <f t="shared" si="43"/>
        <v>255.45500000000001</v>
      </c>
      <c r="H516" s="4">
        <v>13.972430229187012</v>
      </c>
      <c r="I516" s="4">
        <v>59.97</v>
      </c>
      <c r="J516" s="4">
        <v>14</v>
      </c>
      <c r="K516" s="29">
        <v>44764.613938634262</v>
      </c>
      <c r="L516" s="30">
        <f t="shared" si="44"/>
        <v>255.298</v>
      </c>
      <c r="M516" s="4">
        <v>13.000459671020508</v>
      </c>
      <c r="N516" s="4">
        <v>59.99</v>
      </c>
      <c r="O516" s="4">
        <v>13</v>
      </c>
      <c r="Q516" s="30">
        <f t="shared" si="45"/>
        <v>255</v>
      </c>
      <c r="V516" s="30">
        <f t="shared" si="46"/>
        <v>255</v>
      </c>
      <c r="AA516">
        <f t="shared" si="47"/>
        <v>255</v>
      </c>
    </row>
    <row r="517" spans="2:27" x14ac:dyDescent="0.3">
      <c r="B517" s="30">
        <f t="shared" si="42"/>
        <v>255</v>
      </c>
      <c r="F517" s="29">
        <v>44764.605630300925</v>
      </c>
      <c r="G517" s="30">
        <f t="shared" si="43"/>
        <v>255.458</v>
      </c>
      <c r="H517" s="4">
        <v>13.972430229187012</v>
      </c>
      <c r="I517" s="4">
        <v>59.97</v>
      </c>
      <c r="J517" s="4">
        <v>14</v>
      </c>
      <c r="K517" s="29">
        <v>44764.613950231484</v>
      </c>
      <c r="L517" s="30">
        <f t="shared" si="44"/>
        <v>255.3</v>
      </c>
      <c r="M517" s="4">
        <v>12.993269920349121</v>
      </c>
      <c r="N517" s="4">
        <v>59.99</v>
      </c>
      <c r="O517" s="4">
        <v>13</v>
      </c>
      <c r="Q517" s="30">
        <f t="shared" si="45"/>
        <v>255</v>
      </c>
      <c r="V517" s="30">
        <f t="shared" si="46"/>
        <v>255</v>
      </c>
      <c r="AA517">
        <f t="shared" si="47"/>
        <v>255</v>
      </c>
    </row>
    <row r="518" spans="2:27" x14ac:dyDescent="0.3">
      <c r="B518" s="30">
        <f t="shared" si="42"/>
        <v>256</v>
      </c>
      <c r="F518" s="29">
        <v>44764.605630312501</v>
      </c>
      <c r="G518" s="30">
        <f t="shared" si="43"/>
        <v>256.459</v>
      </c>
      <c r="H518" s="4">
        <v>13.972430229187012</v>
      </c>
      <c r="I518" s="4">
        <v>59.97</v>
      </c>
      <c r="J518" s="4">
        <v>14</v>
      </c>
      <c r="K518" s="29">
        <v>44764.613961828705</v>
      </c>
      <c r="L518" s="30">
        <f t="shared" si="44"/>
        <v>256.30200000000002</v>
      </c>
      <c r="M518" s="4">
        <v>13.000229835510254</v>
      </c>
      <c r="N518" s="4">
        <v>59.99</v>
      </c>
      <c r="O518" s="4">
        <v>13</v>
      </c>
      <c r="Q518" s="30">
        <f t="shared" si="45"/>
        <v>256</v>
      </c>
      <c r="V518" s="30">
        <f t="shared" si="46"/>
        <v>256</v>
      </c>
      <c r="AA518">
        <f t="shared" si="47"/>
        <v>256</v>
      </c>
    </row>
    <row r="519" spans="2:27" x14ac:dyDescent="0.3">
      <c r="B519" s="30">
        <f t="shared" ref="B519:B582" si="48">RIGHT(TEXT(A519,"h:mm:ss,000"),3)/1000+$AA519</f>
        <v>256</v>
      </c>
      <c r="F519" s="29">
        <v>44764.605641909722</v>
      </c>
      <c r="G519" s="30">
        <f t="shared" ref="G519:G582" si="49">RIGHT(TEXT(F519,"h:mm:ss,000"),3)/1000+$AA519</f>
        <v>256.46100000000001</v>
      </c>
      <c r="H519" s="4">
        <v>13.972430229187012</v>
      </c>
      <c r="I519" s="4">
        <v>59.97</v>
      </c>
      <c r="J519" s="4">
        <v>14</v>
      </c>
      <c r="K519" s="29">
        <v>44764.613973437503</v>
      </c>
      <c r="L519" s="30">
        <f t="shared" ref="L519:L582" si="50">RIGHT(TEXT(K519,"h:mm:ss,000"),3)/1000+$AA519</f>
        <v>256.30500000000001</v>
      </c>
      <c r="M519" s="4">
        <v>13.000229835510254</v>
      </c>
      <c r="N519" s="4">
        <v>59.99</v>
      </c>
      <c r="O519" s="4">
        <v>13</v>
      </c>
      <c r="Q519" s="30">
        <f t="shared" ref="Q519:Q582" si="51">RIGHT(TEXT(P519,"h:mm:ss,000"),3)/1000+$AA519</f>
        <v>256</v>
      </c>
      <c r="V519" s="30">
        <f t="shared" ref="V519:V582" si="52">RIGHT(TEXT(U519,"h:mm:ss,000"),3)/1000+$AA519</f>
        <v>256</v>
      </c>
      <c r="AA519">
        <f t="shared" si="47"/>
        <v>256</v>
      </c>
    </row>
    <row r="520" spans="2:27" x14ac:dyDescent="0.3">
      <c r="B520" s="30">
        <f t="shared" si="48"/>
        <v>257</v>
      </c>
      <c r="F520" s="29">
        <v>44764.605641921298</v>
      </c>
      <c r="G520" s="30">
        <f t="shared" si="49"/>
        <v>257.46199999999999</v>
      </c>
      <c r="H520" s="4">
        <v>13.982560157775879</v>
      </c>
      <c r="I520" s="4">
        <v>59.97</v>
      </c>
      <c r="J520" s="4">
        <v>14</v>
      </c>
      <c r="K520" s="29">
        <v>44764.613985034724</v>
      </c>
      <c r="L520" s="30">
        <f t="shared" si="50"/>
        <v>257.30700000000002</v>
      </c>
      <c r="M520" s="4">
        <v>13.120619773864746</v>
      </c>
      <c r="N520" s="4">
        <v>59.99</v>
      </c>
      <c r="O520" s="4">
        <v>13</v>
      </c>
      <c r="Q520" s="30">
        <f t="shared" si="51"/>
        <v>257</v>
      </c>
      <c r="V520" s="30">
        <f t="shared" si="52"/>
        <v>257</v>
      </c>
      <c r="AA520">
        <f t="shared" si="47"/>
        <v>257</v>
      </c>
    </row>
    <row r="521" spans="2:27" x14ac:dyDescent="0.3">
      <c r="B521" s="30">
        <f t="shared" si="48"/>
        <v>257</v>
      </c>
      <c r="F521" s="29">
        <v>44764.605653530096</v>
      </c>
      <c r="G521" s="30">
        <f t="shared" si="49"/>
        <v>257.46499999999997</v>
      </c>
      <c r="H521" s="4">
        <v>13.982560157775879</v>
      </c>
      <c r="I521" s="4">
        <v>59.97</v>
      </c>
      <c r="J521" s="4">
        <v>14</v>
      </c>
      <c r="K521" s="29">
        <v>44764.613996643522</v>
      </c>
      <c r="L521" s="30">
        <f t="shared" si="50"/>
        <v>257.31</v>
      </c>
      <c r="M521" s="4">
        <v>13.089269638061523</v>
      </c>
      <c r="N521" s="4">
        <v>59.99</v>
      </c>
      <c r="O521" s="4">
        <v>13</v>
      </c>
      <c r="Q521" s="30">
        <f t="shared" si="51"/>
        <v>257</v>
      </c>
      <c r="V521" s="30">
        <f t="shared" si="52"/>
        <v>257</v>
      </c>
      <c r="AA521">
        <f t="shared" si="47"/>
        <v>257</v>
      </c>
    </row>
    <row r="522" spans="2:27" x14ac:dyDescent="0.3">
      <c r="B522" s="30">
        <f t="shared" si="48"/>
        <v>258</v>
      </c>
      <c r="F522" s="29">
        <v>44764.605653541665</v>
      </c>
      <c r="G522" s="30">
        <f t="shared" si="49"/>
        <v>258.46600000000001</v>
      </c>
      <c r="H522" s="4">
        <v>13.993929862976074</v>
      </c>
      <c r="I522" s="4">
        <v>59.97</v>
      </c>
      <c r="J522" s="4">
        <v>14</v>
      </c>
      <c r="K522" s="29">
        <v>44764.614009872683</v>
      </c>
      <c r="L522" s="30">
        <f t="shared" si="50"/>
        <v>258.45299999999997</v>
      </c>
      <c r="M522" s="4">
        <v>13.089269638061523</v>
      </c>
      <c r="N522" s="4">
        <v>59.99</v>
      </c>
      <c r="O522" s="4">
        <v>13</v>
      </c>
      <c r="Q522" s="30">
        <f t="shared" si="51"/>
        <v>258</v>
      </c>
      <c r="V522" s="30">
        <f t="shared" si="52"/>
        <v>258</v>
      </c>
      <c r="AA522">
        <f t="shared" si="47"/>
        <v>258</v>
      </c>
    </row>
    <row r="523" spans="2:27" x14ac:dyDescent="0.3">
      <c r="B523" s="30">
        <f t="shared" si="48"/>
        <v>258</v>
      </c>
      <c r="F523" s="29">
        <v>44764.605665150462</v>
      </c>
      <c r="G523" s="30">
        <f t="shared" si="49"/>
        <v>258.46899999999999</v>
      </c>
      <c r="H523" s="4">
        <v>13.993929862976074</v>
      </c>
      <c r="I523" s="4">
        <v>59.97</v>
      </c>
      <c r="J523" s="4">
        <v>14</v>
      </c>
      <c r="K523" s="29">
        <v>44764.614009895835</v>
      </c>
      <c r="L523" s="30">
        <f t="shared" si="50"/>
        <v>258.45499999999998</v>
      </c>
      <c r="M523" s="4">
        <v>13.050849914550781</v>
      </c>
      <c r="N523" s="4">
        <v>59.99</v>
      </c>
      <c r="O523" s="4">
        <v>13</v>
      </c>
      <c r="Q523" s="30">
        <f t="shared" si="51"/>
        <v>258</v>
      </c>
      <c r="V523" s="30">
        <f t="shared" si="52"/>
        <v>258</v>
      </c>
      <c r="AA523">
        <f t="shared" ref="AA523:AA586" si="53">+AA521+1</f>
        <v>258</v>
      </c>
    </row>
    <row r="524" spans="2:27" x14ac:dyDescent="0.3">
      <c r="B524" s="30">
        <f t="shared" si="48"/>
        <v>259</v>
      </c>
      <c r="F524" s="29">
        <v>44764.605676770836</v>
      </c>
      <c r="G524" s="30">
        <f t="shared" si="49"/>
        <v>259.47300000000001</v>
      </c>
      <c r="H524" s="4">
        <v>14.001700401306152</v>
      </c>
      <c r="I524" s="4">
        <v>59.97</v>
      </c>
      <c r="J524" s="4">
        <v>14</v>
      </c>
      <c r="K524" s="29">
        <v>44764.61402148148</v>
      </c>
      <c r="L524" s="30">
        <f t="shared" si="50"/>
        <v>259.45600000000002</v>
      </c>
      <c r="M524" s="4">
        <v>13.027739524841309</v>
      </c>
      <c r="N524" s="4">
        <v>59.99</v>
      </c>
      <c r="O524" s="4">
        <v>13</v>
      </c>
      <c r="Q524" s="30">
        <f t="shared" si="51"/>
        <v>259</v>
      </c>
      <c r="V524" s="30">
        <f t="shared" si="52"/>
        <v>259</v>
      </c>
      <c r="AA524">
        <f t="shared" si="53"/>
        <v>259</v>
      </c>
    </row>
    <row r="525" spans="2:27" x14ac:dyDescent="0.3">
      <c r="B525" s="30">
        <f t="shared" si="48"/>
        <v>259</v>
      </c>
      <c r="F525" s="29">
        <v>44764.605688379626</v>
      </c>
      <c r="G525" s="30">
        <f t="shared" si="49"/>
        <v>259.476</v>
      </c>
      <c r="H525" s="4">
        <v>14.001700401306152</v>
      </c>
      <c r="I525" s="4">
        <v>59.97</v>
      </c>
      <c r="J525" s="4">
        <v>14</v>
      </c>
      <c r="K525" s="29">
        <v>44764.614033067126</v>
      </c>
      <c r="L525" s="30">
        <f t="shared" si="50"/>
        <v>259.45699999999999</v>
      </c>
      <c r="M525" s="4">
        <v>13.001560211181641</v>
      </c>
      <c r="N525" s="4">
        <v>59.99</v>
      </c>
      <c r="O525" s="4">
        <v>13</v>
      </c>
      <c r="Q525" s="30">
        <f t="shared" si="51"/>
        <v>259</v>
      </c>
      <c r="V525" s="30">
        <f t="shared" si="52"/>
        <v>259</v>
      </c>
      <c r="AA525">
        <f t="shared" si="53"/>
        <v>259</v>
      </c>
    </row>
    <row r="526" spans="2:27" x14ac:dyDescent="0.3">
      <c r="B526" s="30">
        <f t="shared" si="48"/>
        <v>260</v>
      </c>
      <c r="G526" s="30">
        <f t="shared" si="49"/>
        <v>260</v>
      </c>
      <c r="K526" s="29">
        <v>44764.614044664355</v>
      </c>
      <c r="L526" s="30">
        <f t="shared" si="50"/>
        <v>260.459</v>
      </c>
      <c r="M526" s="4">
        <v>13.001560211181641</v>
      </c>
      <c r="N526" s="4">
        <v>59.99</v>
      </c>
      <c r="O526" s="4">
        <v>13</v>
      </c>
      <c r="Q526" s="30">
        <f t="shared" si="51"/>
        <v>260</v>
      </c>
      <c r="V526" s="30">
        <f t="shared" si="52"/>
        <v>260</v>
      </c>
      <c r="AA526">
        <f t="shared" si="53"/>
        <v>260</v>
      </c>
    </row>
    <row r="527" spans="2:27" x14ac:dyDescent="0.3">
      <c r="B527" s="30">
        <f t="shared" si="48"/>
        <v>260</v>
      </c>
      <c r="G527" s="30">
        <f t="shared" si="49"/>
        <v>260</v>
      </c>
      <c r="K527" s="29">
        <v>44764.61405625</v>
      </c>
      <c r="L527" s="30">
        <f t="shared" si="50"/>
        <v>260.45999999999998</v>
      </c>
      <c r="M527" s="4">
        <v>12.991020202636719</v>
      </c>
      <c r="N527" s="4">
        <v>59.99</v>
      </c>
      <c r="O527" s="4">
        <v>13</v>
      </c>
      <c r="Q527" s="30">
        <f t="shared" si="51"/>
        <v>260</v>
      </c>
      <c r="V527" s="30">
        <f t="shared" si="52"/>
        <v>260</v>
      </c>
      <c r="AA527">
        <f t="shared" si="53"/>
        <v>260</v>
      </c>
    </row>
    <row r="528" spans="2:27" x14ac:dyDescent="0.3">
      <c r="B528" s="30">
        <f t="shared" si="48"/>
        <v>261</v>
      </c>
      <c r="G528" s="30">
        <f t="shared" si="49"/>
        <v>261</v>
      </c>
      <c r="K528" s="29">
        <v>44764.614067847222</v>
      </c>
      <c r="L528" s="30">
        <f t="shared" si="50"/>
        <v>261.46199999999999</v>
      </c>
      <c r="M528" s="4">
        <v>12.983369827270508</v>
      </c>
      <c r="N528" s="4">
        <v>59.99</v>
      </c>
      <c r="O528" s="4">
        <v>13</v>
      </c>
      <c r="Q528" s="30">
        <f t="shared" si="51"/>
        <v>261</v>
      </c>
      <c r="V528" s="30">
        <f t="shared" si="52"/>
        <v>261</v>
      </c>
      <c r="AA528">
        <f t="shared" si="53"/>
        <v>261</v>
      </c>
    </row>
    <row r="529" spans="2:27" x14ac:dyDescent="0.3">
      <c r="B529" s="30">
        <f t="shared" si="48"/>
        <v>261</v>
      </c>
      <c r="G529" s="30">
        <f t="shared" si="49"/>
        <v>261</v>
      </c>
      <c r="K529" s="29">
        <v>44764.614079432868</v>
      </c>
      <c r="L529" s="30">
        <f t="shared" si="50"/>
        <v>261.46300000000002</v>
      </c>
      <c r="M529" s="4">
        <v>12.983369827270508</v>
      </c>
      <c r="N529" s="4">
        <v>59.99</v>
      </c>
      <c r="O529" s="4">
        <v>13</v>
      </c>
      <c r="Q529" s="30">
        <f t="shared" si="51"/>
        <v>261</v>
      </c>
      <c r="V529" s="30">
        <f t="shared" si="52"/>
        <v>261</v>
      </c>
      <c r="AA529">
        <f t="shared" si="53"/>
        <v>261</v>
      </c>
    </row>
    <row r="530" spans="2:27" x14ac:dyDescent="0.3">
      <c r="B530" s="30">
        <f t="shared" si="48"/>
        <v>262</v>
      </c>
      <c r="G530" s="30">
        <f t="shared" si="49"/>
        <v>262</v>
      </c>
      <c r="K530" s="29">
        <v>44764.614091030089</v>
      </c>
      <c r="L530" s="30">
        <f t="shared" si="50"/>
        <v>262.46499999999997</v>
      </c>
      <c r="M530" s="4">
        <v>12.995750427246094</v>
      </c>
      <c r="N530" s="4">
        <v>59.99</v>
      </c>
      <c r="O530" s="4">
        <v>13</v>
      </c>
      <c r="Q530" s="30">
        <f t="shared" si="51"/>
        <v>262</v>
      </c>
      <c r="V530" s="30">
        <f t="shared" si="52"/>
        <v>262</v>
      </c>
      <c r="AA530">
        <f t="shared" si="53"/>
        <v>262</v>
      </c>
    </row>
    <row r="531" spans="2:27" x14ac:dyDescent="0.3">
      <c r="B531" s="30">
        <f t="shared" si="48"/>
        <v>262</v>
      </c>
      <c r="G531" s="30">
        <f t="shared" si="49"/>
        <v>262</v>
      </c>
      <c r="K531" s="29">
        <v>44764.614102627318</v>
      </c>
      <c r="L531" s="30">
        <f t="shared" si="50"/>
        <v>262.46699999999998</v>
      </c>
      <c r="M531" s="4">
        <v>12.994290351867676</v>
      </c>
      <c r="N531" s="4">
        <v>59.99</v>
      </c>
      <c r="O531" s="4">
        <v>13</v>
      </c>
      <c r="Q531" s="30">
        <f t="shared" si="51"/>
        <v>262</v>
      </c>
      <c r="V531" s="30">
        <f t="shared" si="52"/>
        <v>262</v>
      </c>
      <c r="AA531">
        <f t="shared" si="53"/>
        <v>262</v>
      </c>
    </row>
    <row r="532" spans="2:27" x14ac:dyDescent="0.3">
      <c r="B532" s="30">
        <f t="shared" si="48"/>
        <v>263</v>
      </c>
      <c r="G532" s="30">
        <f t="shared" si="49"/>
        <v>263</v>
      </c>
      <c r="K532" s="29">
        <v>44764.614104363427</v>
      </c>
      <c r="L532" s="30">
        <f t="shared" si="50"/>
        <v>263.61700000000002</v>
      </c>
      <c r="M532" s="4">
        <v>12.994290351867676</v>
      </c>
      <c r="N532" s="4">
        <v>60.02</v>
      </c>
      <c r="O532" s="4">
        <v>13</v>
      </c>
      <c r="Q532" s="30">
        <f t="shared" si="51"/>
        <v>263</v>
      </c>
      <c r="V532" s="30">
        <f t="shared" si="52"/>
        <v>263</v>
      </c>
      <c r="AA532">
        <f t="shared" si="53"/>
        <v>263</v>
      </c>
    </row>
    <row r="533" spans="2:27" x14ac:dyDescent="0.3">
      <c r="B533" s="30">
        <f t="shared" si="48"/>
        <v>263</v>
      </c>
      <c r="G533" s="30">
        <f t="shared" si="49"/>
        <v>263</v>
      </c>
      <c r="K533" s="29">
        <v>44764.614114212964</v>
      </c>
      <c r="L533" s="30">
        <f t="shared" si="50"/>
        <v>263.46800000000002</v>
      </c>
      <c r="M533" s="4">
        <v>12.994290351867676</v>
      </c>
      <c r="N533" s="4">
        <v>60.02</v>
      </c>
      <c r="O533" s="4">
        <v>13</v>
      </c>
      <c r="Q533" s="30">
        <f t="shared" si="51"/>
        <v>263</v>
      </c>
      <c r="V533" s="30">
        <f t="shared" si="52"/>
        <v>263</v>
      </c>
      <c r="AA533">
        <f t="shared" si="53"/>
        <v>263</v>
      </c>
    </row>
    <row r="534" spans="2:27" x14ac:dyDescent="0.3">
      <c r="B534" s="30">
        <f t="shared" si="48"/>
        <v>264</v>
      </c>
      <c r="G534" s="30">
        <f t="shared" si="49"/>
        <v>264</v>
      </c>
      <c r="K534" s="29">
        <v>44764.614125821761</v>
      </c>
      <c r="L534" s="30">
        <f t="shared" si="50"/>
        <v>264.471</v>
      </c>
      <c r="M534" s="4">
        <v>12.999300003051758</v>
      </c>
      <c r="N534" s="4">
        <v>60.02</v>
      </c>
      <c r="O534" s="4">
        <v>13</v>
      </c>
      <c r="Q534" s="30">
        <f t="shared" si="51"/>
        <v>264</v>
      </c>
      <c r="V534" s="30">
        <f t="shared" si="52"/>
        <v>264</v>
      </c>
      <c r="AA534">
        <f t="shared" si="53"/>
        <v>264</v>
      </c>
    </row>
    <row r="535" spans="2:27" x14ac:dyDescent="0.3">
      <c r="B535" s="30">
        <f t="shared" si="48"/>
        <v>264</v>
      </c>
      <c r="G535" s="30">
        <f t="shared" si="49"/>
        <v>264</v>
      </c>
      <c r="K535" s="29">
        <v>44764.614137407407</v>
      </c>
      <c r="L535" s="30">
        <f t="shared" si="50"/>
        <v>264.47199999999998</v>
      </c>
      <c r="M535" s="4">
        <v>12.999930381774902</v>
      </c>
      <c r="N535" s="4">
        <v>60.02</v>
      </c>
      <c r="O535" s="4">
        <v>13</v>
      </c>
      <c r="Q535" s="30">
        <f t="shared" si="51"/>
        <v>264</v>
      </c>
      <c r="V535" s="30">
        <f t="shared" si="52"/>
        <v>264</v>
      </c>
      <c r="AA535">
        <f t="shared" si="53"/>
        <v>264</v>
      </c>
    </row>
    <row r="536" spans="2:27" x14ac:dyDescent="0.3">
      <c r="B536" s="30">
        <f t="shared" si="48"/>
        <v>265</v>
      </c>
      <c r="G536" s="30">
        <f t="shared" si="49"/>
        <v>265</v>
      </c>
      <c r="K536" s="29">
        <v>44764.614149004628</v>
      </c>
      <c r="L536" s="30">
        <f t="shared" si="50"/>
        <v>265.47399999999999</v>
      </c>
      <c r="M536" s="4">
        <v>12.996689796447754</v>
      </c>
      <c r="N536" s="4">
        <v>60.02</v>
      </c>
      <c r="O536" s="4">
        <v>13</v>
      </c>
      <c r="Q536" s="30">
        <f t="shared" si="51"/>
        <v>265</v>
      </c>
      <c r="V536" s="30">
        <f t="shared" si="52"/>
        <v>265</v>
      </c>
      <c r="AA536">
        <f t="shared" si="53"/>
        <v>265</v>
      </c>
    </row>
    <row r="537" spans="2:27" x14ac:dyDescent="0.3">
      <c r="B537" s="30">
        <f t="shared" si="48"/>
        <v>265</v>
      </c>
      <c r="G537" s="30">
        <f t="shared" si="49"/>
        <v>265</v>
      </c>
      <c r="K537" s="29">
        <v>44764.61416060185</v>
      </c>
      <c r="L537" s="30">
        <f t="shared" si="50"/>
        <v>265.476</v>
      </c>
      <c r="M537" s="4">
        <v>12.996689796447754</v>
      </c>
      <c r="N537" s="4">
        <v>60.02</v>
      </c>
      <c r="O537" s="4">
        <v>13</v>
      </c>
      <c r="Q537" s="30">
        <f t="shared" si="51"/>
        <v>265</v>
      </c>
      <c r="V537" s="30">
        <f t="shared" si="52"/>
        <v>265</v>
      </c>
      <c r="AA537">
        <f t="shared" si="53"/>
        <v>265</v>
      </c>
    </row>
    <row r="538" spans="2:27" x14ac:dyDescent="0.3">
      <c r="B538" s="30">
        <f t="shared" si="48"/>
        <v>266</v>
      </c>
      <c r="G538" s="30">
        <f t="shared" si="49"/>
        <v>266</v>
      </c>
      <c r="K538" s="29">
        <v>44764.614172187503</v>
      </c>
      <c r="L538" s="30">
        <f t="shared" si="50"/>
        <v>266.47699999999998</v>
      </c>
      <c r="M538" s="4">
        <v>12.996789932250977</v>
      </c>
      <c r="N538" s="4">
        <v>60.02</v>
      </c>
      <c r="O538" s="4">
        <v>13</v>
      </c>
      <c r="Q538" s="30">
        <f t="shared" si="51"/>
        <v>266</v>
      </c>
      <c r="V538" s="30">
        <f t="shared" si="52"/>
        <v>266</v>
      </c>
      <c r="AA538">
        <f t="shared" si="53"/>
        <v>266</v>
      </c>
    </row>
    <row r="539" spans="2:27" x14ac:dyDescent="0.3">
      <c r="B539" s="30">
        <f t="shared" si="48"/>
        <v>266</v>
      </c>
      <c r="G539" s="30">
        <f t="shared" si="49"/>
        <v>266</v>
      </c>
      <c r="K539" s="29">
        <v>44764.614183784724</v>
      </c>
      <c r="L539" s="30">
        <f t="shared" si="50"/>
        <v>266.47899999999998</v>
      </c>
      <c r="M539" s="4">
        <v>13.000829696655273</v>
      </c>
      <c r="N539" s="4">
        <v>60.02</v>
      </c>
      <c r="O539" s="4">
        <v>13</v>
      </c>
      <c r="Q539" s="30">
        <f t="shared" si="51"/>
        <v>266</v>
      </c>
      <c r="V539" s="30">
        <f t="shared" si="52"/>
        <v>266</v>
      </c>
      <c r="AA539">
        <f t="shared" si="53"/>
        <v>266</v>
      </c>
    </row>
    <row r="540" spans="2:27" x14ac:dyDescent="0.3">
      <c r="B540" s="30">
        <f t="shared" si="48"/>
        <v>267</v>
      </c>
      <c r="G540" s="30">
        <f t="shared" si="49"/>
        <v>267</v>
      </c>
      <c r="K540" s="29">
        <v>44764.61419537037</v>
      </c>
      <c r="L540" s="30">
        <f t="shared" si="50"/>
        <v>267.48</v>
      </c>
      <c r="M540" s="4">
        <v>13.000060081481934</v>
      </c>
      <c r="N540" s="4">
        <v>60.02</v>
      </c>
      <c r="O540" s="4">
        <v>13</v>
      </c>
      <c r="Q540" s="30">
        <f t="shared" si="51"/>
        <v>267</v>
      </c>
      <c r="V540" s="30">
        <f t="shared" si="52"/>
        <v>267</v>
      </c>
      <c r="AA540">
        <f t="shared" si="53"/>
        <v>267</v>
      </c>
    </row>
    <row r="541" spans="2:27" x14ac:dyDescent="0.3">
      <c r="B541" s="30">
        <f t="shared" si="48"/>
        <v>267</v>
      </c>
      <c r="G541" s="30">
        <f t="shared" si="49"/>
        <v>267</v>
      </c>
      <c r="K541" s="29">
        <v>44764.614206967592</v>
      </c>
      <c r="L541" s="30">
        <f t="shared" si="50"/>
        <v>267.48200000000003</v>
      </c>
      <c r="M541" s="4">
        <v>12.997770309448242</v>
      </c>
      <c r="N541" s="4">
        <v>60.02</v>
      </c>
      <c r="O541" s="4">
        <v>13</v>
      </c>
      <c r="Q541" s="30">
        <f t="shared" si="51"/>
        <v>267</v>
      </c>
      <c r="V541" s="30">
        <f t="shared" si="52"/>
        <v>267</v>
      </c>
      <c r="AA541">
        <f t="shared" si="53"/>
        <v>267</v>
      </c>
    </row>
    <row r="542" spans="2:27" x14ac:dyDescent="0.3">
      <c r="B542" s="30">
        <f t="shared" si="48"/>
        <v>268</v>
      </c>
      <c r="G542" s="30">
        <f t="shared" si="49"/>
        <v>268</v>
      </c>
      <c r="K542" s="29">
        <v>44764.614218564813</v>
      </c>
      <c r="L542" s="30">
        <f t="shared" si="50"/>
        <v>268.48399999999998</v>
      </c>
      <c r="M542" s="4">
        <v>13.004590034484863</v>
      </c>
      <c r="N542" s="4">
        <v>60.02</v>
      </c>
      <c r="O542" s="4">
        <v>13</v>
      </c>
      <c r="Q542" s="30">
        <f t="shared" si="51"/>
        <v>268</v>
      </c>
      <c r="V542" s="30">
        <f t="shared" si="52"/>
        <v>268</v>
      </c>
      <c r="AA542">
        <f t="shared" si="53"/>
        <v>268</v>
      </c>
    </row>
    <row r="543" spans="2:27" x14ac:dyDescent="0.3">
      <c r="B543" s="30">
        <f t="shared" si="48"/>
        <v>268</v>
      </c>
      <c r="G543" s="30">
        <f t="shared" si="49"/>
        <v>268</v>
      </c>
      <c r="K543" s="29">
        <v>44764.614230150466</v>
      </c>
      <c r="L543" s="30">
        <f t="shared" si="50"/>
        <v>268.48500000000001</v>
      </c>
      <c r="M543" s="4">
        <v>13.004590034484863</v>
      </c>
      <c r="N543" s="4">
        <v>60.02</v>
      </c>
      <c r="O543" s="4">
        <v>13</v>
      </c>
      <c r="Q543" s="30">
        <f t="shared" si="51"/>
        <v>268</v>
      </c>
      <c r="V543" s="30">
        <f t="shared" si="52"/>
        <v>268</v>
      </c>
      <c r="AA543">
        <f t="shared" si="53"/>
        <v>268</v>
      </c>
    </row>
    <row r="544" spans="2:27" x14ac:dyDescent="0.3">
      <c r="B544" s="30">
        <f t="shared" si="48"/>
        <v>269</v>
      </c>
      <c r="G544" s="30">
        <f t="shared" si="49"/>
        <v>269</v>
      </c>
      <c r="K544" s="29">
        <v>44764.614241759256</v>
      </c>
      <c r="L544" s="30">
        <f t="shared" si="50"/>
        <v>269.488</v>
      </c>
      <c r="M544" s="4">
        <v>13.004590034484863</v>
      </c>
      <c r="N544" s="4">
        <v>60.02</v>
      </c>
      <c r="O544" s="4">
        <v>13</v>
      </c>
      <c r="Q544" s="30">
        <f t="shared" si="51"/>
        <v>269</v>
      </c>
      <c r="V544" s="30">
        <f t="shared" si="52"/>
        <v>269</v>
      </c>
      <c r="AA544">
        <f t="shared" si="53"/>
        <v>269</v>
      </c>
    </row>
    <row r="545" spans="2:27" x14ac:dyDescent="0.3">
      <c r="B545" s="30">
        <f t="shared" si="48"/>
        <v>269</v>
      </c>
      <c r="G545" s="30">
        <f t="shared" si="49"/>
        <v>269</v>
      </c>
      <c r="K545" s="29">
        <v>44764.614253344909</v>
      </c>
      <c r="L545" s="30">
        <f t="shared" si="50"/>
        <v>269.48899999999998</v>
      </c>
      <c r="M545" s="4">
        <v>12.998490333557129</v>
      </c>
      <c r="N545" s="4">
        <v>60.02</v>
      </c>
      <c r="O545" s="4">
        <v>13</v>
      </c>
      <c r="Q545" s="30">
        <f t="shared" si="51"/>
        <v>269</v>
      </c>
      <c r="V545" s="30">
        <f t="shared" si="52"/>
        <v>269</v>
      </c>
      <c r="AA545">
        <f t="shared" si="53"/>
        <v>269</v>
      </c>
    </row>
    <row r="546" spans="2:27" x14ac:dyDescent="0.3">
      <c r="B546" s="30">
        <f t="shared" si="48"/>
        <v>270</v>
      </c>
      <c r="G546" s="30">
        <f t="shared" si="49"/>
        <v>270</v>
      </c>
      <c r="K546" s="29">
        <v>44764.614264953707</v>
      </c>
      <c r="L546" s="30">
        <f t="shared" si="50"/>
        <v>270.49200000000002</v>
      </c>
      <c r="M546" s="4">
        <v>12.998490333557129</v>
      </c>
      <c r="N546" s="4">
        <v>60.02</v>
      </c>
      <c r="O546" s="4">
        <v>13</v>
      </c>
      <c r="Q546" s="30">
        <f t="shared" si="51"/>
        <v>270</v>
      </c>
      <c r="V546" s="30">
        <f t="shared" si="52"/>
        <v>270</v>
      </c>
      <c r="AA546">
        <f t="shared" si="53"/>
        <v>270</v>
      </c>
    </row>
    <row r="547" spans="2:27" x14ac:dyDescent="0.3">
      <c r="B547" s="30">
        <f t="shared" si="48"/>
        <v>270</v>
      </c>
      <c r="G547" s="30">
        <f t="shared" si="49"/>
        <v>270</v>
      </c>
      <c r="K547" s="29">
        <v>44764.614276539352</v>
      </c>
      <c r="L547" s="30">
        <f t="shared" si="50"/>
        <v>270.49299999999999</v>
      </c>
      <c r="M547" s="4">
        <v>13.002900123596191</v>
      </c>
      <c r="N547" s="4">
        <v>60.02</v>
      </c>
      <c r="O547" s="4">
        <v>13</v>
      </c>
      <c r="Q547" s="30">
        <f t="shared" si="51"/>
        <v>270</v>
      </c>
      <c r="V547" s="30">
        <f t="shared" si="52"/>
        <v>270</v>
      </c>
      <c r="AA547">
        <f t="shared" si="53"/>
        <v>270</v>
      </c>
    </row>
    <row r="548" spans="2:27" x14ac:dyDescent="0.3">
      <c r="B548" s="30">
        <f t="shared" si="48"/>
        <v>271</v>
      </c>
      <c r="G548" s="30">
        <f t="shared" si="49"/>
        <v>271</v>
      </c>
      <c r="K548" s="29">
        <v>44764.614288136574</v>
      </c>
      <c r="L548" s="30">
        <f t="shared" si="50"/>
        <v>271.495</v>
      </c>
      <c r="M548" s="4">
        <v>13.008429527282715</v>
      </c>
      <c r="N548" s="4">
        <v>60.02</v>
      </c>
      <c r="O548" s="4">
        <v>13</v>
      </c>
      <c r="Q548" s="30">
        <f t="shared" si="51"/>
        <v>271</v>
      </c>
      <c r="V548" s="30">
        <f t="shared" si="52"/>
        <v>271</v>
      </c>
      <c r="AA548">
        <f t="shared" si="53"/>
        <v>271</v>
      </c>
    </row>
    <row r="549" spans="2:27" x14ac:dyDescent="0.3">
      <c r="B549" s="30">
        <f t="shared" si="48"/>
        <v>271</v>
      </c>
      <c r="G549" s="30">
        <f t="shared" si="49"/>
        <v>271</v>
      </c>
      <c r="K549" s="29">
        <v>44764.614299733796</v>
      </c>
      <c r="L549" s="30">
        <f t="shared" si="50"/>
        <v>271.49700000000001</v>
      </c>
      <c r="M549" s="4">
        <v>13.008429527282715</v>
      </c>
      <c r="N549" s="4">
        <v>60.02</v>
      </c>
      <c r="O549" s="4">
        <v>13</v>
      </c>
      <c r="Q549" s="30">
        <f t="shared" si="51"/>
        <v>271</v>
      </c>
      <c r="V549" s="30">
        <f t="shared" si="52"/>
        <v>271</v>
      </c>
      <c r="AA549">
        <f t="shared" si="53"/>
        <v>271</v>
      </c>
    </row>
    <row r="550" spans="2:27" x14ac:dyDescent="0.3">
      <c r="B550" s="30">
        <f t="shared" si="48"/>
        <v>272</v>
      </c>
      <c r="G550" s="30">
        <f t="shared" si="49"/>
        <v>272</v>
      </c>
      <c r="K550" s="29">
        <v>44764.614311319441</v>
      </c>
      <c r="L550" s="30">
        <f t="shared" si="50"/>
        <v>272.49799999999999</v>
      </c>
      <c r="M550" s="4">
        <v>13.018799781799316</v>
      </c>
      <c r="N550" s="4">
        <v>60.02</v>
      </c>
      <c r="O550" s="4">
        <v>13</v>
      </c>
      <c r="Q550" s="30">
        <f t="shared" si="51"/>
        <v>272</v>
      </c>
      <c r="V550" s="30">
        <f t="shared" si="52"/>
        <v>272</v>
      </c>
      <c r="AA550">
        <f t="shared" si="53"/>
        <v>272</v>
      </c>
    </row>
    <row r="551" spans="2:27" x14ac:dyDescent="0.3">
      <c r="B551" s="30">
        <f t="shared" si="48"/>
        <v>272</v>
      </c>
      <c r="G551" s="30">
        <f t="shared" si="49"/>
        <v>272</v>
      </c>
      <c r="K551" s="29">
        <v>44764.614322928239</v>
      </c>
      <c r="L551" s="30">
        <f t="shared" si="50"/>
        <v>272.50099999999998</v>
      </c>
      <c r="M551" s="4">
        <v>13.018799781799316</v>
      </c>
      <c r="N551" s="4">
        <v>60.02</v>
      </c>
      <c r="O551" s="4">
        <v>13</v>
      </c>
      <c r="Q551" s="30">
        <f t="shared" si="51"/>
        <v>272</v>
      </c>
      <c r="V551" s="30">
        <f t="shared" si="52"/>
        <v>272</v>
      </c>
      <c r="AA551">
        <f t="shared" si="53"/>
        <v>272</v>
      </c>
    </row>
    <row r="552" spans="2:27" x14ac:dyDescent="0.3">
      <c r="B552" s="30">
        <f t="shared" si="48"/>
        <v>273</v>
      </c>
      <c r="G552" s="30">
        <f t="shared" si="49"/>
        <v>273</v>
      </c>
      <c r="K552" s="29">
        <v>44764.61433452546</v>
      </c>
      <c r="L552" s="30">
        <f t="shared" si="50"/>
        <v>273.50299999999999</v>
      </c>
      <c r="M552" s="4">
        <v>13.021920204162598</v>
      </c>
      <c r="N552" s="4">
        <v>60.02</v>
      </c>
      <c r="O552" s="4">
        <v>12.9825</v>
      </c>
      <c r="Q552" s="30">
        <f t="shared" si="51"/>
        <v>273</v>
      </c>
      <c r="V552" s="30">
        <f t="shared" si="52"/>
        <v>273</v>
      </c>
      <c r="AA552">
        <f t="shared" si="53"/>
        <v>273</v>
      </c>
    </row>
    <row r="553" spans="2:27" x14ac:dyDescent="0.3">
      <c r="B553" s="30">
        <f t="shared" si="48"/>
        <v>273</v>
      </c>
      <c r="G553" s="30">
        <f t="shared" si="49"/>
        <v>273</v>
      </c>
      <c r="K553" s="29">
        <v>44764.614346134258</v>
      </c>
      <c r="L553" s="30">
        <f t="shared" si="50"/>
        <v>273.50599999999997</v>
      </c>
      <c r="M553" s="4">
        <v>13.02733039855957</v>
      </c>
      <c r="N553" s="4">
        <v>60.02</v>
      </c>
      <c r="O553" s="4">
        <v>12.9475</v>
      </c>
      <c r="Q553" s="30">
        <f t="shared" si="51"/>
        <v>273</v>
      </c>
      <c r="V553" s="30">
        <f t="shared" si="52"/>
        <v>273</v>
      </c>
      <c r="AA553">
        <f t="shared" si="53"/>
        <v>273</v>
      </c>
    </row>
    <row r="554" spans="2:27" x14ac:dyDescent="0.3">
      <c r="B554" s="30">
        <f t="shared" si="48"/>
        <v>274</v>
      </c>
      <c r="G554" s="30">
        <f t="shared" si="49"/>
        <v>274</v>
      </c>
      <c r="K554" s="29">
        <v>44764.614357743056</v>
      </c>
      <c r="L554" s="30">
        <f t="shared" si="50"/>
        <v>274.50900000000001</v>
      </c>
      <c r="M554" s="4">
        <v>13.009579658508301</v>
      </c>
      <c r="N554" s="4">
        <v>60.02</v>
      </c>
      <c r="O554" s="4">
        <v>12.9125</v>
      </c>
      <c r="Q554" s="30">
        <f t="shared" si="51"/>
        <v>274</v>
      </c>
      <c r="V554" s="30">
        <f t="shared" si="52"/>
        <v>274</v>
      </c>
      <c r="AA554">
        <f t="shared" si="53"/>
        <v>274</v>
      </c>
    </row>
    <row r="555" spans="2:27" x14ac:dyDescent="0.3">
      <c r="B555" s="30">
        <f t="shared" si="48"/>
        <v>274</v>
      </c>
      <c r="G555" s="30">
        <f t="shared" si="49"/>
        <v>274</v>
      </c>
      <c r="K555" s="29">
        <v>44764.614369340277</v>
      </c>
      <c r="L555" s="30">
        <f t="shared" si="50"/>
        <v>274.51100000000002</v>
      </c>
      <c r="M555" s="4">
        <v>13.009579658508301</v>
      </c>
      <c r="N555" s="4">
        <v>60.02</v>
      </c>
      <c r="O555" s="4">
        <v>12.8775</v>
      </c>
      <c r="Q555" s="30">
        <f t="shared" si="51"/>
        <v>274</v>
      </c>
      <c r="V555" s="30">
        <f t="shared" si="52"/>
        <v>274</v>
      </c>
      <c r="AA555">
        <f t="shared" si="53"/>
        <v>274</v>
      </c>
    </row>
    <row r="556" spans="2:27" x14ac:dyDescent="0.3">
      <c r="B556" s="30">
        <f t="shared" si="48"/>
        <v>275</v>
      </c>
      <c r="G556" s="30">
        <f t="shared" si="49"/>
        <v>275</v>
      </c>
      <c r="K556" s="29">
        <v>44764.614380949075</v>
      </c>
      <c r="L556" s="30">
        <f t="shared" si="50"/>
        <v>275.51400000000001</v>
      </c>
      <c r="M556" s="4">
        <v>12.980279922485352</v>
      </c>
      <c r="N556" s="4">
        <v>60.02</v>
      </c>
      <c r="O556" s="4">
        <v>12.842499999999999</v>
      </c>
      <c r="Q556" s="30">
        <f t="shared" si="51"/>
        <v>275</v>
      </c>
      <c r="V556" s="30">
        <f t="shared" si="52"/>
        <v>275</v>
      </c>
      <c r="AA556">
        <f t="shared" si="53"/>
        <v>275</v>
      </c>
    </row>
    <row r="557" spans="2:27" x14ac:dyDescent="0.3">
      <c r="B557" s="30">
        <f t="shared" si="48"/>
        <v>275</v>
      </c>
      <c r="G557" s="30">
        <f t="shared" si="49"/>
        <v>275</v>
      </c>
      <c r="K557" s="29">
        <v>44764.614392546297</v>
      </c>
      <c r="L557" s="30">
        <f t="shared" si="50"/>
        <v>275.51600000000002</v>
      </c>
      <c r="M557" s="4">
        <v>12.927980422973633</v>
      </c>
      <c r="N557" s="4">
        <v>60.02</v>
      </c>
      <c r="O557" s="4">
        <v>12.807499999999999</v>
      </c>
      <c r="Q557" s="30">
        <f t="shared" si="51"/>
        <v>275</v>
      </c>
      <c r="V557" s="30">
        <f t="shared" si="52"/>
        <v>275</v>
      </c>
      <c r="AA557">
        <f t="shared" si="53"/>
        <v>275</v>
      </c>
    </row>
    <row r="558" spans="2:27" x14ac:dyDescent="0.3">
      <c r="B558" s="30">
        <f t="shared" si="48"/>
        <v>276</v>
      </c>
      <c r="G558" s="30">
        <f t="shared" si="49"/>
        <v>276</v>
      </c>
      <c r="K558" s="29">
        <v>44764.614404155094</v>
      </c>
      <c r="L558" s="30">
        <f t="shared" si="50"/>
        <v>276.51900000000001</v>
      </c>
      <c r="M558" s="4">
        <v>12.888890266418457</v>
      </c>
      <c r="N558" s="4">
        <v>60.02</v>
      </c>
      <c r="O558" s="4">
        <v>12.772500000000001</v>
      </c>
      <c r="Q558" s="30">
        <f t="shared" si="51"/>
        <v>276</v>
      </c>
      <c r="V558" s="30">
        <f t="shared" si="52"/>
        <v>276</v>
      </c>
      <c r="AA558">
        <f t="shared" si="53"/>
        <v>276</v>
      </c>
    </row>
    <row r="559" spans="2:27" x14ac:dyDescent="0.3">
      <c r="B559" s="30">
        <f t="shared" si="48"/>
        <v>276</v>
      </c>
      <c r="G559" s="30">
        <f t="shared" si="49"/>
        <v>276</v>
      </c>
      <c r="K559" s="29">
        <v>44764.614415752316</v>
      </c>
      <c r="L559" s="30">
        <f t="shared" si="50"/>
        <v>276.52100000000002</v>
      </c>
      <c r="M559" s="4">
        <v>12.888890266418457</v>
      </c>
      <c r="N559" s="4">
        <v>60.02</v>
      </c>
      <c r="O559" s="4">
        <v>12.737500000000001</v>
      </c>
      <c r="Q559" s="30">
        <f t="shared" si="51"/>
        <v>276</v>
      </c>
      <c r="V559" s="30">
        <f t="shared" si="52"/>
        <v>276</v>
      </c>
      <c r="AA559">
        <f t="shared" si="53"/>
        <v>276</v>
      </c>
    </row>
    <row r="560" spans="2:27" x14ac:dyDescent="0.3">
      <c r="B560" s="30">
        <f t="shared" si="48"/>
        <v>277</v>
      </c>
      <c r="G560" s="30">
        <f t="shared" si="49"/>
        <v>277</v>
      </c>
      <c r="K560" s="29">
        <v>44764.614427361113</v>
      </c>
      <c r="L560" s="30">
        <f t="shared" si="50"/>
        <v>277.524</v>
      </c>
      <c r="M560" s="4">
        <v>12.888890266418457</v>
      </c>
      <c r="N560" s="4">
        <v>60.02</v>
      </c>
      <c r="O560" s="4">
        <v>12.702500000000001</v>
      </c>
      <c r="Q560" s="30">
        <f t="shared" si="51"/>
        <v>277</v>
      </c>
      <c r="V560" s="30">
        <f t="shared" si="52"/>
        <v>277</v>
      </c>
      <c r="AA560">
        <f t="shared" si="53"/>
        <v>277</v>
      </c>
    </row>
    <row r="561" spans="2:27" x14ac:dyDescent="0.3">
      <c r="B561" s="30">
        <f t="shared" si="48"/>
        <v>277</v>
      </c>
      <c r="G561" s="30">
        <f t="shared" si="49"/>
        <v>277</v>
      </c>
      <c r="K561" s="29">
        <v>44764.614427372682</v>
      </c>
      <c r="L561" s="30">
        <f t="shared" si="50"/>
        <v>277.52499999999998</v>
      </c>
      <c r="M561" s="4">
        <v>12.827890396118164</v>
      </c>
      <c r="N561" s="4">
        <v>60.02</v>
      </c>
      <c r="O561" s="4">
        <v>12.702500000000001</v>
      </c>
      <c r="Q561" s="30">
        <f t="shared" si="51"/>
        <v>277</v>
      </c>
      <c r="V561" s="30">
        <f t="shared" si="52"/>
        <v>277</v>
      </c>
      <c r="AA561">
        <f t="shared" si="53"/>
        <v>277</v>
      </c>
    </row>
    <row r="562" spans="2:27" x14ac:dyDescent="0.3">
      <c r="B562" s="30">
        <f t="shared" si="48"/>
        <v>278</v>
      </c>
      <c r="G562" s="30">
        <f t="shared" si="49"/>
        <v>278</v>
      </c>
      <c r="K562" s="29">
        <v>44764.614439444442</v>
      </c>
      <c r="L562" s="30">
        <f t="shared" si="50"/>
        <v>278.56799999999998</v>
      </c>
      <c r="M562" s="4">
        <v>12.827890396118164</v>
      </c>
      <c r="N562" s="4">
        <v>60.02</v>
      </c>
      <c r="O562" s="4">
        <v>12.6675</v>
      </c>
      <c r="Q562" s="30">
        <f t="shared" si="51"/>
        <v>278</v>
      </c>
      <c r="V562" s="30">
        <f t="shared" si="52"/>
        <v>278</v>
      </c>
      <c r="AA562">
        <f t="shared" si="53"/>
        <v>278</v>
      </c>
    </row>
    <row r="563" spans="2:27" x14ac:dyDescent="0.3">
      <c r="B563" s="30">
        <f t="shared" si="48"/>
        <v>278</v>
      </c>
      <c r="G563" s="30">
        <f t="shared" si="49"/>
        <v>278</v>
      </c>
      <c r="K563" s="29">
        <v>44764.61443947917</v>
      </c>
      <c r="L563" s="30">
        <f t="shared" si="50"/>
        <v>278.57100000000003</v>
      </c>
      <c r="M563" s="4">
        <v>12.827890396118164</v>
      </c>
      <c r="N563" s="4">
        <v>60.02</v>
      </c>
      <c r="O563" s="4">
        <v>12.6675</v>
      </c>
      <c r="Q563" s="30">
        <f t="shared" si="51"/>
        <v>278</v>
      </c>
      <c r="V563" s="30">
        <f t="shared" si="52"/>
        <v>278</v>
      </c>
      <c r="AA563">
        <f t="shared" si="53"/>
        <v>278</v>
      </c>
    </row>
    <row r="564" spans="2:27" x14ac:dyDescent="0.3">
      <c r="B564" s="30">
        <f t="shared" si="48"/>
        <v>279</v>
      </c>
      <c r="G564" s="30">
        <f t="shared" si="49"/>
        <v>279</v>
      </c>
      <c r="K564" s="29">
        <v>44764.614451076392</v>
      </c>
      <c r="L564" s="30">
        <f t="shared" si="50"/>
        <v>279.57299999999998</v>
      </c>
      <c r="M564" s="4">
        <v>12.768549919128418</v>
      </c>
      <c r="N564" s="4">
        <v>60.02</v>
      </c>
      <c r="O564" s="4">
        <v>12.6325</v>
      </c>
      <c r="Q564" s="30">
        <f t="shared" si="51"/>
        <v>279</v>
      </c>
      <c r="V564" s="30">
        <f t="shared" si="52"/>
        <v>279</v>
      </c>
      <c r="AA564">
        <f t="shared" si="53"/>
        <v>279</v>
      </c>
    </row>
    <row r="565" spans="2:27" x14ac:dyDescent="0.3">
      <c r="B565" s="30">
        <f t="shared" si="48"/>
        <v>279</v>
      </c>
      <c r="G565" s="30">
        <f t="shared" si="49"/>
        <v>279</v>
      </c>
      <c r="K565" s="29">
        <v>44764.614452118054</v>
      </c>
      <c r="L565" s="30">
        <f t="shared" si="50"/>
        <v>279.66300000000001</v>
      </c>
      <c r="M565" s="4">
        <v>12.768549919128418</v>
      </c>
      <c r="N565" s="4">
        <v>60.03</v>
      </c>
      <c r="O565" s="4">
        <v>12.6325</v>
      </c>
      <c r="Q565" s="30">
        <f t="shared" si="51"/>
        <v>279</v>
      </c>
      <c r="V565" s="30">
        <f t="shared" si="52"/>
        <v>279</v>
      </c>
      <c r="AA565">
        <f t="shared" si="53"/>
        <v>279</v>
      </c>
    </row>
    <row r="566" spans="2:27" x14ac:dyDescent="0.3">
      <c r="B566" s="30">
        <f t="shared" si="48"/>
        <v>280</v>
      </c>
      <c r="G566" s="30">
        <f t="shared" si="49"/>
        <v>280</v>
      </c>
      <c r="K566" s="29">
        <v>44764.614462673613</v>
      </c>
      <c r="L566" s="30">
        <f t="shared" si="50"/>
        <v>280.57499999999999</v>
      </c>
      <c r="M566" s="4">
        <v>12.768549919128418</v>
      </c>
      <c r="N566" s="4">
        <v>60.03</v>
      </c>
      <c r="O566" s="4">
        <v>12.5975</v>
      </c>
      <c r="Q566" s="30">
        <f t="shared" si="51"/>
        <v>280</v>
      </c>
      <c r="V566" s="30">
        <f t="shared" si="52"/>
        <v>280</v>
      </c>
      <c r="AA566">
        <f t="shared" si="53"/>
        <v>280</v>
      </c>
    </row>
    <row r="567" spans="2:27" x14ac:dyDescent="0.3">
      <c r="B567" s="30">
        <f t="shared" si="48"/>
        <v>280</v>
      </c>
      <c r="G567" s="30">
        <f t="shared" si="49"/>
        <v>280</v>
      </c>
      <c r="L567" s="30">
        <f t="shared" si="50"/>
        <v>280</v>
      </c>
      <c r="Q567" s="30">
        <f t="shared" si="51"/>
        <v>280</v>
      </c>
      <c r="V567" s="30">
        <f t="shared" si="52"/>
        <v>280</v>
      </c>
      <c r="AA567">
        <f t="shared" si="53"/>
        <v>280</v>
      </c>
    </row>
    <row r="568" spans="2:27" x14ac:dyDescent="0.3">
      <c r="B568" s="30">
        <f t="shared" si="48"/>
        <v>281</v>
      </c>
      <c r="G568" s="30">
        <f t="shared" si="49"/>
        <v>281</v>
      </c>
      <c r="L568" s="30">
        <f t="shared" si="50"/>
        <v>281</v>
      </c>
      <c r="Q568" s="30">
        <f t="shared" si="51"/>
        <v>281</v>
      </c>
      <c r="V568" s="30">
        <f t="shared" si="52"/>
        <v>281</v>
      </c>
      <c r="AA568">
        <f t="shared" si="53"/>
        <v>281</v>
      </c>
    </row>
    <row r="569" spans="2:27" x14ac:dyDescent="0.3">
      <c r="B569" s="30">
        <f t="shared" si="48"/>
        <v>281</v>
      </c>
      <c r="G569" s="30">
        <f t="shared" si="49"/>
        <v>281</v>
      </c>
      <c r="L569" s="30">
        <f t="shared" si="50"/>
        <v>281</v>
      </c>
      <c r="Q569" s="30">
        <f t="shared" si="51"/>
        <v>281</v>
      </c>
      <c r="V569" s="30">
        <f t="shared" si="52"/>
        <v>281</v>
      </c>
      <c r="AA569">
        <f t="shared" si="53"/>
        <v>281</v>
      </c>
    </row>
    <row r="570" spans="2:27" x14ac:dyDescent="0.3">
      <c r="B570" s="30">
        <f t="shared" si="48"/>
        <v>282</v>
      </c>
      <c r="G570" s="30">
        <f t="shared" si="49"/>
        <v>282</v>
      </c>
      <c r="L570" s="30">
        <f t="shared" si="50"/>
        <v>282</v>
      </c>
      <c r="Q570" s="30">
        <f t="shared" si="51"/>
        <v>282</v>
      </c>
      <c r="V570" s="30">
        <f t="shared" si="52"/>
        <v>282</v>
      </c>
      <c r="AA570">
        <f t="shared" si="53"/>
        <v>282</v>
      </c>
    </row>
    <row r="571" spans="2:27" x14ac:dyDescent="0.3">
      <c r="B571" s="30">
        <f t="shared" si="48"/>
        <v>282</v>
      </c>
      <c r="G571" s="30">
        <f t="shared" si="49"/>
        <v>282</v>
      </c>
      <c r="L571" s="30">
        <f t="shared" si="50"/>
        <v>282</v>
      </c>
      <c r="Q571" s="30">
        <f t="shared" si="51"/>
        <v>282</v>
      </c>
      <c r="V571" s="30">
        <f t="shared" si="52"/>
        <v>282</v>
      </c>
      <c r="AA571">
        <f t="shared" si="53"/>
        <v>282</v>
      </c>
    </row>
    <row r="572" spans="2:27" x14ac:dyDescent="0.3">
      <c r="B572" s="30">
        <f t="shared" si="48"/>
        <v>283</v>
      </c>
      <c r="G572" s="30">
        <f t="shared" si="49"/>
        <v>283</v>
      </c>
      <c r="L572" s="30">
        <f t="shared" si="50"/>
        <v>283</v>
      </c>
      <c r="Q572" s="30">
        <f t="shared" si="51"/>
        <v>283</v>
      </c>
      <c r="V572" s="30">
        <f t="shared" si="52"/>
        <v>283</v>
      </c>
      <c r="AA572">
        <f t="shared" si="53"/>
        <v>283</v>
      </c>
    </row>
    <row r="573" spans="2:27" x14ac:dyDescent="0.3">
      <c r="B573" s="30">
        <f t="shared" si="48"/>
        <v>283</v>
      </c>
      <c r="G573" s="30">
        <f t="shared" si="49"/>
        <v>283</v>
      </c>
      <c r="L573" s="30">
        <f t="shared" si="50"/>
        <v>283</v>
      </c>
      <c r="Q573" s="30">
        <f t="shared" si="51"/>
        <v>283</v>
      </c>
      <c r="V573" s="30">
        <f t="shared" si="52"/>
        <v>283</v>
      </c>
      <c r="AA573">
        <f t="shared" si="53"/>
        <v>283</v>
      </c>
    </row>
    <row r="574" spans="2:27" x14ac:dyDescent="0.3">
      <c r="B574" s="30">
        <f t="shared" si="48"/>
        <v>284</v>
      </c>
      <c r="G574" s="30">
        <f t="shared" si="49"/>
        <v>284</v>
      </c>
      <c r="L574" s="30">
        <f t="shared" si="50"/>
        <v>284</v>
      </c>
      <c r="Q574" s="30">
        <f t="shared" si="51"/>
        <v>284</v>
      </c>
      <c r="V574" s="30">
        <f t="shared" si="52"/>
        <v>284</v>
      </c>
      <c r="AA574">
        <f t="shared" si="53"/>
        <v>284</v>
      </c>
    </row>
    <row r="575" spans="2:27" x14ac:dyDescent="0.3">
      <c r="B575" s="30">
        <f t="shared" si="48"/>
        <v>284</v>
      </c>
      <c r="G575" s="30">
        <f t="shared" si="49"/>
        <v>284</v>
      </c>
      <c r="L575" s="30">
        <f t="shared" si="50"/>
        <v>284</v>
      </c>
      <c r="Q575" s="30">
        <f t="shared" si="51"/>
        <v>284</v>
      </c>
      <c r="V575" s="30">
        <f t="shared" si="52"/>
        <v>284</v>
      </c>
      <c r="AA575">
        <f t="shared" si="53"/>
        <v>284</v>
      </c>
    </row>
    <row r="576" spans="2:27" x14ac:dyDescent="0.3">
      <c r="B576" s="30">
        <f t="shared" si="48"/>
        <v>285</v>
      </c>
      <c r="G576" s="30">
        <f t="shared" si="49"/>
        <v>285</v>
      </c>
      <c r="L576" s="30">
        <f t="shared" si="50"/>
        <v>285</v>
      </c>
      <c r="Q576" s="30">
        <f t="shared" si="51"/>
        <v>285</v>
      </c>
      <c r="V576" s="30">
        <f t="shared" si="52"/>
        <v>285</v>
      </c>
      <c r="AA576">
        <f t="shared" si="53"/>
        <v>285</v>
      </c>
    </row>
    <row r="577" spans="2:27" x14ac:dyDescent="0.3">
      <c r="B577" s="30">
        <f t="shared" si="48"/>
        <v>285</v>
      </c>
      <c r="G577" s="30">
        <f t="shared" si="49"/>
        <v>285</v>
      </c>
      <c r="L577" s="30">
        <f t="shared" si="50"/>
        <v>285</v>
      </c>
      <c r="Q577" s="30">
        <f t="shared" si="51"/>
        <v>285</v>
      </c>
      <c r="V577" s="30">
        <f t="shared" si="52"/>
        <v>285</v>
      </c>
      <c r="AA577">
        <f t="shared" si="53"/>
        <v>285</v>
      </c>
    </row>
    <row r="578" spans="2:27" x14ac:dyDescent="0.3">
      <c r="B578" s="30">
        <f t="shared" si="48"/>
        <v>286</v>
      </c>
      <c r="G578" s="30">
        <f t="shared" si="49"/>
        <v>286</v>
      </c>
      <c r="L578" s="30">
        <f t="shared" si="50"/>
        <v>286</v>
      </c>
      <c r="Q578" s="30">
        <f t="shared" si="51"/>
        <v>286</v>
      </c>
      <c r="V578" s="30">
        <f t="shared" si="52"/>
        <v>286</v>
      </c>
      <c r="AA578">
        <f t="shared" si="53"/>
        <v>286</v>
      </c>
    </row>
    <row r="579" spans="2:27" x14ac:dyDescent="0.3">
      <c r="B579" s="30">
        <f t="shared" si="48"/>
        <v>286</v>
      </c>
      <c r="G579" s="30">
        <f t="shared" si="49"/>
        <v>286</v>
      </c>
      <c r="L579" s="30">
        <f t="shared" si="50"/>
        <v>286</v>
      </c>
      <c r="Q579" s="30">
        <f t="shared" si="51"/>
        <v>286</v>
      </c>
      <c r="V579" s="30">
        <f t="shared" si="52"/>
        <v>286</v>
      </c>
      <c r="AA579">
        <f t="shared" si="53"/>
        <v>286</v>
      </c>
    </row>
    <row r="580" spans="2:27" x14ac:dyDescent="0.3">
      <c r="B580" s="30">
        <f t="shared" si="48"/>
        <v>287</v>
      </c>
      <c r="G580" s="30">
        <f t="shared" si="49"/>
        <v>287</v>
      </c>
      <c r="L580" s="30">
        <f t="shared" si="50"/>
        <v>287</v>
      </c>
      <c r="Q580" s="30">
        <f t="shared" si="51"/>
        <v>287</v>
      </c>
      <c r="V580" s="30">
        <f t="shared" si="52"/>
        <v>287</v>
      </c>
      <c r="AA580">
        <f t="shared" si="53"/>
        <v>287</v>
      </c>
    </row>
    <row r="581" spans="2:27" x14ac:dyDescent="0.3">
      <c r="B581" s="30">
        <f t="shared" si="48"/>
        <v>287</v>
      </c>
      <c r="G581" s="30">
        <f t="shared" si="49"/>
        <v>287</v>
      </c>
      <c r="L581" s="30">
        <f t="shared" si="50"/>
        <v>287</v>
      </c>
      <c r="Q581" s="30">
        <f t="shared" si="51"/>
        <v>287</v>
      </c>
      <c r="V581" s="30">
        <f t="shared" si="52"/>
        <v>287</v>
      </c>
      <c r="AA581">
        <f t="shared" si="53"/>
        <v>287</v>
      </c>
    </row>
    <row r="582" spans="2:27" x14ac:dyDescent="0.3">
      <c r="B582" s="30">
        <f t="shared" si="48"/>
        <v>288</v>
      </c>
      <c r="G582" s="30">
        <f t="shared" si="49"/>
        <v>288</v>
      </c>
      <c r="L582" s="30">
        <f t="shared" si="50"/>
        <v>288</v>
      </c>
      <c r="Q582" s="30">
        <f t="shared" si="51"/>
        <v>288</v>
      </c>
      <c r="V582" s="30">
        <f t="shared" si="52"/>
        <v>288</v>
      </c>
      <c r="AA582">
        <f t="shared" si="53"/>
        <v>288</v>
      </c>
    </row>
    <row r="583" spans="2:27" x14ac:dyDescent="0.3">
      <c r="B583" s="30">
        <f t="shared" ref="B583:B626" si="54">RIGHT(TEXT(A583,"h:mm:ss,000"),3)/1000+$AA583</f>
        <v>288</v>
      </c>
      <c r="G583" s="30">
        <f t="shared" ref="G583:G626" si="55">RIGHT(TEXT(F583,"h:mm:ss,000"),3)/1000+$AA583</f>
        <v>288</v>
      </c>
      <c r="L583" s="30">
        <f t="shared" ref="L583:L626" si="56">RIGHT(TEXT(K583,"h:mm:ss,000"),3)/1000+$AA583</f>
        <v>288</v>
      </c>
      <c r="Q583" s="30">
        <f t="shared" ref="Q583:Q626" si="57">RIGHT(TEXT(P583,"h:mm:ss,000"),3)/1000+$AA583</f>
        <v>288</v>
      </c>
      <c r="V583" s="30">
        <f t="shared" ref="V583:V626" si="58">RIGHT(TEXT(U583,"h:mm:ss,000"),3)/1000+$AA583</f>
        <v>288</v>
      </c>
      <c r="AA583">
        <f t="shared" si="53"/>
        <v>288</v>
      </c>
    </row>
    <row r="584" spans="2:27" x14ac:dyDescent="0.3">
      <c r="B584" s="30">
        <f t="shared" si="54"/>
        <v>289</v>
      </c>
      <c r="G584" s="30">
        <f t="shared" si="55"/>
        <v>289</v>
      </c>
      <c r="L584" s="30">
        <f t="shared" si="56"/>
        <v>289</v>
      </c>
      <c r="Q584" s="30">
        <f t="shared" si="57"/>
        <v>289</v>
      </c>
      <c r="V584" s="30">
        <f t="shared" si="58"/>
        <v>289</v>
      </c>
      <c r="AA584">
        <f t="shared" si="53"/>
        <v>289</v>
      </c>
    </row>
    <row r="585" spans="2:27" x14ac:dyDescent="0.3">
      <c r="B585" s="30">
        <f t="shared" si="54"/>
        <v>289</v>
      </c>
      <c r="G585" s="30">
        <f t="shared" si="55"/>
        <v>289</v>
      </c>
      <c r="L585" s="30">
        <f t="shared" si="56"/>
        <v>289</v>
      </c>
      <c r="Q585" s="30">
        <f t="shared" si="57"/>
        <v>289</v>
      </c>
      <c r="V585" s="30">
        <f t="shared" si="58"/>
        <v>289</v>
      </c>
      <c r="AA585">
        <f t="shared" si="53"/>
        <v>289</v>
      </c>
    </row>
    <row r="586" spans="2:27" x14ac:dyDescent="0.3">
      <c r="B586" s="30">
        <f t="shared" si="54"/>
        <v>290</v>
      </c>
      <c r="G586" s="30">
        <f t="shared" si="55"/>
        <v>290</v>
      </c>
      <c r="L586" s="30">
        <f t="shared" si="56"/>
        <v>290</v>
      </c>
      <c r="Q586" s="30">
        <f t="shared" si="57"/>
        <v>290</v>
      </c>
      <c r="V586" s="30">
        <f t="shared" si="58"/>
        <v>290</v>
      </c>
      <c r="AA586">
        <f t="shared" si="53"/>
        <v>290</v>
      </c>
    </row>
    <row r="587" spans="2:27" x14ac:dyDescent="0.3">
      <c r="B587" s="30">
        <f t="shared" si="54"/>
        <v>290</v>
      </c>
      <c r="G587" s="30">
        <f t="shared" si="55"/>
        <v>290</v>
      </c>
      <c r="L587" s="30">
        <f t="shared" si="56"/>
        <v>290</v>
      </c>
      <c r="Q587" s="30">
        <f t="shared" si="57"/>
        <v>290</v>
      </c>
      <c r="V587" s="30">
        <f t="shared" si="58"/>
        <v>290</v>
      </c>
      <c r="AA587">
        <f t="shared" ref="AA587:AA650" si="59">+AA585+1</f>
        <v>290</v>
      </c>
    </row>
    <row r="588" spans="2:27" x14ac:dyDescent="0.3">
      <c r="B588" s="30">
        <f t="shared" si="54"/>
        <v>291</v>
      </c>
      <c r="G588" s="30">
        <f t="shared" si="55"/>
        <v>291</v>
      </c>
      <c r="L588" s="30">
        <f t="shared" si="56"/>
        <v>291</v>
      </c>
      <c r="Q588" s="30">
        <f t="shared" si="57"/>
        <v>291</v>
      </c>
      <c r="V588" s="30">
        <f t="shared" si="58"/>
        <v>291</v>
      </c>
      <c r="AA588">
        <f t="shared" si="59"/>
        <v>291</v>
      </c>
    </row>
    <row r="589" spans="2:27" x14ac:dyDescent="0.3">
      <c r="B589" s="30">
        <f t="shared" si="54"/>
        <v>291</v>
      </c>
      <c r="G589" s="30">
        <f t="shared" si="55"/>
        <v>291</v>
      </c>
      <c r="L589" s="30">
        <f t="shared" si="56"/>
        <v>291</v>
      </c>
      <c r="Q589" s="30">
        <f t="shared" si="57"/>
        <v>291</v>
      </c>
      <c r="V589" s="30">
        <f t="shared" si="58"/>
        <v>291</v>
      </c>
      <c r="AA589">
        <f t="shared" si="59"/>
        <v>291</v>
      </c>
    </row>
    <row r="590" spans="2:27" x14ac:dyDescent="0.3">
      <c r="B590" s="30">
        <f t="shared" si="54"/>
        <v>292</v>
      </c>
      <c r="G590" s="30">
        <f t="shared" si="55"/>
        <v>292</v>
      </c>
      <c r="L590" s="30">
        <f t="shared" si="56"/>
        <v>292</v>
      </c>
      <c r="Q590" s="30">
        <f t="shared" si="57"/>
        <v>292</v>
      </c>
      <c r="V590" s="30">
        <f t="shared" si="58"/>
        <v>292</v>
      </c>
      <c r="AA590">
        <f t="shared" si="59"/>
        <v>292</v>
      </c>
    </row>
    <row r="591" spans="2:27" x14ac:dyDescent="0.3">
      <c r="B591" s="30">
        <f t="shared" si="54"/>
        <v>292</v>
      </c>
      <c r="G591" s="30">
        <f t="shared" si="55"/>
        <v>292</v>
      </c>
      <c r="L591" s="30">
        <f t="shared" si="56"/>
        <v>292</v>
      </c>
      <c r="Q591" s="30">
        <f t="shared" si="57"/>
        <v>292</v>
      </c>
      <c r="V591" s="30">
        <f t="shared" si="58"/>
        <v>292</v>
      </c>
      <c r="AA591">
        <f t="shared" si="59"/>
        <v>292</v>
      </c>
    </row>
    <row r="592" spans="2:27" x14ac:dyDescent="0.3">
      <c r="B592" s="30">
        <f t="shared" si="54"/>
        <v>293</v>
      </c>
      <c r="G592" s="30">
        <f t="shared" si="55"/>
        <v>293</v>
      </c>
      <c r="L592" s="30">
        <f t="shared" si="56"/>
        <v>293</v>
      </c>
      <c r="Q592" s="30">
        <f t="shared" si="57"/>
        <v>293</v>
      </c>
      <c r="V592" s="30">
        <f t="shared" si="58"/>
        <v>293</v>
      </c>
      <c r="AA592">
        <f t="shared" si="59"/>
        <v>293</v>
      </c>
    </row>
    <row r="593" spans="2:27" x14ac:dyDescent="0.3">
      <c r="B593" s="30">
        <f t="shared" si="54"/>
        <v>293</v>
      </c>
      <c r="G593" s="30">
        <f t="shared" si="55"/>
        <v>293</v>
      </c>
      <c r="L593" s="30">
        <f t="shared" si="56"/>
        <v>293</v>
      </c>
      <c r="Q593" s="30">
        <f t="shared" si="57"/>
        <v>293</v>
      </c>
      <c r="V593" s="30">
        <f t="shared" si="58"/>
        <v>293</v>
      </c>
      <c r="AA593">
        <f t="shared" si="59"/>
        <v>293</v>
      </c>
    </row>
    <row r="594" spans="2:27" x14ac:dyDescent="0.3">
      <c r="B594" s="30">
        <f t="shared" si="54"/>
        <v>294</v>
      </c>
      <c r="G594" s="30">
        <f t="shared" si="55"/>
        <v>294</v>
      </c>
      <c r="L594" s="30">
        <f t="shared" si="56"/>
        <v>294</v>
      </c>
      <c r="Q594" s="30">
        <f t="shared" si="57"/>
        <v>294</v>
      </c>
      <c r="V594" s="30">
        <f t="shared" si="58"/>
        <v>294</v>
      </c>
      <c r="AA594">
        <f t="shared" si="59"/>
        <v>294</v>
      </c>
    </row>
    <row r="595" spans="2:27" x14ac:dyDescent="0.3">
      <c r="B595" s="30">
        <f t="shared" si="54"/>
        <v>294</v>
      </c>
      <c r="G595" s="30">
        <f t="shared" si="55"/>
        <v>294</v>
      </c>
      <c r="L595" s="30">
        <f t="shared" si="56"/>
        <v>294</v>
      </c>
      <c r="Q595" s="30">
        <f t="shared" si="57"/>
        <v>294</v>
      </c>
      <c r="V595" s="30">
        <f t="shared" si="58"/>
        <v>294</v>
      </c>
      <c r="AA595">
        <f t="shared" si="59"/>
        <v>294</v>
      </c>
    </row>
    <row r="596" spans="2:27" x14ac:dyDescent="0.3">
      <c r="B596" s="30">
        <f t="shared" si="54"/>
        <v>295</v>
      </c>
      <c r="G596" s="30">
        <f t="shared" si="55"/>
        <v>295</v>
      </c>
      <c r="L596" s="30">
        <f t="shared" si="56"/>
        <v>295</v>
      </c>
      <c r="Q596" s="30">
        <f t="shared" si="57"/>
        <v>295</v>
      </c>
      <c r="V596" s="30">
        <f t="shared" si="58"/>
        <v>295</v>
      </c>
      <c r="AA596">
        <f t="shared" si="59"/>
        <v>295</v>
      </c>
    </row>
    <row r="597" spans="2:27" x14ac:dyDescent="0.3">
      <c r="B597" s="30">
        <f t="shared" si="54"/>
        <v>295</v>
      </c>
      <c r="G597" s="30">
        <f t="shared" si="55"/>
        <v>295</v>
      </c>
      <c r="L597" s="30">
        <f t="shared" si="56"/>
        <v>295</v>
      </c>
      <c r="Q597" s="30">
        <f t="shared" si="57"/>
        <v>295</v>
      </c>
      <c r="V597" s="30">
        <f t="shared" si="58"/>
        <v>295</v>
      </c>
      <c r="AA597">
        <f t="shared" si="59"/>
        <v>295</v>
      </c>
    </row>
    <row r="598" spans="2:27" x14ac:dyDescent="0.3">
      <c r="B598" s="30">
        <f t="shared" si="54"/>
        <v>296</v>
      </c>
      <c r="G598" s="30">
        <f t="shared" si="55"/>
        <v>296</v>
      </c>
      <c r="L598" s="30">
        <f t="shared" si="56"/>
        <v>296</v>
      </c>
      <c r="Q598" s="30">
        <f t="shared" si="57"/>
        <v>296</v>
      </c>
      <c r="V598" s="30">
        <f t="shared" si="58"/>
        <v>296</v>
      </c>
      <c r="AA598">
        <f t="shared" si="59"/>
        <v>296</v>
      </c>
    </row>
    <row r="599" spans="2:27" x14ac:dyDescent="0.3">
      <c r="B599" s="30">
        <f t="shared" si="54"/>
        <v>296</v>
      </c>
      <c r="G599" s="30">
        <f t="shared" si="55"/>
        <v>296</v>
      </c>
      <c r="L599" s="30">
        <f t="shared" si="56"/>
        <v>296</v>
      </c>
      <c r="Q599" s="30">
        <f t="shared" si="57"/>
        <v>296</v>
      </c>
      <c r="V599" s="30">
        <f t="shared" si="58"/>
        <v>296</v>
      </c>
      <c r="AA599">
        <f t="shared" si="59"/>
        <v>296</v>
      </c>
    </row>
    <row r="600" spans="2:27" x14ac:dyDescent="0.3">
      <c r="B600" s="30">
        <f t="shared" si="54"/>
        <v>297</v>
      </c>
      <c r="G600" s="30">
        <f t="shared" si="55"/>
        <v>297</v>
      </c>
      <c r="L600" s="30">
        <f t="shared" si="56"/>
        <v>297</v>
      </c>
      <c r="Q600" s="30">
        <f t="shared" si="57"/>
        <v>297</v>
      </c>
      <c r="V600" s="30">
        <f t="shared" si="58"/>
        <v>297</v>
      </c>
      <c r="AA600">
        <f t="shared" si="59"/>
        <v>297</v>
      </c>
    </row>
    <row r="601" spans="2:27" x14ac:dyDescent="0.3">
      <c r="B601" s="30">
        <f t="shared" si="54"/>
        <v>297</v>
      </c>
      <c r="G601" s="30">
        <f t="shared" si="55"/>
        <v>297</v>
      </c>
      <c r="L601" s="30">
        <f t="shared" si="56"/>
        <v>297</v>
      </c>
      <c r="Q601" s="30">
        <f t="shared" si="57"/>
        <v>297</v>
      </c>
      <c r="V601" s="30">
        <f t="shared" si="58"/>
        <v>297</v>
      </c>
      <c r="AA601">
        <f t="shared" si="59"/>
        <v>297</v>
      </c>
    </row>
    <row r="602" spans="2:27" x14ac:dyDescent="0.3">
      <c r="B602" s="30">
        <f t="shared" si="54"/>
        <v>298</v>
      </c>
      <c r="G602" s="30">
        <f t="shared" si="55"/>
        <v>298</v>
      </c>
      <c r="L602" s="30">
        <f t="shared" si="56"/>
        <v>298</v>
      </c>
      <c r="Q602" s="30">
        <f t="shared" si="57"/>
        <v>298</v>
      </c>
      <c r="V602" s="30">
        <f t="shared" si="58"/>
        <v>298</v>
      </c>
      <c r="AA602">
        <f t="shared" si="59"/>
        <v>298</v>
      </c>
    </row>
    <row r="603" spans="2:27" x14ac:dyDescent="0.3">
      <c r="B603" s="30">
        <f t="shared" si="54"/>
        <v>298</v>
      </c>
      <c r="G603" s="30">
        <f t="shared" si="55"/>
        <v>298</v>
      </c>
      <c r="L603" s="30">
        <f t="shared" si="56"/>
        <v>298</v>
      </c>
      <c r="Q603" s="30">
        <f t="shared" si="57"/>
        <v>298</v>
      </c>
      <c r="V603" s="30">
        <f t="shared" si="58"/>
        <v>298</v>
      </c>
      <c r="AA603">
        <f t="shared" si="59"/>
        <v>298</v>
      </c>
    </row>
    <row r="604" spans="2:27" x14ac:dyDescent="0.3">
      <c r="B604" s="30">
        <f t="shared" si="54"/>
        <v>299</v>
      </c>
      <c r="G604" s="30">
        <f t="shared" si="55"/>
        <v>299</v>
      </c>
      <c r="L604" s="30">
        <f t="shared" si="56"/>
        <v>299</v>
      </c>
      <c r="Q604" s="30">
        <f t="shared" si="57"/>
        <v>299</v>
      </c>
      <c r="V604" s="30">
        <f t="shared" si="58"/>
        <v>299</v>
      </c>
      <c r="AA604">
        <f t="shared" si="59"/>
        <v>299</v>
      </c>
    </row>
    <row r="605" spans="2:27" x14ac:dyDescent="0.3">
      <c r="B605" s="30">
        <f t="shared" si="54"/>
        <v>299</v>
      </c>
      <c r="G605" s="30">
        <f t="shared" si="55"/>
        <v>299</v>
      </c>
      <c r="L605" s="30">
        <f t="shared" si="56"/>
        <v>299</v>
      </c>
      <c r="Q605" s="30">
        <f t="shared" si="57"/>
        <v>299</v>
      </c>
      <c r="V605" s="30">
        <f t="shared" si="58"/>
        <v>299</v>
      </c>
      <c r="AA605">
        <f t="shared" si="59"/>
        <v>299</v>
      </c>
    </row>
    <row r="606" spans="2:27" x14ac:dyDescent="0.3">
      <c r="B606" s="30">
        <f t="shared" si="54"/>
        <v>300</v>
      </c>
      <c r="G606" s="30">
        <f t="shared" si="55"/>
        <v>300</v>
      </c>
      <c r="L606" s="30">
        <f t="shared" si="56"/>
        <v>300</v>
      </c>
      <c r="Q606" s="30">
        <f t="shared" si="57"/>
        <v>300</v>
      </c>
      <c r="V606" s="30">
        <f t="shared" si="58"/>
        <v>300</v>
      </c>
      <c r="AA606">
        <f t="shared" si="59"/>
        <v>300</v>
      </c>
    </row>
    <row r="607" spans="2:27" x14ac:dyDescent="0.3">
      <c r="B607" s="30">
        <f t="shared" si="54"/>
        <v>300</v>
      </c>
      <c r="G607" s="30">
        <f t="shared" si="55"/>
        <v>300</v>
      </c>
      <c r="L607" s="30">
        <f t="shared" si="56"/>
        <v>300</v>
      </c>
      <c r="Q607" s="30">
        <f t="shared" si="57"/>
        <v>300</v>
      </c>
      <c r="V607" s="30">
        <f t="shared" si="58"/>
        <v>300</v>
      </c>
      <c r="AA607">
        <f t="shared" si="59"/>
        <v>300</v>
      </c>
    </row>
    <row r="608" spans="2:27" x14ac:dyDescent="0.3">
      <c r="B608" s="30">
        <f t="shared" si="54"/>
        <v>301</v>
      </c>
      <c r="G608" s="30">
        <f t="shared" si="55"/>
        <v>301</v>
      </c>
      <c r="L608" s="30">
        <f t="shared" si="56"/>
        <v>301</v>
      </c>
      <c r="Q608" s="30">
        <f t="shared" si="57"/>
        <v>301</v>
      </c>
      <c r="V608" s="30">
        <f t="shared" si="58"/>
        <v>301</v>
      </c>
      <c r="AA608">
        <f t="shared" si="59"/>
        <v>301</v>
      </c>
    </row>
    <row r="609" spans="2:27" x14ac:dyDescent="0.3">
      <c r="B609" s="30">
        <f t="shared" si="54"/>
        <v>301</v>
      </c>
      <c r="G609" s="30">
        <f t="shared" si="55"/>
        <v>301</v>
      </c>
      <c r="L609" s="30">
        <f t="shared" si="56"/>
        <v>301</v>
      </c>
      <c r="Q609" s="30">
        <f t="shared" si="57"/>
        <v>301</v>
      </c>
      <c r="V609" s="30">
        <f t="shared" si="58"/>
        <v>301</v>
      </c>
      <c r="AA609">
        <f t="shared" si="59"/>
        <v>301</v>
      </c>
    </row>
    <row r="610" spans="2:27" x14ac:dyDescent="0.3">
      <c r="B610" s="30">
        <f t="shared" si="54"/>
        <v>302</v>
      </c>
      <c r="G610" s="30">
        <f t="shared" si="55"/>
        <v>302</v>
      </c>
      <c r="L610" s="30">
        <f t="shared" si="56"/>
        <v>302</v>
      </c>
      <c r="Q610" s="30">
        <f t="shared" si="57"/>
        <v>302</v>
      </c>
      <c r="V610" s="30">
        <f t="shared" si="58"/>
        <v>302</v>
      </c>
      <c r="AA610">
        <f t="shared" si="59"/>
        <v>302</v>
      </c>
    </row>
    <row r="611" spans="2:27" x14ac:dyDescent="0.3">
      <c r="B611" s="30">
        <f t="shared" si="54"/>
        <v>302</v>
      </c>
      <c r="G611" s="30">
        <f t="shared" si="55"/>
        <v>302</v>
      </c>
      <c r="L611" s="30">
        <f t="shared" si="56"/>
        <v>302</v>
      </c>
      <c r="Q611" s="30">
        <f t="shared" si="57"/>
        <v>302</v>
      </c>
      <c r="V611" s="30">
        <f t="shared" si="58"/>
        <v>302</v>
      </c>
      <c r="AA611">
        <f t="shared" si="59"/>
        <v>302</v>
      </c>
    </row>
    <row r="612" spans="2:27" x14ac:dyDescent="0.3">
      <c r="B612" s="30">
        <f t="shared" si="54"/>
        <v>303</v>
      </c>
      <c r="G612" s="30">
        <f t="shared" si="55"/>
        <v>303</v>
      </c>
      <c r="L612" s="30">
        <f t="shared" si="56"/>
        <v>303</v>
      </c>
      <c r="Q612" s="30">
        <f t="shared" si="57"/>
        <v>303</v>
      </c>
      <c r="V612" s="30">
        <f t="shared" si="58"/>
        <v>303</v>
      </c>
      <c r="AA612">
        <f t="shared" si="59"/>
        <v>303</v>
      </c>
    </row>
    <row r="613" spans="2:27" x14ac:dyDescent="0.3">
      <c r="B613" s="30">
        <f t="shared" si="54"/>
        <v>303</v>
      </c>
      <c r="G613" s="30">
        <f t="shared" si="55"/>
        <v>303</v>
      </c>
      <c r="L613" s="30">
        <f t="shared" si="56"/>
        <v>303</v>
      </c>
      <c r="Q613" s="30">
        <f t="shared" si="57"/>
        <v>303</v>
      </c>
      <c r="V613" s="30">
        <f t="shared" si="58"/>
        <v>303</v>
      </c>
      <c r="AA613">
        <f t="shared" si="59"/>
        <v>303</v>
      </c>
    </row>
    <row r="614" spans="2:27" x14ac:dyDescent="0.3">
      <c r="B614" s="30">
        <f t="shared" si="54"/>
        <v>304</v>
      </c>
      <c r="G614" s="30">
        <f t="shared" si="55"/>
        <v>304</v>
      </c>
      <c r="L614" s="30">
        <f t="shared" si="56"/>
        <v>304</v>
      </c>
      <c r="Q614" s="30">
        <f t="shared" si="57"/>
        <v>304</v>
      </c>
      <c r="V614" s="30">
        <f t="shared" si="58"/>
        <v>304</v>
      </c>
      <c r="AA614">
        <f t="shared" si="59"/>
        <v>304</v>
      </c>
    </row>
    <row r="615" spans="2:27" x14ac:dyDescent="0.3">
      <c r="B615" s="30">
        <f t="shared" si="54"/>
        <v>304</v>
      </c>
      <c r="G615" s="30">
        <f t="shared" si="55"/>
        <v>304</v>
      </c>
      <c r="L615" s="30">
        <f t="shared" si="56"/>
        <v>304</v>
      </c>
      <c r="Q615" s="30">
        <f t="shared" si="57"/>
        <v>304</v>
      </c>
      <c r="V615" s="30">
        <f t="shared" si="58"/>
        <v>304</v>
      </c>
      <c r="AA615">
        <f t="shared" si="59"/>
        <v>304</v>
      </c>
    </row>
    <row r="616" spans="2:27" x14ac:dyDescent="0.3">
      <c r="B616" s="30">
        <f t="shared" si="54"/>
        <v>305</v>
      </c>
      <c r="G616" s="30">
        <f t="shared" si="55"/>
        <v>305</v>
      </c>
      <c r="L616" s="30">
        <f t="shared" si="56"/>
        <v>305</v>
      </c>
      <c r="Q616" s="30">
        <f t="shared" si="57"/>
        <v>305</v>
      </c>
      <c r="V616" s="30">
        <f t="shared" si="58"/>
        <v>305</v>
      </c>
      <c r="AA616">
        <f t="shared" si="59"/>
        <v>305</v>
      </c>
    </row>
    <row r="617" spans="2:27" x14ac:dyDescent="0.3">
      <c r="B617" s="30">
        <f t="shared" si="54"/>
        <v>305</v>
      </c>
      <c r="G617" s="30">
        <f t="shared" si="55"/>
        <v>305</v>
      </c>
      <c r="L617" s="30">
        <f t="shared" si="56"/>
        <v>305</v>
      </c>
      <c r="Q617" s="30">
        <f t="shared" si="57"/>
        <v>305</v>
      </c>
      <c r="V617" s="30">
        <f t="shared" si="58"/>
        <v>305</v>
      </c>
      <c r="AA617">
        <f t="shared" si="59"/>
        <v>305</v>
      </c>
    </row>
    <row r="618" spans="2:27" x14ac:dyDescent="0.3">
      <c r="B618" s="30">
        <f t="shared" si="54"/>
        <v>306</v>
      </c>
      <c r="G618" s="30">
        <f t="shared" si="55"/>
        <v>306</v>
      </c>
      <c r="L618" s="30">
        <f t="shared" si="56"/>
        <v>306</v>
      </c>
      <c r="Q618" s="30">
        <f t="shared" si="57"/>
        <v>306</v>
      </c>
      <c r="V618" s="30">
        <f t="shared" si="58"/>
        <v>306</v>
      </c>
      <c r="AA618">
        <f t="shared" si="59"/>
        <v>306</v>
      </c>
    </row>
    <row r="619" spans="2:27" x14ac:dyDescent="0.3">
      <c r="B619" s="30">
        <f t="shared" si="54"/>
        <v>306</v>
      </c>
      <c r="G619" s="30">
        <f t="shared" si="55"/>
        <v>306</v>
      </c>
      <c r="L619" s="30">
        <f t="shared" si="56"/>
        <v>306</v>
      </c>
      <c r="Q619" s="30">
        <f t="shared" si="57"/>
        <v>306</v>
      </c>
      <c r="V619" s="30">
        <f t="shared" si="58"/>
        <v>306</v>
      </c>
      <c r="AA619">
        <f t="shared" si="59"/>
        <v>306</v>
      </c>
    </row>
    <row r="620" spans="2:27" x14ac:dyDescent="0.3">
      <c r="B620" s="30">
        <f t="shared" si="54"/>
        <v>307</v>
      </c>
      <c r="G620" s="30">
        <f t="shared" si="55"/>
        <v>307</v>
      </c>
      <c r="L620" s="30">
        <f t="shared" si="56"/>
        <v>307</v>
      </c>
      <c r="Q620" s="30">
        <f t="shared" si="57"/>
        <v>307</v>
      </c>
      <c r="V620" s="30">
        <f t="shared" si="58"/>
        <v>307</v>
      </c>
      <c r="AA620">
        <f t="shared" si="59"/>
        <v>307</v>
      </c>
    </row>
    <row r="621" spans="2:27" x14ac:dyDescent="0.3">
      <c r="B621" s="30">
        <f t="shared" si="54"/>
        <v>307</v>
      </c>
      <c r="G621" s="30">
        <f t="shared" si="55"/>
        <v>307</v>
      </c>
      <c r="L621" s="30">
        <f t="shared" si="56"/>
        <v>307</v>
      </c>
      <c r="Q621" s="30">
        <f t="shared" si="57"/>
        <v>307</v>
      </c>
      <c r="V621" s="30">
        <f t="shared" si="58"/>
        <v>307</v>
      </c>
      <c r="AA621">
        <f t="shared" si="59"/>
        <v>307</v>
      </c>
    </row>
    <row r="622" spans="2:27" x14ac:dyDescent="0.3">
      <c r="B622" s="30">
        <f t="shared" si="54"/>
        <v>308</v>
      </c>
      <c r="G622" s="30">
        <f t="shared" si="55"/>
        <v>308</v>
      </c>
      <c r="L622" s="30">
        <f t="shared" si="56"/>
        <v>308</v>
      </c>
      <c r="Q622" s="30">
        <f t="shared" si="57"/>
        <v>308</v>
      </c>
      <c r="V622" s="30">
        <f t="shared" si="58"/>
        <v>308</v>
      </c>
      <c r="AA622">
        <f t="shared" si="59"/>
        <v>308</v>
      </c>
    </row>
    <row r="623" spans="2:27" x14ac:dyDescent="0.3">
      <c r="B623" s="30">
        <f t="shared" si="54"/>
        <v>308</v>
      </c>
      <c r="G623" s="30">
        <f t="shared" si="55"/>
        <v>308</v>
      </c>
      <c r="L623" s="30">
        <f t="shared" si="56"/>
        <v>308</v>
      </c>
      <c r="Q623" s="30">
        <f t="shared" si="57"/>
        <v>308</v>
      </c>
      <c r="V623" s="30">
        <f t="shared" si="58"/>
        <v>308</v>
      </c>
      <c r="AA623">
        <f t="shared" si="59"/>
        <v>308</v>
      </c>
    </row>
    <row r="624" spans="2:27" x14ac:dyDescent="0.3">
      <c r="B624" s="30">
        <f t="shared" si="54"/>
        <v>309</v>
      </c>
      <c r="G624" s="30">
        <f t="shared" si="55"/>
        <v>309</v>
      </c>
      <c r="L624" s="30">
        <f t="shared" si="56"/>
        <v>309</v>
      </c>
      <c r="Q624" s="30">
        <f t="shared" si="57"/>
        <v>309</v>
      </c>
      <c r="V624" s="30">
        <f t="shared" si="58"/>
        <v>309</v>
      </c>
      <c r="AA624">
        <f t="shared" si="59"/>
        <v>309</v>
      </c>
    </row>
    <row r="625" spans="2:27" x14ac:dyDescent="0.3">
      <c r="B625" s="30">
        <f t="shared" si="54"/>
        <v>309</v>
      </c>
      <c r="G625" s="30">
        <f t="shared" si="55"/>
        <v>309</v>
      </c>
      <c r="L625" s="30">
        <f t="shared" si="56"/>
        <v>309</v>
      </c>
      <c r="Q625" s="30">
        <f t="shared" si="57"/>
        <v>309</v>
      </c>
      <c r="V625" s="30">
        <f t="shared" si="58"/>
        <v>309</v>
      </c>
      <c r="AA625">
        <f t="shared" si="59"/>
        <v>309</v>
      </c>
    </row>
    <row r="626" spans="2:27" x14ac:dyDescent="0.3">
      <c r="B626" s="30">
        <f t="shared" si="54"/>
        <v>310</v>
      </c>
      <c r="G626" s="30">
        <f t="shared" si="55"/>
        <v>310</v>
      </c>
      <c r="L626" s="30">
        <f t="shared" si="56"/>
        <v>310</v>
      </c>
      <c r="Q626" s="30">
        <f t="shared" si="57"/>
        <v>310</v>
      </c>
      <c r="V626" s="30">
        <f t="shared" si="58"/>
        <v>310</v>
      </c>
      <c r="AA626">
        <f t="shared" si="59"/>
        <v>310</v>
      </c>
    </row>
    <row r="627" spans="2:27" x14ac:dyDescent="0.3">
      <c r="AA627">
        <f t="shared" si="59"/>
        <v>310</v>
      </c>
    </row>
    <row r="628" spans="2:27" x14ac:dyDescent="0.3">
      <c r="B628" s="29"/>
      <c r="G628" s="29"/>
      <c r="L628" s="29"/>
      <c r="Q628" s="29"/>
      <c r="V628" s="29"/>
      <c r="AA628">
        <f t="shared" si="59"/>
        <v>311</v>
      </c>
    </row>
    <row r="629" spans="2:27" x14ac:dyDescent="0.3">
      <c r="AA629">
        <f t="shared" si="59"/>
        <v>311</v>
      </c>
    </row>
    <row r="630" spans="2:27" x14ac:dyDescent="0.3">
      <c r="AA630">
        <f t="shared" si="59"/>
        <v>312</v>
      </c>
    </row>
    <row r="631" spans="2:27" x14ac:dyDescent="0.3">
      <c r="AA631">
        <f t="shared" si="59"/>
        <v>312</v>
      </c>
    </row>
    <row r="632" spans="2:27" x14ac:dyDescent="0.3">
      <c r="AA632">
        <f t="shared" si="59"/>
        <v>313</v>
      </c>
    </row>
    <row r="633" spans="2:27" x14ac:dyDescent="0.3">
      <c r="AA633">
        <f t="shared" si="59"/>
        <v>313</v>
      </c>
    </row>
    <row r="634" spans="2:27" x14ac:dyDescent="0.3">
      <c r="AA634">
        <f t="shared" si="59"/>
        <v>314</v>
      </c>
    </row>
    <row r="635" spans="2:27" x14ac:dyDescent="0.3">
      <c r="AA635">
        <f t="shared" si="59"/>
        <v>314</v>
      </c>
    </row>
    <row r="636" spans="2:27" x14ac:dyDescent="0.3">
      <c r="AA636">
        <f t="shared" si="59"/>
        <v>315</v>
      </c>
    </row>
    <row r="637" spans="2:27" x14ac:dyDescent="0.3">
      <c r="AA637">
        <f t="shared" si="59"/>
        <v>315</v>
      </c>
    </row>
    <row r="638" spans="2:27" x14ac:dyDescent="0.3">
      <c r="AA638">
        <f t="shared" si="59"/>
        <v>316</v>
      </c>
    </row>
    <row r="639" spans="2:27" x14ac:dyDescent="0.3">
      <c r="AA639">
        <f t="shared" si="59"/>
        <v>316</v>
      </c>
    </row>
    <row r="640" spans="2:27" x14ac:dyDescent="0.3">
      <c r="AA640">
        <f t="shared" si="59"/>
        <v>317</v>
      </c>
    </row>
    <row r="641" spans="27:27" x14ac:dyDescent="0.3">
      <c r="AA641">
        <f t="shared" si="59"/>
        <v>317</v>
      </c>
    </row>
    <row r="642" spans="27:27" x14ac:dyDescent="0.3">
      <c r="AA642">
        <f t="shared" si="59"/>
        <v>318</v>
      </c>
    </row>
    <row r="643" spans="27:27" x14ac:dyDescent="0.3">
      <c r="AA643">
        <f t="shared" si="59"/>
        <v>318</v>
      </c>
    </row>
    <row r="644" spans="27:27" x14ac:dyDescent="0.3">
      <c r="AA644">
        <f t="shared" si="59"/>
        <v>319</v>
      </c>
    </row>
    <row r="645" spans="27:27" x14ac:dyDescent="0.3">
      <c r="AA645">
        <f t="shared" si="59"/>
        <v>319</v>
      </c>
    </row>
    <row r="646" spans="27:27" x14ac:dyDescent="0.3">
      <c r="AA646">
        <f t="shared" si="59"/>
        <v>320</v>
      </c>
    </row>
    <row r="647" spans="27:27" x14ac:dyDescent="0.3">
      <c r="AA647">
        <f t="shared" si="59"/>
        <v>320</v>
      </c>
    </row>
    <row r="648" spans="27:27" x14ac:dyDescent="0.3">
      <c r="AA648">
        <f t="shared" si="59"/>
        <v>321</v>
      </c>
    </row>
    <row r="649" spans="27:27" x14ac:dyDescent="0.3">
      <c r="AA649">
        <f t="shared" si="59"/>
        <v>321</v>
      </c>
    </row>
    <row r="650" spans="27:27" x14ac:dyDescent="0.3">
      <c r="AA650">
        <f t="shared" si="59"/>
        <v>322</v>
      </c>
    </row>
    <row r="651" spans="27:27" x14ac:dyDescent="0.3">
      <c r="AA651">
        <f t="shared" ref="AA651:AA714" si="60">+AA649+1</f>
        <v>322</v>
      </c>
    </row>
    <row r="652" spans="27:27" x14ac:dyDescent="0.3">
      <c r="AA652">
        <f t="shared" si="60"/>
        <v>323</v>
      </c>
    </row>
    <row r="653" spans="27:27" x14ac:dyDescent="0.3">
      <c r="AA653">
        <f t="shared" si="60"/>
        <v>323</v>
      </c>
    </row>
    <row r="654" spans="27:27" x14ac:dyDescent="0.3">
      <c r="AA654">
        <f t="shared" si="60"/>
        <v>324</v>
      </c>
    </row>
    <row r="655" spans="27:27" x14ac:dyDescent="0.3">
      <c r="AA655">
        <f t="shared" si="60"/>
        <v>324</v>
      </c>
    </row>
    <row r="656" spans="27:27" x14ac:dyDescent="0.3">
      <c r="AA656">
        <f t="shared" si="60"/>
        <v>325</v>
      </c>
    </row>
    <row r="657" spans="27:27" x14ac:dyDescent="0.3">
      <c r="AA657">
        <f t="shared" si="60"/>
        <v>325</v>
      </c>
    </row>
    <row r="658" spans="27:27" x14ac:dyDescent="0.3">
      <c r="AA658">
        <f t="shared" si="60"/>
        <v>326</v>
      </c>
    </row>
    <row r="659" spans="27:27" x14ac:dyDescent="0.3">
      <c r="AA659">
        <f t="shared" si="60"/>
        <v>326</v>
      </c>
    </row>
    <row r="660" spans="27:27" x14ac:dyDescent="0.3">
      <c r="AA660">
        <f t="shared" si="60"/>
        <v>327</v>
      </c>
    </row>
    <row r="661" spans="27:27" x14ac:dyDescent="0.3">
      <c r="AA661">
        <f t="shared" si="60"/>
        <v>327</v>
      </c>
    </row>
    <row r="662" spans="27:27" x14ac:dyDescent="0.3">
      <c r="AA662">
        <f t="shared" si="60"/>
        <v>328</v>
      </c>
    </row>
    <row r="663" spans="27:27" x14ac:dyDescent="0.3">
      <c r="AA663">
        <f t="shared" si="60"/>
        <v>328</v>
      </c>
    </row>
    <row r="664" spans="27:27" x14ac:dyDescent="0.3">
      <c r="AA664">
        <f t="shared" si="60"/>
        <v>329</v>
      </c>
    </row>
    <row r="665" spans="27:27" x14ac:dyDescent="0.3">
      <c r="AA665">
        <f t="shared" si="60"/>
        <v>329</v>
      </c>
    </row>
    <row r="666" spans="27:27" x14ac:dyDescent="0.3">
      <c r="AA666">
        <f t="shared" si="60"/>
        <v>330</v>
      </c>
    </row>
    <row r="667" spans="27:27" x14ac:dyDescent="0.3">
      <c r="AA667">
        <f t="shared" si="60"/>
        <v>330</v>
      </c>
    </row>
    <row r="668" spans="27:27" x14ac:dyDescent="0.3">
      <c r="AA668">
        <f t="shared" si="60"/>
        <v>331</v>
      </c>
    </row>
    <row r="669" spans="27:27" x14ac:dyDescent="0.3">
      <c r="AA669">
        <f t="shared" si="60"/>
        <v>331</v>
      </c>
    </row>
    <row r="670" spans="27:27" x14ac:dyDescent="0.3">
      <c r="AA670">
        <f t="shared" si="60"/>
        <v>332</v>
      </c>
    </row>
    <row r="671" spans="27:27" x14ac:dyDescent="0.3">
      <c r="AA671">
        <f t="shared" si="60"/>
        <v>332</v>
      </c>
    </row>
    <row r="672" spans="27:27" x14ac:dyDescent="0.3">
      <c r="AA672">
        <f t="shared" si="60"/>
        <v>333</v>
      </c>
    </row>
    <row r="673" spans="27:27" x14ac:dyDescent="0.3">
      <c r="AA673">
        <f t="shared" si="60"/>
        <v>333</v>
      </c>
    </row>
    <row r="674" spans="27:27" x14ac:dyDescent="0.3">
      <c r="AA674">
        <f t="shared" si="60"/>
        <v>334</v>
      </c>
    </row>
    <row r="675" spans="27:27" x14ac:dyDescent="0.3">
      <c r="AA675">
        <f t="shared" si="60"/>
        <v>334</v>
      </c>
    </row>
    <row r="676" spans="27:27" x14ac:dyDescent="0.3">
      <c r="AA676">
        <f t="shared" si="60"/>
        <v>335</v>
      </c>
    </row>
    <row r="677" spans="27:27" x14ac:dyDescent="0.3">
      <c r="AA677">
        <f t="shared" si="60"/>
        <v>335</v>
      </c>
    </row>
    <row r="678" spans="27:27" x14ac:dyDescent="0.3">
      <c r="AA678">
        <f t="shared" si="60"/>
        <v>336</v>
      </c>
    </row>
    <row r="679" spans="27:27" x14ac:dyDescent="0.3">
      <c r="AA679">
        <f t="shared" si="60"/>
        <v>336</v>
      </c>
    </row>
    <row r="680" spans="27:27" x14ac:dyDescent="0.3">
      <c r="AA680">
        <f t="shared" si="60"/>
        <v>337</v>
      </c>
    </row>
    <row r="681" spans="27:27" x14ac:dyDescent="0.3">
      <c r="AA681">
        <f t="shared" si="60"/>
        <v>337</v>
      </c>
    </row>
    <row r="682" spans="27:27" x14ac:dyDescent="0.3">
      <c r="AA682">
        <f t="shared" si="60"/>
        <v>338</v>
      </c>
    </row>
    <row r="683" spans="27:27" x14ac:dyDescent="0.3">
      <c r="AA683">
        <f t="shared" si="60"/>
        <v>338</v>
      </c>
    </row>
    <row r="684" spans="27:27" x14ac:dyDescent="0.3">
      <c r="AA684">
        <f t="shared" si="60"/>
        <v>339</v>
      </c>
    </row>
    <row r="685" spans="27:27" x14ac:dyDescent="0.3">
      <c r="AA685">
        <f t="shared" si="60"/>
        <v>339</v>
      </c>
    </row>
    <row r="686" spans="27:27" x14ac:dyDescent="0.3">
      <c r="AA686">
        <f t="shared" si="60"/>
        <v>340</v>
      </c>
    </row>
    <row r="687" spans="27:27" x14ac:dyDescent="0.3">
      <c r="AA687">
        <f t="shared" si="60"/>
        <v>340</v>
      </c>
    </row>
    <row r="688" spans="27:27" x14ac:dyDescent="0.3">
      <c r="AA688">
        <f t="shared" si="60"/>
        <v>341</v>
      </c>
    </row>
    <row r="689" spans="27:27" x14ac:dyDescent="0.3">
      <c r="AA689">
        <f t="shared" si="60"/>
        <v>341</v>
      </c>
    </row>
    <row r="690" spans="27:27" x14ac:dyDescent="0.3">
      <c r="AA690">
        <f t="shared" si="60"/>
        <v>342</v>
      </c>
    </row>
    <row r="691" spans="27:27" x14ac:dyDescent="0.3">
      <c r="AA691">
        <f t="shared" si="60"/>
        <v>342</v>
      </c>
    </row>
    <row r="692" spans="27:27" x14ac:dyDescent="0.3">
      <c r="AA692">
        <f t="shared" si="60"/>
        <v>343</v>
      </c>
    </row>
    <row r="693" spans="27:27" x14ac:dyDescent="0.3">
      <c r="AA693">
        <f t="shared" si="60"/>
        <v>343</v>
      </c>
    </row>
    <row r="694" spans="27:27" x14ac:dyDescent="0.3">
      <c r="AA694">
        <f t="shared" si="60"/>
        <v>344</v>
      </c>
    </row>
    <row r="695" spans="27:27" x14ac:dyDescent="0.3">
      <c r="AA695">
        <f t="shared" si="60"/>
        <v>344</v>
      </c>
    </row>
    <row r="696" spans="27:27" x14ac:dyDescent="0.3">
      <c r="AA696">
        <f t="shared" si="60"/>
        <v>345</v>
      </c>
    </row>
    <row r="697" spans="27:27" x14ac:dyDescent="0.3">
      <c r="AA697">
        <f t="shared" si="60"/>
        <v>345</v>
      </c>
    </row>
    <row r="698" spans="27:27" x14ac:dyDescent="0.3">
      <c r="AA698">
        <f t="shared" si="60"/>
        <v>346</v>
      </c>
    </row>
    <row r="699" spans="27:27" x14ac:dyDescent="0.3">
      <c r="AA699">
        <f t="shared" si="60"/>
        <v>346</v>
      </c>
    </row>
    <row r="700" spans="27:27" x14ac:dyDescent="0.3">
      <c r="AA700">
        <f t="shared" si="60"/>
        <v>347</v>
      </c>
    </row>
    <row r="701" spans="27:27" x14ac:dyDescent="0.3">
      <c r="AA701">
        <f t="shared" si="60"/>
        <v>347</v>
      </c>
    </row>
    <row r="702" spans="27:27" x14ac:dyDescent="0.3">
      <c r="AA702">
        <f t="shared" si="60"/>
        <v>348</v>
      </c>
    </row>
    <row r="703" spans="27:27" x14ac:dyDescent="0.3">
      <c r="AA703">
        <f t="shared" si="60"/>
        <v>348</v>
      </c>
    </row>
    <row r="704" spans="27:27" x14ac:dyDescent="0.3">
      <c r="AA704">
        <f t="shared" si="60"/>
        <v>349</v>
      </c>
    </row>
    <row r="705" spans="27:27" x14ac:dyDescent="0.3">
      <c r="AA705">
        <f t="shared" si="60"/>
        <v>349</v>
      </c>
    </row>
    <row r="706" spans="27:27" x14ac:dyDescent="0.3">
      <c r="AA706">
        <f t="shared" si="60"/>
        <v>350</v>
      </c>
    </row>
    <row r="707" spans="27:27" x14ac:dyDescent="0.3">
      <c r="AA707">
        <f t="shared" si="60"/>
        <v>350</v>
      </c>
    </row>
    <row r="708" spans="27:27" x14ac:dyDescent="0.3">
      <c r="AA708">
        <f t="shared" si="60"/>
        <v>351</v>
      </c>
    </row>
    <row r="709" spans="27:27" x14ac:dyDescent="0.3">
      <c r="AA709">
        <f t="shared" si="60"/>
        <v>351</v>
      </c>
    </row>
    <row r="710" spans="27:27" x14ac:dyDescent="0.3">
      <c r="AA710">
        <f t="shared" si="60"/>
        <v>352</v>
      </c>
    </row>
    <row r="711" spans="27:27" x14ac:dyDescent="0.3">
      <c r="AA711">
        <f t="shared" si="60"/>
        <v>352</v>
      </c>
    </row>
    <row r="712" spans="27:27" x14ac:dyDescent="0.3">
      <c r="AA712">
        <f t="shared" si="60"/>
        <v>353</v>
      </c>
    </row>
    <row r="713" spans="27:27" x14ac:dyDescent="0.3">
      <c r="AA713">
        <f t="shared" si="60"/>
        <v>353</v>
      </c>
    </row>
    <row r="714" spans="27:27" x14ac:dyDescent="0.3">
      <c r="AA714">
        <f t="shared" si="60"/>
        <v>354</v>
      </c>
    </row>
    <row r="715" spans="27:27" x14ac:dyDescent="0.3">
      <c r="AA715">
        <f t="shared" ref="AA715:AA718" si="61">+AA713+1</f>
        <v>354</v>
      </c>
    </row>
    <row r="716" spans="27:27" x14ac:dyDescent="0.3">
      <c r="AA716">
        <f t="shared" si="61"/>
        <v>355</v>
      </c>
    </row>
    <row r="717" spans="27:27" x14ac:dyDescent="0.3">
      <c r="AA717">
        <f t="shared" si="61"/>
        <v>355</v>
      </c>
    </row>
    <row r="718" spans="27:27" x14ac:dyDescent="0.3">
      <c r="AA718">
        <f t="shared" si="61"/>
        <v>356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8"/>
  <sheetViews>
    <sheetView topLeftCell="A97" zoomScale="70" zoomScaleNormal="70" workbookViewId="0">
      <selection activeCell="R122" sqref="R122"/>
    </sheetView>
  </sheetViews>
  <sheetFormatPr baseColWidth="10" defaultRowHeight="14.4" x14ac:dyDescent="0.3"/>
  <cols>
    <col min="1" max="1" width="17.109375" customWidth="1"/>
    <col min="17" max="17" width="22.5546875" customWidth="1"/>
  </cols>
  <sheetData>
    <row r="1" spans="1:18" ht="73.05" customHeight="1" x14ac:dyDescent="0.3">
      <c r="C1" s="15" t="s">
        <v>29</v>
      </c>
    </row>
    <row r="2" spans="1:18" x14ac:dyDescent="0.3">
      <c r="A2" s="5" t="s">
        <v>19</v>
      </c>
      <c r="B2" t="s">
        <v>20</v>
      </c>
    </row>
    <row r="4" spans="1:18" x14ac:dyDescent="0.3">
      <c r="A4" s="5" t="s">
        <v>33</v>
      </c>
      <c r="Q4" t="s">
        <v>38</v>
      </c>
      <c r="R4">
        <f>0.0361*60</f>
        <v>2.1659999999999999</v>
      </c>
    </row>
    <row r="55" spans="1:18" x14ac:dyDescent="0.3">
      <c r="A55" s="5" t="s">
        <v>34</v>
      </c>
      <c r="Q55" t="s">
        <v>38</v>
      </c>
      <c r="R55">
        <f>0.035*60</f>
        <v>2.1</v>
      </c>
    </row>
    <row r="106" spans="1:18" x14ac:dyDescent="0.3">
      <c r="A106" s="5" t="s">
        <v>35</v>
      </c>
      <c r="Q106" t="s">
        <v>38</v>
      </c>
      <c r="R106">
        <f>0.0365*60</f>
        <v>2.19</v>
      </c>
    </row>
    <row r="157" spans="1:18" x14ac:dyDescent="0.3">
      <c r="A157" s="5" t="s">
        <v>36</v>
      </c>
      <c r="Q157" t="s">
        <v>38</v>
      </c>
      <c r="R157">
        <f>0.0363*60</f>
        <v>2.1779999999999999</v>
      </c>
    </row>
    <row r="208" spans="1:18" x14ac:dyDescent="0.3">
      <c r="A208" s="5" t="s">
        <v>37</v>
      </c>
      <c r="Q208" t="s">
        <v>38</v>
      </c>
      <c r="R208">
        <f>0.0361*60</f>
        <v>2.1659999999999999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workbookViewId="0">
      <selection activeCell="F18" sqref="F18"/>
    </sheetView>
  </sheetViews>
  <sheetFormatPr baseColWidth="10" defaultRowHeight="14.4" x14ac:dyDescent="0.3"/>
  <cols>
    <col min="1" max="1" width="20.109375" customWidth="1"/>
    <col min="3" max="3" width="33.109375" customWidth="1"/>
    <col min="4" max="4" width="13.33203125" customWidth="1"/>
    <col min="5" max="5" width="20.33203125" bestFit="1" customWidth="1"/>
    <col min="6" max="6" width="14.88671875" customWidth="1"/>
  </cols>
  <sheetData>
    <row r="1" spans="1:8" ht="55.05" customHeight="1" x14ac:dyDescent="0.3">
      <c r="C1" s="15" t="s">
        <v>29</v>
      </c>
    </row>
    <row r="2" spans="1:8" x14ac:dyDescent="0.3">
      <c r="A2" s="5" t="s">
        <v>19</v>
      </c>
      <c r="B2" t="s">
        <v>23</v>
      </c>
    </row>
    <row r="4" spans="1:8" x14ac:dyDescent="0.3">
      <c r="A4" s="32" t="s">
        <v>9</v>
      </c>
      <c r="B4" s="32"/>
      <c r="C4" s="32"/>
      <c r="D4" s="32"/>
      <c r="E4" s="32"/>
      <c r="F4" t="s">
        <v>31</v>
      </c>
      <c r="G4">
        <f>0.12*17.9</f>
        <v>2.1479999999999997</v>
      </c>
      <c r="H4" t="s">
        <v>32</v>
      </c>
    </row>
    <row r="5" spans="1:8" x14ac:dyDescent="0.3">
      <c r="A5" s="32" t="s">
        <v>1</v>
      </c>
      <c r="B5" s="32" t="s">
        <v>2</v>
      </c>
      <c r="C5" s="10" t="s">
        <v>3</v>
      </c>
      <c r="D5" s="32" t="s">
        <v>5</v>
      </c>
      <c r="E5" s="32" t="s">
        <v>26</v>
      </c>
    </row>
    <row r="6" spans="1:8" x14ac:dyDescent="0.3">
      <c r="A6" s="32"/>
      <c r="B6" s="32"/>
      <c r="C6" s="10" t="s">
        <v>4</v>
      </c>
      <c r="D6" s="32"/>
      <c r="E6" s="32"/>
    </row>
    <row r="7" spans="1:8" ht="22.8" x14ac:dyDescent="0.4">
      <c r="A7" s="8">
        <v>1</v>
      </c>
      <c r="B7" s="9">
        <v>9</v>
      </c>
      <c r="C7" s="23">
        <f>+B7/17.9</f>
        <v>0.5027932960893855</v>
      </c>
      <c r="D7" s="11">
        <v>2.19</v>
      </c>
      <c r="E7" s="16">
        <f>+D7/17.9</f>
        <v>0.12234636871508381</v>
      </c>
    </row>
    <row r="8" spans="1:8" ht="22.8" x14ac:dyDescent="0.4">
      <c r="A8" s="1">
        <v>2</v>
      </c>
      <c r="B8" s="2">
        <v>9</v>
      </c>
      <c r="C8" s="23">
        <f t="shared" ref="C8:C11" si="0">+B8/17.9</f>
        <v>0.5027932960893855</v>
      </c>
      <c r="D8" s="12">
        <v>2.13</v>
      </c>
      <c r="E8" s="16">
        <f t="shared" ref="E8:E11" si="1">+D8/17.9</f>
        <v>0.11899441340782123</v>
      </c>
    </row>
    <row r="9" spans="1:8" ht="22.8" x14ac:dyDescent="0.4">
      <c r="A9" s="1">
        <v>3</v>
      </c>
      <c r="B9" s="2">
        <v>9</v>
      </c>
      <c r="C9" s="23">
        <f t="shared" si="0"/>
        <v>0.5027932960893855</v>
      </c>
      <c r="D9" s="12">
        <v>2.202</v>
      </c>
      <c r="E9" s="16">
        <f t="shared" si="1"/>
        <v>0.12301675977653632</v>
      </c>
    </row>
    <row r="10" spans="1:8" ht="22.8" x14ac:dyDescent="0.4">
      <c r="A10" s="1">
        <v>4</v>
      </c>
      <c r="B10" s="2">
        <v>9</v>
      </c>
      <c r="C10" s="23">
        <f t="shared" si="0"/>
        <v>0.5027932960893855</v>
      </c>
      <c r="D10" s="12">
        <v>2.202</v>
      </c>
      <c r="E10" s="16">
        <f t="shared" si="1"/>
        <v>0.12301675977653632</v>
      </c>
    </row>
    <row r="11" spans="1:8" ht="23.4" thickBot="1" x14ac:dyDescent="0.45">
      <c r="A11" s="1">
        <v>5</v>
      </c>
      <c r="B11" s="2">
        <v>9</v>
      </c>
      <c r="C11" s="23">
        <f t="shared" si="0"/>
        <v>0.5027932960893855</v>
      </c>
      <c r="D11" s="13">
        <v>2.17</v>
      </c>
      <c r="E11" s="16">
        <f t="shared" si="1"/>
        <v>0.12122905027932962</v>
      </c>
    </row>
    <row r="12" spans="1:8" ht="15" thickBot="1" x14ac:dyDescent="0.35">
      <c r="A12" s="35" t="s">
        <v>6</v>
      </c>
      <c r="B12" s="36"/>
      <c r="C12" s="36"/>
      <c r="D12" s="14">
        <f>AVERAGE(D7:D11)</f>
        <v>2.1787999999999998</v>
      </c>
      <c r="E12" s="17">
        <f>AVERAGE(E7:E11)</f>
        <v>0.12172067039106146</v>
      </c>
    </row>
    <row r="13" spans="1:8" ht="15" thickBot="1" x14ac:dyDescent="0.35">
      <c r="A13" s="35" t="s">
        <v>7</v>
      </c>
      <c r="B13" s="36"/>
      <c r="C13" s="36"/>
      <c r="D13" s="33">
        <f>STDEV(D7:D11)</f>
        <v>3.0252272641902486E-2</v>
      </c>
      <c r="E13" s="33"/>
    </row>
    <row r="14" spans="1:8" ht="15" thickBot="1" x14ac:dyDescent="0.35">
      <c r="A14" s="35" t="s">
        <v>8</v>
      </c>
      <c r="B14" s="36"/>
      <c r="C14" s="36"/>
      <c r="D14" s="34">
        <f>D13/D12</f>
        <v>1.3884832312237236E-2</v>
      </c>
      <c r="E14" s="34"/>
    </row>
    <row r="16" spans="1:8" x14ac:dyDescent="0.3">
      <c r="C16" s="10" t="s">
        <v>27</v>
      </c>
      <c r="D16" s="24">
        <f>ABS((D12-G4)/G4)</f>
        <v>1.4338919925512181E-2</v>
      </c>
      <c r="E16" t="s">
        <v>28</v>
      </c>
    </row>
  </sheetData>
  <mergeCells count="10">
    <mergeCell ref="A12:C12"/>
    <mergeCell ref="A13:C13"/>
    <mergeCell ref="D13:E13"/>
    <mergeCell ref="A14:C14"/>
    <mergeCell ref="D14:E14"/>
    <mergeCell ref="A5:A6"/>
    <mergeCell ref="B5:B6"/>
    <mergeCell ref="D5:D6"/>
    <mergeCell ref="A4:E4"/>
    <mergeCell ref="E5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18"/>
  <sheetViews>
    <sheetView topLeftCell="P1" workbookViewId="0">
      <selection activeCell="B6" sqref="B6:B626"/>
    </sheetView>
  </sheetViews>
  <sheetFormatPr baseColWidth="10" defaultRowHeight="14.4" x14ac:dyDescent="0.3"/>
  <cols>
    <col min="1" max="1" width="21.109375" style="4" customWidth="1"/>
    <col min="2" max="2" width="14" style="4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6" width="13.44140625" style="4" customWidth="1"/>
    <col min="7" max="7" width="14" style="4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1" width="16.77734375" style="4" customWidth="1"/>
    <col min="12" max="12" width="14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3.77734375" style="4" customWidth="1"/>
    <col min="17" max="17" width="14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1" width="15.33203125" style="4" customWidth="1"/>
    <col min="22" max="22" width="14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7" width="14.21875" bestFit="1" customWidth="1"/>
  </cols>
  <sheetData>
    <row r="1" spans="1:27" s="6" customFormat="1" ht="67.05" customHeight="1" x14ac:dyDescent="0.3">
      <c r="D1" s="15" t="s">
        <v>29</v>
      </c>
    </row>
    <row r="2" spans="1:27" s="6" customFormat="1" x14ac:dyDescent="0.3">
      <c r="A2" s="7" t="s">
        <v>19</v>
      </c>
      <c r="C2" t="s">
        <v>24</v>
      </c>
    </row>
    <row r="3" spans="1:27" s="6" customFormat="1" x14ac:dyDescent="0.3"/>
    <row r="4" spans="1:27" x14ac:dyDescent="0.3">
      <c r="A4" s="37" t="s">
        <v>10</v>
      </c>
      <c r="B4" s="37"/>
      <c r="C4" s="37"/>
      <c r="D4" s="37"/>
      <c r="E4" s="37"/>
      <c r="F4" s="37" t="s">
        <v>15</v>
      </c>
      <c r="G4" s="37"/>
      <c r="H4" s="37"/>
      <c r="I4" s="37"/>
      <c r="J4" s="37"/>
      <c r="K4" s="37" t="s">
        <v>16</v>
      </c>
      <c r="L4" s="37"/>
      <c r="M4" s="37"/>
      <c r="N4" s="37"/>
      <c r="O4" s="37"/>
      <c r="P4" s="37" t="s">
        <v>17</v>
      </c>
      <c r="Q4" s="37"/>
      <c r="R4" s="37"/>
      <c r="S4" s="37"/>
      <c r="T4" s="37"/>
      <c r="U4" s="37" t="s">
        <v>18</v>
      </c>
      <c r="V4" s="37"/>
      <c r="W4" s="37"/>
      <c r="X4" s="37"/>
      <c r="Y4" s="37"/>
    </row>
    <row r="5" spans="1:27" x14ac:dyDescent="0.3">
      <c r="A5" s="3" t="s">
        <v>39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39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39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39</v>
      </c>
      <c r="Q5" s="3" t="s">
        <v>11</v>
      </c>
      <c r="R5" s="3" t="s">
        <v>12</v>
      </c>
      <c r="S5" s="3" t="s">
        <v>13</v>
      </c>
      <c r="T5" s="3" t="s">
        <v>14</v>
      </c>
      <c r="U5" s="3" t="s">
        <v>39</v>
      </c>
      <c r="V5" s="3" t="s">
        <v>11</v>
      </c>
      <c r="W5" s="3" t="s">
        <v>12</v>
      </c>
      <c r="X5" s="3" t="s">
        <v>13</v>
      </c>
      <c r="Y5" s="3" t="s">
        <v>14</v>
      </c>
    </row>
    <row r="6" spans="1:27" s="26" customFormat="1" x14ac:dyDescent="0.3">
      <c r="A6" s="28">
        <v>44764.590713854166</v>
      </c>
      <c r="B6" s="30">
        <f>RIGHT(TEXT(A6,"h:mm:ss,000"),3)/1000+$AA6</f>
        <v>0.67700000000000005</v>
      </c>
      <c r="C6" s="25">
        <v>17.180999755859375</v>
      </c>
      <c r="D6" s="25">
        <v>59.97</v>
      </c>
      <c r="E6" s="25">
        <v>17</v>
      </c>
      <c r="F6" s="28">
        <v>44764.605723217595</v>
      </c>
      <c r="G6" s="30">
        <f>RIGHT(TEXT(F6,"h:mm:ss,000"),3)/1000+$AA6</f>
        <v>0.48599999999999999</v>
      </c>
      <c r="H6" s="25">
        <v>14.002670288085938</v>
      </c>
      <c r="I6" s="25">
        <v>59.97</v>
      </c>
      <c r="J6" s="25">
        <v>14</v>
      </c>
      <c r="K6" s="28">
        <v>44764.61419537037</v>
      </c>
      <c r="L6" s="30">
        <f>RIGHT(TEXT(K6,"h:mm:ss,000"),3)/1000+$AA6</f>
        <v>0.48</v>
      </c>
      <c r="M6" s="25">
        <v>13.000060081481934</v>
      </c>
      <c r="N6" s="25">
        <v>60.02</v>
      </c>
      <c r="O6" s="25">
        <v>13</v>
      </c>
      <c r="P6" s="28">
        <v>44764.620904976851</v>
      </c>
      <c r="Q6" s="30">
        <f>RIGHT(TEXT(P6,"h:mm:ss,000"),3)/1000+$AA6</f>
        <v>0.19</v>
      </c>
      <c r="R6" s="25">
        <v>13.00022029876709</v>
      </c>
      <c r="S6" s="25">
        <v>60.03</v>
      </c>
      <c r="T6" s="25">
        <v>13</v>
      </c>
      <c r="U6" s="28">
        <v>44764.635171458336</v>
      </c>
      <c r="V6" s="30">
        <f>RIGHT(TEXT(U6,"h:mm:ss,000"),3)/1000+$AA6</f>
        <v>0.81399999999999995</v>
      </c>
      <c r="W6" s="25">
        <v>13.001799583435059</v>
      </c>
      <c r="X6" s="25">
        <v>59.98</v>
      </c>
      <c r="Y6" s="25">
        <v>13</v>
      </c>
      <c r="AA6">
        <v>0</v>
      </c>
    </row>
    <row r="7" spans="1:27" s="26" customFormat="1" x14ac:dyDescent="0.3">
      <c r="A7" s="28">
        <v>44764.590725451388</v>
      </c>
      <c r="B7" s="30">
        <f t="shared" ref="B7:B70" si="0">RIGHT(TEXT(A7,"h:mm:ss,000"),3)/1000+$AA7</f>
        <v>0.67900000000000005</v>
      </c>
      <c r="C7" s="25">
        <v>17.144699096679688</v>
      </c>
      <c r="D7" s="25">
        <v>59.97</v>
      </c>
      <c r="E7" s="25">
        <v>17</v>
      </c>
      <c r="F7" s="28">
        <v>44764.605723229164</v>
      </c>
      <c r="G7" s="30">
        <f t="shared" ref="G7:G70" si="1">RIGHT(TEXT(F7,"h:mm:ss,000"),3)/1000+$AA7</f>
        <v>0.48699999999999999</v>
      </c>
      <c r="H7" s="25">
        <v>13.998370170593262</v>
      </c>
      <c r="I7" s="25">
        <v>59.97</v>
      </c>
      <c r="J7" s="25">
        <v>14</v>
      </c>
      <c r="K7" s="28">
        <v>44764.614206967592</v>
      </c>
      <c r="L7" s="30">
        <f t="shared" ref="L7:L70" si="2">RIGHT(TEXT(K7,"h:mm:ss,000"),3)/1000+$AA7</f>
        <v>0.48199999999999998</v>
      </c>
      <c r="M7" s="25">
        <v>12.997770309448242</v>
      </c>
      <c r="N7" s="25">
        <v>60.02</v>
      </c>
      <c r="O7" s="25">
        <v>13</v>
      </c>
      <c r="P7" s="28">
        <v>44764.620916585649</v>
      </c>
      <c r="Q7" s="30">
        <f t="shared" ref="Q7:Q70" si="3">RIGHT(TEXT(P7,"h:mm:ss,000"),3)/1000+$AA7</f>
        <v>0.193</v>
      </c>
      <c r="R7" s="25">
        <v>13.001489639282227</v>
      </c>
      <c r="S7" s="25">
        <v>60.03</v>
      </c>
      <c r="T7" s="25">
        <v>13</v>
      </c>
      <c r="U7" s="28">
        <v>44764.635183055558</v>
      </c>
      <c r="V7" s="30">
        <f t="shared" ref="V7:V70" si="4">RIGHT(TEXT(U7,"h:mm:ss,000"),3)/1000+$AA7</f>
        <v>0.81599999999999995</v>
      </c>
      <c r="W7" s="25">
        <v>13.001799583435059</v>
      </c>
      <c r="X7" s="25">
        <v>59.98</v>
      </c>
      <c r="Y7" s="25">
        <v>13</v>
      </c>
      <c r="AA7">
        <v>0</v>
      </c>
    </row>
    <row r="8" spans="1:27" s="26" customFormat="1" x14ac:dyDescent="0.3">
      <c r="A8" s="28">
        <v>44764.590737048609</v>
      </c>
      <c r="B8" s="30">
        <f t="shared" si="0"/>
        <v>1.681</v>
      </c>
      <c r="C8" s="25">
        <v>17.132110595703125</v>
      </c>
      <c r="D8" s="25">
        <v>59.97</v>
      </c>
      <c r="E8" s="25">
        <v>17</v>
      </c>
      <c r="F8" s="28">
        <v>44764.605735543984</v>
      </c>
      <c r="G8" s="30">
        <f t="shared" si="1"/>
        <v>1.5510000000000002</v>
      </c>
      <c r="H8" s="25">
        <v>13.998370170593262</v>
      </c>
      <c r="I8" s="25">
        <v>59.97</v>
      </c>
      <c r="J8" s="25">
        <v>14</v>
      </c>
      <c r="K8" s="28">
        <v>44764.614218564813</v>
      </c>
      <c r="L8" s="30">
        <f t="shared" si="2"/>
        <v>1.484</v>
      </c>
      <c r="M8" s="25">
        <v>13.004590034484863</v>
      </c>
      <c r="N8" s="25">
        <v>60.02</v>
      </c>
      <c r="O8" s="25">
        <v>13</v>
      </c>
      <c r="P8" s="28">
        <v>44764.620929988429</v>
      </c>
      <c r="Q8" s="30">
        <f t="shared" si="3"/>
        <v>1.351</v>
      </c>
      <c r="R8" s="25">
        <v>13.001489639282227</v>
      </c>
      <c r="S8" s="25">
        <v>60.03</v>
      </c>
      <c r="T8" s="25">
        <v>13</v>
      </c>
      <c r="U8" s="28">
        <v>44764.635194652779</v>
      </c>
      <c r="V8" s="30">
        <f t="shared" si="4"/>
        <v>1.8180000000000001</v>
      </c>
      <c r="W8" s="25">
        <v>13.004340171813965</v>
      </c>
      <c r="X8" s="25">
        <v>59.98</v>
      </c>
      <c r="Y8" s="25">
        <v>13</v>
      </c>
      <c r="AA8">
        <f>+AA6+1</f>
        <v>1</v>
      </c>
    </row>
    <row r="9" spans="1:27" s="26" customFormat="1" x14ac:dyDescent="0.3">
      <c r="A9" s="28">
        <v>44764.590748645831</v>
      </c>
      <c r="B9" s="30">
        <f t="shared" si="0"/>
        <v>1.6830000000000001</v>
      </c>
      <c r="C9" s="25">
        <v>17.115690231323242</v>
      </c>
      <c r="D9" s="25">
        <v>59.97</v>
      </c>
      <c r="E9" s="25">
        <v>17</v>
      </c>
      <c r="F9" s="28">
        <v>44764.605735555553</v>
      </c>
      <c r="G9" s="30">
        <f t="shared" si="1"/>
        <v>1.552</v>
      </c>
      <c r="H9" s="25">
        <v>13.998370170593262</v>
      </c>
      <c r="I9" s="25">
        <v>59.97</v>
      </c>
      <c r="J9" s="25">
        <v>14</v>
      </c>
      <c r="K9" s="28">
        <v>44764.614230150466</v>
      </c>
      <c r="L9" s="30">
        <f t="shared" si="2"/>
        <v>1.4849999999999999</v>
      </c>
      <c r="M9" s="25">
        <v>13.004590034484863</v>
      </c>
      <c r="N9" s="25">
        <v>60.02</v>
      </c>
      <c r="O9" s="25">
        <v>13</v>
      </c>
      <c r="P9" s="28">
        <v>44764.620930011573</v>
      </c>
      <c r="Q9" s="30">
        <f t="shared" si="3"/>
        <v>1.353</v>
      </c>
      <c r="R9" s="25">
        <v>12.996430397033691</v>
      </c>
      <c r="S9" s="25">
        <v>60.03</v>
      </c>
      <c r="T9" s="25">
        <v>13</v>
      </c>
      <c r="U9" s="28">
        <v>44764.635206250001</v>
      </c>
      <c r="V9" s="30">
        <f t="shared" si="4"/>
        <v>1.8199999999999998</v>
      </c>
      <c r="W9" s="25">
        <v>12.997710227966309</v>
      </c>
      <c r="X9" s="25">
        <v>59.98</v>
      </c>
      <c r="Y9" s="25">
        <v>13</v>
      </c>
      <c r="AA9">
        <f>+AA7+1</f>
        <v>1</v>
      </c>
    </row>
    <row r="10" spans="1:27" s="26" customFormat="1" x14ac:dyDescent="0.3">
      <c r="A10" s="28">
        <v>44764.590760254629</v>
      </c>
      <c r="B10" s="30">
        <f t="shared" si="0"/>
        <v>2.6859999999999999</v>
      </c>
      <c r="C10" s="25">
        <v>17.115690231323242</v>
      </c>
      <c r="D10" s="25">
        <v>59.97</v>
      </c>
      <c r="E10" s="25">
        <v>17</v>
      </c>
      <c r="F10" s="28">
        <v>44764.60574712963</v>
      </c>
      <c r="G10" s="30">
        <f t="shared" si="1"/>
        <v>2.552</v>
      </c>
      <c r="H10" s="25">
        <v>13.998370170593262</v>
      </c>
      <c r="I10" s="25">
        <v>59.97</v>
      </c>
      <c r="J10" s="25">
        <v>14</v>
      </c>
      <c r="K10" s="28">
        <v>44764.614241759256</v>
      </c>
      <c r="L10" s="30">
        <f t="shared" si="2"/>
        <v>2.488</v>
      </c>
      <c r="M10" s="25">
        <v>13.004590034484863</v>
      </c>
      <c r="N10" s="25">
        <v>60.02</v>
      </c>
      <c r="O10" s="25">
        <v>13</v>
      </c>
      <c r="P10" s="28">
        <v>44764.62094158565</v>
      </c>
      <c r="Q10" s="30">
        <f t="shared" si="3"/>
        <v>2.3529999999999998</v>
      </c>
      <c r="R10" s="25">
        <v>13.002229690551758</v>
      </c>
      <c r="S10" s="25">
        <v>60.03</v>
      </c>
      <c r="T10" s="25">
        <v>13</v>
      </c>
      <c r="U10" s="28">
        <v>44764.635217858799</v>
      </c>
      <c r="V10" s="30">
        <f t="shared" si="4"/>
        <v>2.823</v>
      </c>
      <c r="W10" s="25">
        <v>12.996950149536133</v>
      </c>
      <c r="X10" s="25">
        <v>59.98</v>
      </c>
      <c r="Y10" s="25">
        <v>13</v>
      </c>
      <c r="AA10">
        <f>+AA8+1</f>
        <v>2</v>
      </c>
    </row>
    <row r="11" spans="1:27" s="26" customFormat="1" x14ac:dyDescent="0.3">
      <c r="A11" s="28">
        <v>44764.59077185185</v>
      </c>
      <c r="B11" s="30">
        <f t="shared" si="0"/>
        <v>2.6879999999999997</v>
      </c>
      <c r="C11" s="25">
        <v>17.11376953125</v>
      </c>
      <c r="D11" s="25">
        <v>59.97</v>
      </c>
      <c r="E11" s="25">
        <v>17</v>
      </c>
      <c r="F11" s="28">
        <v>44764.605747141206</v>
      </c>
      <c r="G11" s="30">
        <f t="shared" si="1"/>
        <v>2.5529999999999999</v>
      </c>
      <c r="H11" s="25">
        <v>14.000829696655273</v>
      </c>
      <c r="I11" s="25">
        <v>59.97</v>
      </c>
      <c r="J11" s="25">
        <v>14</v>
      </c>
      <c r="K11" s="28">
        <v>44764.614253344909</v>
      </c>
      <c r="L11" s="30">
        <f t="shared" si="2"/>
        <v>2.4889999999999999</v>
      </c>
      <c r="M11" s="25">
        <v>12.998490333557129</v>
      </c>
      <c r="N11" s="25">
        <v>60.02</v>
      </c>
      <c r="O11" s="25">
        <v>13</v>
      </c>
      <c r="P11" s="28">
        <v>44764.620953182872</v>
      </c>
      <c r="Q11" s="30">
        <f t="shared" si="3"/>
        <v>2.355</v>
      </c>
      <c r="R11" s="25">
        <v>13.002229690551758</v>
      </c>
      <c r="S11" s="25">
        <v>60.03</v>
      </c>
      <c r="T11" s="25">
        <v>13</v>
      </c>
      <c r="U11" s="28">
        <v>44764.635229467596</v>
      </c>
      <c r="V11" s="30">
        <f t="shared" si="4"/>
        <v>2.8260000000000001</v>
      </c>
      <c r="W11" s="25">
        <v>12.996950149536133</v>
      </c>
      <c r="X11" s="25">
        <v>59.98</v>
      </c>
      <c r="Y11" s="25">
        <v>13</v>
      </c>
      <c r="AA11">
        <f t="shared" ref="AA11:AA74" si="5">+AA9+1</f>
        <v>2</v>
      </c>
    </row>
    <row r="12" spans="1:27" s="26" customFormat="1" x14ac:dyDescent="0.3">
      <c r="A12" s="28">
        <v>44764.590778923608</v>
      </c>
      <c r="B12" s="30">
        <f t="shared" si="0"/>
        <v>3.2989999999999999</v>
      </c>
      <c r="C12" s="25">
        <v>17.11376953125</v>
      </c>
      <c r="D12" s="25">
        <v>60.05</v>
      </c>
      <c r="E12" s="25">
        <v>17</v>
      </c>
      <c r="F12" s="28">
        <v>44764.6057540162</v>
      </c>
      <c r="G12" s="30">
        <f t="shared" si="1"/>
        <v>3.1469999999999998</v>
      </c>
      <c r="H12" s="25">
        <v>14.000829696655273</v>
      </c>
      <c r="I12" s="25">
        <v>60.03</v>
      </c>
      <c r="J12" s="25">
        <v>14</v>
      </c>
      <c r="K12" s="28">
        <v>44764.614264953707</v>
      </c>
      <c r="L12" s="30">
        <f t="shared" si="2"/>
        <v>3.492</v>
      </c>
      <c r="M12" s="25">
        <v>12.998490333557129</v>
      </c>
      <c r="N12" s="25">
        <v>60.02</v>
      </c>
      <c r="O12" s="25">
        <v>13</v>
      </c>
      <c r="P12" s="28">
        <v>44764.620964768517</v>
      </c>
      <c r="Q12" s="30">
        <f t="shared" si="3"/>
        <v>3.3559999999999999</v>
      </c>
      <c r="R12" s="25">
        <v>13.002229690551758</v>
      </c>
      <c r="S12" s="25">
        <v>60.03</v>
      </c>
      <c r="T12" s="25">
        <v>13</v>
      </c>
      <c r="U12" s="28">
        <v>44764.635241064818</v>
      </c>
      <c r="V12" s="30">
        <f t="shared" si="4"/>
        <v>3.8279999999999998</v>
      </c>
      <c r="W12" s="25">
        <v>12.998419761657715</v>
      </c>
      <c r="X12" s="25">
        <v>59.98</v>
      </c>
      <c r="Y12" s="25">
        <v>13</v>
      </c>
      <c r="AA12">
        <f t="shared" si="5"/>
        <v>3</v>
      </c>
    </row>
    <row r="13" spans="1:27" s="26" customFormat="1" x14ac:dyDescent="0.3">
      <c r="A13" s="28">
        <v>44764.590783460648</v>
      </c>
      <c r="B13" s="30">
        <f t="shared" si="0"/>
        <v>3.6909999999999998</v>
      </c>
      <c r="C13" s="25">
        <v>17.11376953125</v>
      </c>
      <c r="D13" s="25">
        <v>60.05</v>
      </c>
      <c r="E13" s="25">
        <v>17</v>
      </c>
      <c r="F13" s="28">
        <v>44764.605758761572</v>
      </c>
      <c r="G13" s="30">
        <f t="shared" si="1"/>
        <v>3.5569999999999999</v>
      </c>
      <c r="H13" s="25">
        <v>14.003069877624512</v>
      </c>
      <c r="I13" s="25">
        <v>60.03</v>
      </c>
      <c r="J13" s="25">
        <v>14</v>
      </c>
      <c r="K13" s="28">
        <v>44764.614276539352</v>
      </c>
      <c r="L13" s="30">
        <f t="shared" si="2"/>
        <v>3.4929999999999999</v>
      </c>
      <c r="M13" s="25">
        <v>13.002900123596191</v>
      </c>
      <c r="N13" s="25">
        <v>60.02</v>
      </c>
      <c r="O13" s="25">
        <v>13</v>
      </c>
      <c r="P13" s="28">
        <v>44764.620964780093</v>
      </c>
      <c r="Q13" s="30">
        <f t="shared" si="3"/>
        <v>3.3570000000000002</v>
      </c>
      <c r="R13" s="25">
        <v>13.003870010375977</v>
      </c>
      <c r="S13" s="25">
        <v>60.03</v>
      </c>
      <c r="T13" s="25">
        <v>13</v>
      </c>
      <c r="U13" s="28">
        <v>44764.635252673608</v>
      </c>
      <c r="V13" s="30">
        <f t="shared" si="4"/>
        <v>3.831</v>
      </c>
      <c r="W13" s="25">
        <v>12.998149871826172</v>
      </c>
      <c r="X13" s="25">
        <v>59.98</v>
      </c>
      <c r="Y13" s="25">
        <v>12.993</v>
      </c>
      <c r="AA13">
        <f t="shared" si="5"/>
        <v>3</v>
      </c>
    </row>
    <row r="14" spans="1:27" s="26" customFormat="1" x14ac:dyDescent="0.3">
      <c r="A14" s="28">
        <v>44764.590783472224</v>
      </c>
      <c r="B14" s="30">
        <f t="shared" si="0"/>
        <v>4.6920000000000002</v>
      </c>
      <c r="C14" s="25">
        <v>17.117950439453125</v>
      </c>
      <c r="D14" s="25">
        <v>60.05</v>
      </c>
      <c r="E14" s="25">
        <v>17</v>
      </c>
      <c r="F14" s="28">
        <v>44764.605770821756</v>
      </c>
      <c r="G14" s="30">
        <f t="shared" si="1"/>
        <v>4.5990000000000002</v>
      </c>
      <c r="H14" s="25">
        <v>14.008879661560059</v>
      </c>
      <c r="I14" s="25">
        <v>60.03</v>
      </c>
      <c r="J14" s="25">
        <v>14</v>
      </c>
      <c r="K14" s="28">
        <v>44764.614288136574</v>
      </c>
      <c r="L14" s="30">
        <f t="shared" si="2"/>
        <v>4.4950000000000001</v>
      </c>
      <c r="M14" s="25">
        <v>13.008429527282715</v>
      </c>
      <c r="N14" s="25">
        <v>60.02</v>
      </c>
      <c r="O14" s="25">
        <v>13</v>
      </c>
      <c r="P14" s="28">
        <v>44764.620976377315</v>
      </c>
      <c r="Q14" s="30">
        <f t="shared" si="3"/>
        <v>4.359</v>
      </c>
      <c r="R14" s="25">
        <v>12.994790077209473</v>
      </c>
      <c r="S14" s="25">
        <v>60.03</v>
      </c>
      <c r="T14" s="25">
        <v>13</v>
      </c>
      <c r="U14" s="28">
        <v>44764.63526678241</v>
      </c>
      <c r="V14" s="30">
        <f t="shared" si="4"/>
        <v>4.05</v>
      </c>
      <c r="W14" s="25">
        <v>12.998149871826172</v>
      </c>
      <c r="X14" s="25">
        <v>59.98</v>
      </c>
      <c r="Y14" s="25">
        <v>12.958</v>
      </c>
      <c r="AA14">
        <f t="shared" si="5"/>
        <v>4</v>
      </c>
    </row>
    <row r="15" spans="1:27" s="26" customFormat="1" x14ac:dyDescent="0.3">
      <c r="A15" s="28">
        <v>44764.590795069445</v>
      </c>
      <c r="B15" s="30">
        <f t="shared" si="0"/>
        <v>4.694</v>
      </c>
      <c r="C15" s="25">
        <v>17.117950439453125</v>
      </c>
      <c r="D15" s="25">
        <v>60.05</v>
      </c>
      <c r="E15" s="25">
        <v>17</v>
      </c>
      <c r="F15" s="28">
        <v>44764.60578244213</v>
      </c>
      <c r="G15" s="30">
        <f t="shared" si="1"/>
        <v>4.6029999999999998</v>
      </c>
      <c r="H15" s="25">
        <v>14.008879661560059</v>
      </c>
      <c r="I15" s="25">
        <v>60.03</v>
      </c>
      <c r="J15" s="25">
        <v>14</v>
      </c>
      <c r="K15" s="28">
        <v>44764.614299733796</v>
      </c>
      <c r="L15" s="30">
        <f t="shared" si="2"/>
        <v>4.4969999999999999</v>
      </c>
      <c r="M15" s="25">
        <v>13.008429527282715</v>
      </c>
      <c r="N15" s="25">
        <v>60.02</v>
      </c>
      <c r="O15" s="25">
        <v>13</v>
      </c>
      <c r="P15" s="28">
        <v>44764.620987986113</v>
      </c>
      <c r="Q15" s="30">
        <f t="shared" si="3"/>
        <v>4.3620000000000001</v>
      </c>
      <c r="R15" s="25">
        <v>12.994790077209473</v>
      </c>
      <c r="S15" s="25">
        <v>60.03</v>
      </c>
      <c r="T15" s="25">
        <v>13</v>
      </c>
      <c r="U15" s="28">
        <v>44764.635266793979</v>
      </c>
      <c r="V15" s="30">
        <f t="shared" si="4"/>
        <v>4.0510000000000002</v>
      </c>
      <c r="W15" s="25">
        <v>12.998149871826172</v>
      </c>
      <c r="X15" s="25">
        <v>59.98</v>
      </c>
      <c r="Y15" s="25">
        <v>12.958</v>
      </c>
      <c r="AA15">
        <f t="shared" si="5"/>
        <v>4</v>
      </c>
    </row>
    <row r="16" spans="1:27" s="26" customFormat="1" x14ac:dyDescent="0.3">
      <c r="A16" s="28">
        <v>44764.590795081021</v>
      </c>
      <c r="B16" s="30">
        <f t="shared" si="0"/>
        <v>5.6950000000000003</v>
      </c>
      <c r="C16" s="25">
        <v>17.117950439453125</v>
      </c>
      <c r="D16" s="25">
        <v>60.05</v>
      </c>
      <c r="E16" s="25">
        <v>17</v>
      </c>
      <c r="F16" s="28">
        <v>44764.605782453706</v>
      </c>
      <c r="G16" s="30">
        <f t="shared" si="1"/>
        <v>5.6040000000000001</v>
      </c>
      <c r="H16" s="25">
        <v>13.998720169067383</v>
      </c>
      <c r="I16" s="25">
        <v>60.03</v>
      </c>
      <c r="J16" s="25">
        <v>14</v>
      </c>
      <c r="K16" s="28">
        <v>44764.614311319441</v>
      </c>
      <c r="L16" s="30">
        <f t="shared" si="2"/>
        <v>5.4980000000000002</v>
      </c>
      <c r="M16" s="25">
        <v>13.018799781799316</v>
      </c>
      <c r="N16" s="25">
        <v>60.02</v>
      </c>
      <c r="O16" s="25">
        <v>13</v>
      </c>
      <c r="P16" s="28">
        <v>44764.620999571758</v>
      </c>
      <c r="Q16" s="30">
        <f t="shared" si="3"/>
        <v>5.3629999999999995</v>
      </c>
      <c r="R16" s="25">
        <v>12.99131965637207</v>
      </c>
      <c r="S16" s="25">
        <v>60.03</v>
      </c>
      <c r="T16" s="25">
        <v>13</v>
      </c>
      <c r="U16" s="28">
        <v>44764.635278391201</v>
      </c>
      <c r="V16" s="30">
        <f t="shared" si="4"/>
        <v>5.0529999999999999</v>
      </c>
      <c r="W16" s="25">
        <v>13.00055980682373</v>
      </c>
      <c r="X16" s="25">
        <v>59.98</v>
      </c>
      <c r="Y16" s="25">
        <v>12.923</v>
      </c>
      <c r="AA16">
        <f t="shared" si="5"/>
        <v>5</v>
      </c>
    </row>
    <row r="17" spans="1:27" s="26" customFormat="1" x14ac:dyDescent="0.3">
      <c r="A17" s="28">
        <v>44764.590806655091</v>
      </c>
      <c r="B17" s="30">
        <f t="shared" si="0"/>
        <v>5.6950000000000003</v>
      </c>
      <c r="C17" s="25">
        <v>17.117950439453125</v>
      </c>
      <c r="D17" s="25">
        <v>60.05</v>
      </c>
      <c r="E17" s="25">
        <v>17</v>
      </c>
      <c r="F17" s="28">
        <v>44764.605794050927</v>
      </c>
      <c r="G17" s="30">
        <f t="shared" si="1"/>
        <v>5.6059999999999999</v>
      </c>
      <c r="H17" s="25">
        <v>13.998720169067383</v>
      </c>
      <c r="I17" s="25">
        <v>60.03</v>
      </c>
      <c r="J17" s="25">
        <v>14</v>
      </c>
      <c r="K17" s="28">
        <v>44764.614322928239</v>
      </c>
      <c r="L17" s="30">
        <f t="shared" si="2"/>
        <v>5.5010000000000003</v>
      </c>
      <c r="M17" s="25">
        <v>13.018799781799316</v>
      </c>
      <c r="N17" s="25">
        <v>60.02</v>
      </c>
      <c r="O17" s="25">
        <v>13</v>
      </c>
      <c r="P17" s="28">
        <v>44764.621011180556</v>
      </c>
      <c r="Q17" s="30">
        <f t="shared" si="3"/>
        <v>5.3659999999999997</v>
      </c>
      <c r="R17" s="25">
        <v>13.000499725341797</v>
      </c>
      <c r="S17" s="25">
        <v>60.03</v>
      </c>
      <c r="T17" s="25">
        <v>13</v>
      </c>
      <c r="U17" s="28">
        <v>44764.635289988422</v>
      </c>
      <c r="V17" s="30">
        <f t="shared" si="4"/>
        <v>5.0549999999999997</v>
      </c>
      <c r="W17" s="25">
        <v>12.974960327148438</v>
      </c>
      <c r="X17" s="25">
        <v>59.98</v>
      </c>
      <c r="Y17" s="25">
        <v>12.888</v>
      </c>
      <c r="AA17">
        <f t="shared" si="5"/>
        <v>5</v>
      </c>
    </row>
    <row r="18" spans="1:27" s="26" customFormat="1" x14ac:dyDescent="0.3">
      <c r="A18" s="28">
        <v>44764.590806666667</v>
      </c>
      <c r="B18" s="30">
        <f t="shared" si="0"/>
        <v>6.6959999999999997</v>
      </c>
      <c r="C18" s="25">
        <v>17.105260848999023</v>
      </c>
      <c r="D18" s="25">
        <v>60.05</v>
      </c>
      <c r="E18" s="25">
        <v>17</v>
      </c>
      <c r="F18" s="28">
        <v>44764.605794062503</v>
      </c>
      <c r="G18" s="30">
        <f t="shared" si="1"/>
        <v>6.6070000000000002</v>
      </c>
      <c r="H18" s="25">
        <v>13.998720169067383</v>
      </c>
      <c r="I18" s="25">
        <v>60.03</v>
      </c>
      <c r="J18" s="25">
        <v>14</v>
      </c>
      <c r="K18" s="28">
        <v>44764.61433452546</v>
      </c>
      <c r="L18" s="30">
        <f t="shared" si="2"/>
        <v>6.5030000000000001</v>
      </c>
      <c r="M18" s="25">
        <v>13.021920204162598</v>
      </c>
      <c r="N18" s="25">
        <v>60.02</v>
      </c>
      <c r="O18" s="25">
        <v>12.9825</v>
      </c>
      <c r="P18" s="28">
        <v>44764.621022777777</v>
      </c>
      <c r="Q18" s="30">
        <f t="shared" si="3"/>
        <v>6.3680000000000003</v>
      </c>
      <c r="R18" s="25">
        <v>13.000499725341797</v>
      </c>
      <c r="S18" s="25">
        <v>60.03</v>
      </c>
      <c r="T18" s="25">
        <v>12.9895</v>
      </c>
      <c r="U18" s="28">
        <v>44764.635302685187</v>
      </c>
      <c r="V18" s="30">
        <f t="shared" si="4"/>
        <v>6.1520000000000001</v>
      </c>
      <c r="W18" s="25">
        <v>12.974960327148438</v>
      </c>
      <c r="X18" s="25">
        <v>59.98</v>
      </c>
      <c r="Y18" s="25">
        <v>12.853</v>
      </c>
      <c r="AA18">
        <f t="shared" si="5"/>
        <v>6</v>
      </c>
    </row>
    <row r="19" spans="1:27" s="26" customFormat="1" x14ac:dyDescent="0.3">
      <c r="A19" s="28">
        <v>44764.590818263889</v>
      </c>
      <c r="B19" s="30">
        <f t="shared" si="0"/>
        <v>6.6980000000000004</v>
      </c>
      <c r="C19" s="25">
        <v>17.102550506591797</v>
      </c>
      <c r="D19" s="25">
        <v>60.05</v>
      </c>
      <c r="E19" s="25">
        <v>16.9755</v>
      </c>
      <c r="F19" s="28">
        <v>44764.605805659725</v>
      </c>
      <c r="G19" s="30">
        <f t="shared" si="1"/>
        <v>6.609</v>
      </c>
      <c r="H19" s="25">
        <v>13.998720169067383</v>
      </c>
      <c r="I19" s="25">
        <v>60.03</v>
      </c>
      <c r="J19" s="25">
        <v>14</v>
      </c>
      <c r="K19" s="28">
        <v>44764.614346134258</v>
      </c>
      <c r="L19" s="30">
        <f t="shared" si="2"/>
        <v>6.5060000000000002</v>
      </c>
      <c r="M19" s="25">
        <v>13.02733039855957</v>
      </c>
      <c r="N19" s="25">
        <v>60.02</v>
      </c>
      <c r="O19" s="25">
        <v>12.9475</v>
      </c>
      <c r="P19" s="28">
        <v>44764.621022789353</v>
      </c>
      <c r="Q19" s="30">
        <f t="shared" si="3"/>
        <v>6.3689999999999998</v>
      </c>
      <c r="R19" s="25">
        <v>13.006699562072754</v>
      </c>
      <c r="S19" s="25">
        <v>60.03</v>
      </c>
      <c r="T19" s="25">
        <v>12.9895</v>
      </c>
      <c r="U19" s="28">
        <v>44764.635302696763</v>
      </c>
      <c r="V19" s="30">
        <f t="shared" si="4"/>
        <v>6.1529999999999996</v>
      </c>
      <c r="W19" s="25">
        <v>12.927789688110352</v>
      </c>
      <c r="X19" s="25">
        <v>59.98</v>
      </c>
      <c r="Y19" s="25">
        <v>12.853</v>
      </c>
      <c r="AA19">
        <f t="shared" si="5"/>
        <v>6</v>
      </c>
    </row>
    <row r="20" spans="1:27" s="26" customFormat="1" x14ac:dyDescent="0.3">
      <c r="A20" s="28">
        <v>44764.590831354166</v>
      </c>
      <c r="B20" s="30">
        <f t="shared" si="0"/>
        <v>7.8289999999999997</v>
      </c>
      <c r="C20" s="25">
        <v>17.102550506591797</v>
      </c>
      <c r="D20" s="25">
        <v>60.05</v>
      </c>
      <c r="E20" s="25">
        <v>16.9405</v>
      </c>
      <c r="F20" s="28">
        <v>44764.605805671294</v>
      </c>
      <c r="G20" s="30">
        <f t="shared" si="1"/>
        <v>7.61</v>
      </c>
      <c r="H20" s="25">
        <v>13.999369621276855</v>
      </c>
      <c r="I20" s="25">
        <v>60.03</v>
      </c>
      <c r="J20" s="25">
        <v>14</v>
      </c>
      <c r="K20" s="28">
        <v>44764.614357743056</v>
      </c>
      <c r="L20" s="30">
        <f t="shared" si="2"/>
        <v>7.5090000000000003</v>
      </c>
      <c r="M20" s="25">
        <v>13.009579658508301</v>
      </c>
      <c r="N20" s="25">
        <v>60.02</v>
      </c>
      <c r="O20" s="25">
        <v>12.9125</v>
      </c>
      <c r="P20" s="28">
        <v>44764.621034386575</v>
      </c>
      <c r="Q20" s="30">
        <f t="shared" si="3"/>
        <v>7.3710000000000004</v>
      </c>
      <c r="R20" s="25">
        <v>13.006699562072754</v>
      </c>
      <c r="S20" s="25">
        <v>60.03</v>
      </c>
      <c r="T20" s="25">
        <v>12.954499999999999</v>
      </c>
      <c r="U20" s="28">
        <v>44764.635314282408</v>
      </c>
      <c r="V20" s="30">
        <f t="shared" si="4"/>
        <v>7.1539999999999999</v>
      </c>
      <c r="W20" s="25">
        <v>12.927789688110352</v>
      </c>
      <c r="X20" s="25">
        <v>59.98</v>
      </c>
      <c r="Y20" s="25">
        <v>12.818</v>
      </c>
      <c r="AA20">
        <f t="shared" si="5"/>
        <v>7</v>
      </c>
    </row>
    <row r="21" spans="1:27" s="26" customFormat="1" x14ac:dyDescent="0.3">
      <c r="A21" s="28">
        <v>44764.590831365742</v>
      </c>
      <c r="B21" s="30">
        <f t="shared" si="0"/>
        <v>7.83</v>
      </c>
      <c r="C21" s="25">
        <v>17.102550506591797</v>
      </c>
      <c r="D21" s="25">
        <v>60.05</v>
      </c>
      <c r="E21" s="25">
        <v>16.9405</v>
      </c>
      <c r="F21" s="28">
        <v>44764.605817268515</v>
      </c>
      <c r="G21" s="30">
        <f t="shared" si="1"/>
        <v>7.6120000000000001</v>
      </c>
      <c r="H21" s="25">
        <v>13.999369621276855</v>
      </c>
      <c r="I21" s="25">
        <v>60.03</v>
      </c>
      <c r="J21" s="25">
        <v>14</v>
      </c>
      <c r="K21" s="28">
        <v>44764.614369340277</v>
      </c>
      <c r="L21" s="30">
        <f t="shared" si="2"/>
        <v>7.5110000000000001</v>
      </c>
      <c r="M21" s="25">
        <v>13.009579658508301</v>
      </c>
      <c r="N21" s="25">
        <v>60.02</v>
      </c>
      <c r="O21" s="25">
        <v>12.8775</v>
      </c>
      <c r="P21" s="28">
        <v>44764.621045983797</v>
      </c>
      <c r="Q21" s="30">
        <f t="shared" si="3"/>
        <v>7.3730000000000002</v>
      </c>
      <c r="R21" s="25">
        <v>12.99193000793457</v>
      </c>
      <c r="S21" s="25">
        <v>60.03</v>
      </c>
      <c r="T21" s="25">
        <v>12.919499999999999</v>
      </c>
      <c r="U21" s="28">
        <v>44764.635325891206</v>
      </c>
      <c r="V21" s="30">
        <f t="shared" si="4"/>
        <v>7.157</v>
      </c>
      <c r="W21" s="25">
        <v>12.904669761657715</v>
      </c>
      <c r="X21" s="25">
        <v>59.98</v>
      </c>
      <c r="Y21" s="25">
        <v>12.782999999999999</v>
      </c>
      <c r="AA21">
        <f t="shared" si="5"/>
        <v>7</v>
      </c>
    </row>
    <row r="22" spans="1:27" s="26" customFormat="1" x14ac:dyDescent="0.3">
      <c r="A22" s="28">
        <v>44764.590842962964</v>
      </c>
      <c r="B22" s="30">
        <f t="shared" si="0"/>
        <v>8.8320000000000007</v>
      </c>
      <c r="C22" s="25">
        <v>17.102550506591797</v>
      </c>
      <c r="D22" s="25">
        <v>60.05</v>
      </c>
      <c r="E22" s="25">
        <v>16.895</v>
      </c>
      <c r="F22" s="28">
        <v>44764.605817280091</v>
      </c>
      <c r="G22" s="30">
        <f t="shared" si="1"/>
        <v>8.6129999999999995</v>
      </c>
      <c r="H22" s="25">
        <v>13.999369621276855</v>
      </c>
      <c r="I22" s="25">
        <v>60.03</v>
      </c>
      <c r="J22" s="25">
        <v>14</v>
      </c>
      <c r="K22" s="28">
        <v>44764.614380949075</v>
      </c>
      <c r="L22" s="30">
        <f t="shared" si="2"/>
        <v>8.5139999999999993</v>
      </c>
      <c r="M22" s="25">
        <v>12.980279922485352</v>
      </c>
      <c r="N22" s="25">
        <v>60.02</v>
      </c>
      <c r="O22" s="25">
        <v>12.842499999999999</v>
      </c>
      <c r="P22" s="28">
        <v>44764.621057592594</v>
      </c>
      <c r="Q22" s="30">
        <f t="shared" si="3"/>
        <v>8.3759999999999994</v>
      </c>
      <c r="R22" s="25">
        <v>12.934029579162598</v>
      </c>
      <c r="S22" s="25">
        <v>60.03</v>
      </c>
      <c r="T22" s="25">
        <v>12.884499999999999</v>
      </c>
      <c r="U22" s="28">
        <v>44764.635329201388</v>
      </c>
      <c r="V22" s="30">
        <f t="shared" si="4"/>
        <v>8.4429999999999996</v>
      </c>
      <c r="W22" s="25">
        <v>12.904669761657715</v>
      </c>
      <c r="X22" s="25">
        <v>59.99</v>
      </c>
      <c r="Y22" s="25">
        <v>12.782999999999999</v>
      </c>
      <c r="AA22">
        <f t="shared" si="5"/>
        <v>8</v>
      </c>
    </row>
    <row r="23" spans="1:27" s="26" customFormat="1" x14ac:dyDescent="0.3">
      <c r="A23" s="28">
        <v>44764.59084297454</v>
      </c>
      <c r="B23" s="30">
        <f t="shared" si="0"/>
        <v>8.8330000000000002</v>
      </c>
      <c r="C23" s="25">
        <v>17.082929611206055</v>
      </c>
      <c r="D23" s="25">
        <v>60.05</v>
      </c>
      <c r="E23" s="25">
        <v>16.895</v>
      </c>
      <c r="F23" s="28">
        <v>44764.605828888889</v>
      </c>
      <c r="G23" s="30">
        <f t="shared" si="1"/>
        <v>8.6159999999999997</v>
      </c>
      <c r="H23" s="25">
        <v>13.999369621276855</v>
      </c>
      <c r="I23" s="25">
        <v>60.03</v>
      </c>
      <c r="J23" s="25">
        <v>14</v>
      </c>
      <c r="K23" s="28">
        <v>44764.614392546297</v>
      </c>
      <c r="L23" s="30">
        <f t="shared" si="2"/>
        <v>8.516</v>
      </c>
      <c r="M23" s="25">
        <v>12.927980422973633</v>
      </c>
      <c r="N23" s="25">
        <v>60.02</v>
      </c>
      <c r="O23" s="25">
        <v>12.807499999999999</v>
      </c>
      <c r="P23" s="28">
        <v>44764.621059421297</v>
      </c>
      <c r="Q23" s="30">
        <f t="shared" si="3"/>
        <v>8.5340000000000007</v>
      </c>
      <c r="R23" s="25">
        <v>12.934029579162598</v>
      </c>
      <c r="S23" s="25">
        <v>59.98</v>
      </c>
      <c r="T23" s="25">
        <v>12.884499999999999</v>
      </c>
      <c r="U23" s="28">
        <v>44764.635337476851</v>
      </c>
      <c r="V23" s="30">
        <f t="shared" si="4"/>
        <v>8.1579999999999995</v>
      </c>
      <c r="W23" s="25">
        <v>12.848799705505371</v>
      </c>
      <c r="X23" s="25">
        <v>59.99</v>
      </c>
      <c r="Y23" s="25">
        <v>12.747999999999999</v>
      </c>
      <c r="AA23">
        <f t="shared" si="5"/>
        <v>8</v>
      </c>
    </row>
    <row r="24" spans="1:27" s="26" customFormat="1" x14ac:dyDescent="0.3">
      <c r="A24" s="28">
        <v>44764.590854571761</v>
      </c>
      <c r="B24" s="30">
        <f t="shared" si="0"/>
        <v>9.8350000000000009</v>
      </c>
      <c r="C24" s="25">
        <v>17.034090042114258</v>
      </c>
      <c r="D24" s="25">
        <v>60.05</v>
      </c>
      <c r="E24" s="25">
        <v>16.86</v>
      </c>
      <c r="F24" s="28">
        <v>44764.605828900465</v>
      </c>
      <c r="G24" s="30">
        <f t="shared" si="1"/>
        <v>9.6170000000000009</v>
      </c>
      <c r="H24" s="25">
        <v>13.999369621276855</v>
      </c>
      <c r="I24" s="25">
        <v>60.03</v>
      </c>
      <c r="J24" s="25">
        <v>14</v>
      </c>
      <c r="K24" s="28">
        <v>44764.614404155094</v>
      </c>
      <c r="L24" s="30">
        <f t="shared" si="2"/>
        <v>9.5190000000000001</v>
      </c>
      <c r="M24" s="25">
        <v>12.888890266418457</v>
      </c>
      <c r="N24" s="25">
        <v>60.02</v>
      </c>
      <c r="O24" s="25">
        <v>12.772500000000001</v>
      </c>
      <c r="P24" s="28">
        <v>44764.621069201392</v>
      </c>
      <c r="Q24" s="30">
        <f t="shared" si="3"/>
        <v>9.3789999999999996</v>
      </c>
      <c r="R24" s="25">
        <v>12.934029579162598</v>
      </c>
      <c r="S24" s="25">
        <v>59.98</v>
      </c>
      <c r="T24" s="25">
        <v>12.849500000000001</v>
      </c>
      <c r="U24" s="28">
        <v>44764.635349085649</v>
      </c>
      <c r="V24" s="30">
        <f t="shared" si="4"/>
        <v>9.1609999999999996</v>
      </c>
      <c r="W24" s="25">
        <v>12.793970108032227</v>
      </c>
      <c r="X24" s="25">
        <v>59.99</v>
      </c>
      <c r="Y24" s="25">
        <v>12.706</v>
      </c>
      <c r="AA24">
        <f t="shared" si="5"/>
        <v>9</v>
      </c>
    </row>
    <row r="25" spans="1:27" s="26" customFormat="1" x14ac:dyDescent="0.3">
      <c r="A25" s="28">
        <v>44764.590866168983</v>
      </c>
      <c r="B25" s="30">
        <f t="shared" si="0"/>
        <v>9.8369999999999997</v>
      </c>
      <c r="C25" s="25">
        <v>17.023000717163086</v>
      </c>
      <c r="D25" s="25">
        <v>60.05</v>
      </c>
      <c r="E25" s="25">
        <v>16.824999999999999</v>
      </c>
      <c r="F25" s="28">
        <v>44764.605840509263</v>
      </c>
      <c r="G25" s="30">
        <f t="shared" si="1"/>
        <v>9.6199999999999992</v>
      </c>
      <c r="H25" s="25">
        <v>13.999369621276855</v>
      </c>
      <c r="I25" s="25">
        <v>60.03</v>
      </c>
      <c r="J25" s="25">
        <v>14</v>
      </c>
      <c r="K25" s="28">
        <v>44764.614415752316</v>
      </c>
      <c r="L25" s="30">
        <f t="shared" si="2"/>
        <v>9.5210000000000008</v>
      </c>
      <c r="M25" s="25">
        <v>12.888890266418457</v>
      </c>
      <c r="N25" s="25">
        <v>60.02</v>
      </c>
      <c r="O25" s="25">
        <v>12.737500000000001</v>
      </c>
      <c r="P25" s="28">
        <v>44764.621080798614</v>
      </c>
      <c r="Q25" s="30">
        <f t="shared" si="3"/>
        <v>9.3810000000000002</v>
      </c>
      <c r="R25" s="25">
        <v>12.883480072021484</v>
      </c>
      <c r="S25" s="25">
        <v>59.98</v>
      </c>
      <c r="T25" s="25">
        <v>12.814500000000001</v>
      </c>
      <c r="U25" s="28">
        <v>44764.635360694447</v>
      </c>
      <c r="V25" s="30">
        <f t="shared" si="4"/>
        <v>9.1639999999999997</v>
      </c>
      <c r="W25" s="25">
        <v>12.771849632263184</v>
      </c>
      <c r="X25" s="25">
        <v>59.99</v>
      </c>
      <c r="Y25" s="25">
        <v>12.670999999999999</v>
      </c>
      <c r="AA25">
        <f t="shared" si="5"/>
        <v>9</v>
      </c>
    </row>
    <row r="26" spans="1:27" s="26" customFormat="1" x14ac:dyDescent="0.3">
      <c r="A26" s="28">
        <v>44764.59087777778</v>
      </c>
      <c r="B26" s="30">
        <f t="shared" si="0"/>
        <v>10.84</v>
      </c>
      <c r="C26" s="25">
        <v>17.023000717163086</v>
      </c>
      <c r="D26" s="25">
        <v>60.05</v>
      </c>
      <c r="E26" s="25">
        <v>16.79</v>
      </c>
      <c r="F26" s="28">
        <v>44764.605840520831</v>
      </c>
      <c r="G26" s="30">
        <f t="shared" si="1"/>
        <v>10.621</v>
      </c>
      <c r="H26" s="25">
        <v>13.997610092163086</v>
      </c>
      <c r="I26" s="25">
        <v>60.03</v>
      </c>
      <c r="J26" s="25">
        <v>14</v>
      </c>
      <c r="K26" s="28">
        <v>44764.614427361113</v>
      </c>
      <c r="L26" s="30">
        <f t="shared" si="2"/>
        <v>10.524000000000001</v>
      </c>
      <c r="M26" s="25">
        <v>12.888890266418457</v>
      </c>
      <c r="N26" s="25">
        <v>60.02</v>
      </c>
      <c r="O26" s="25">
        <v>12.702500000000001</v>
      </c>
      <c r="P26" s="28">
        <v>44764.621092407404</v>
      </c>
      <c r="Q26" s="30">
        <f t="shared" si="3"/>
        <v>10.384</v>
      </c>
      <c r="R26" s="25">
        <v>12.868330001831055</v>
      </c>
      <c r="S26" s="25">
        <v>59.98</v>
      </c>
      <c r="T26" s="25">
        <v>12.779500000000001</v>
      </c>
      <c r="U26" s="28">
        <v>44764.635372291668</v>
      </c>
      <c r="V26" s="30">
        <f t="shared" si="4"/>
        <v>10.166</v>
      </c>
      <c r="W26" s="25">
        <v>12.771849632263184</v>
      </c>
      <c r="X26" s="25">
        <v>59.99</v>
      </c>
      <c r="Y26" s="25">
        <v>12.635999999999999</v>
      </c>
      <c r="AA26">
        <f t="shared" si="5"/>
        <v>10</v>
      </c>
    </row>
    <row r="27" spans="1:27" s="26" customFormat="1" x14ac:dyDescent="0.3">
      <c r="A27" s="28">
        <v>44764.590877789349</v>
      </c>
      <c r="B27" s="30">
        <f t="shared" si="0"/>
        <v>10.840999999999999</v>
      </c>
      <c r="C27" s="25">
        <v>17.023000717163086</v>
      </c>
      <c r="D27" s="25">
        <v>60.05</v>
      </c>
      <c r="E27" s="25">
        <v>16.79</v>
      </c>
      <c r="F27" s="28">
        <v>44764.605852118053</v>
      </c>
      <c r="G27" s="30">
        <f t="shared" si="1"/>
        <v>10.622999999999999</v>
      </c>
      <c r="H27" s="25">
        <v>13.997610092163086</v>
      </c>
      <c r="I27" s="25">
        <v>60.03</v>
      </c>
      <c r="J27" s="25">
        <v>14</v>
      </c>
      <c r="K27" s="28">
        <v>44764.614427372682</v>
      </c>
      <c r="L27" s="30">
        <f t="shared" si="2"/>
        <v>10.525</v>
      </c>
      <c r="M27" s="25">
        <v>12.827890396118164</v>
      </c>
      <c r="N27" s="25">
        <v>60.02</v>
      </c>
      <c r="O27" s="25">
        <v>12.702500000000001</v>
      </c>
      <c r="P27" s="28">
        <v>44764.621104004633</v>
      </c>
      <c r="Q27" s="30">
        <f t="shared" si="3"/>
        <v>10.385999999999999</v>
      </c>
      <c r="R27" s="25">
        <v>12.848910331726074</v>
      </c>
      <c r="S27" s="25">
        <v>59.98</v>
      </c>
      <c r="T27" s="25">
        <v>12.7445</v>
      </c>
      <c r="U27" s="28">
        <v>44764.635383900466</v>
      </c>
      <c r="V27" s="30">
        <f t="shared" si="4"/>
        <v>10.169</v>
      </c>
      <c r="W27" s="25">
        <v>12.698380470275879</v>
      </c>
      <c r="X27" s="25">
        <v>59.99</v>
      </c>
      <c r="Y27" s="25">
        <v>12.601000000000001</v>
      </c>
      <c r="AA27">
        <f t="shared" si="5"/>
        <v>10</v>
      </c>
    </row>
    <row r="28" spans="1:27" s="26" customFormat="1" x14ac:dyDescent="0.3">
      <c r="A28" s="28">
        <v>44764.590889375002</v>
      </c>
      <c r="B28" s="30">
        <f t="shared" si="0"/>
        <v>11.842000000000001</v>
      </c>
      <c r="C28" s="25">
        <v>16.962539672851563</v>
      </c>
      <c r="D28" s="25">
        <v>60.05</v>
      </c>
      <c r="E28" s="25">
        <v>16.754999999999999</v>
      </c>
      <c r="F28" s="28">
        <v>44764.605852129629</v>
      </c>
      <c r="G28" s="30">
        <f t="shared" si="1"/>
        <v>11.624000000000001</v>
      </c>
      <c r="H28" s="25">
        <v>13.997610092163086</v>
      </c>
      <c r="I28" s="25">
        <v>60.03</v>
      </c>
      <c r="J28" s="25">
        <v>14</v>
      </c>
      <c r="K28" s="28">
        <v>44764.614439444442</v>
      </c>
      <c r="L28" s="30">
        <f t="shared" si="2"/>
        <v>11.568</v>
      </c>
      <c r="M28" s="25">
        <v>12.827890396118164</v>
      </c>
      <c r="N28" s="25">
        <v>60.02</v>
      </c>
      <c r="O28" s="25">
        <v>12.6675</v>
      </c>
      <c r="P28" s="28">
        <v>44764.621115613423</v>
      </c>
      <c r="Q28" s="30">
        <f t="shared" si="3"/>
        <v>11.388999999999999</v>
      </c>
      <c r="R28" s="25">
        <v>12.79557991027832</v>
      </c>
      <c r="S28" s="25">
        <v>59.98</v>
      </c>
      <c r="T28" s="25">
        <v>12.7095</v>
      </c>
      <c r="U28" s="28">
        <v>44764.635395486112</v>
      </c>
      <c r="V28" s="30">
        <f t="shared" si="4"/>
        <v>11.17</v>
      </c>
      <c r="W28" s="25">
        <v>12.698380470275879</v>
      </c>
      <c r="X28" s="25">
        <v>59.99</v>
      </c>
      <c r="Y28" s="25">
        <v>12.566000000000001</v>
      </c>
      <c r="AA28">
        <f t="shared" si="5"/>
        <v>11</v>
      </c>
    </row>
    <row r="29" spans="1:27" s="26" customFormat="1" x14ac:dyDescent="0.3">
      <c r="A29" s="28">
        <v>44764.590900960648</v>
      </c>
      <c r="B29" s="30">
        <f t="shared" si="0"/>
        <v>11.843</v>
      </c>
      <c r="C29" s="25">
        <v>16.93501091003418</v>
      </c>
      <c r="D29" s="25">
        <v>60.05</v>
      </c>
      <c r="E29" s="25">
        <v>16.72</v>
      </c>
      <c r="F29" s="28">
        <v>44764.605863750003</v>
      </c>
      <c r="G29" s="30">
        <f t="shared" si="1"/>
        <v>11.628</v>
      </c>
      <c r="H29" s="25">
        <v>14.00946044921875</v>
      </c>
      <c r="I29" s="25">
        <v>60.03</v>
      </c>
      <c r="J29" s="25">
        <v>14</v>
      </c>
      <c r="K29" s="28">
        <v>44764.61443947917</v>
      </c>
      <c r="L29" s="30">
        <f t="shared" si="2"/>
        <v>11.571</v>
      </c>
      <c r="M29" s="25">
        <v>12.827890396118164</v>
      </c>
      <c r="N29" s="25">
        <v>60.02</v>
      </c>
      <c r="O29" s="25">
        <v>12.6675</v>
      </c>
      <c r="P29" s="28">
        <v>44764.621127222221</v>
      </c>
      <c r="Q29" s="30">
        <f t="shared" si="3"/>
        <v>11.391999999999999</v>
      </c>
      <c r="R29" s="25">
        <v>12.79557991027832</v>
      </c>
      <c r="S29" s="25">
        <v>59.98</v>
      </c>
      <c r="T29" s="25">
        <v>12.6745</v>
      </c>
      <c r="U29" s="28">
        <v>44764.635395497688</v>
      </c>
      <c r="V29" s="30">
        <f t="shared" si="4"/>
        <v>11.170999999999999</v>
      </c>
      <c r="W29" s="25">
        <v>12.672650337219238</v>
      </c>
      <c r="X29" s="25">
        <v>59.99</v>
      </c>
      <c r="Y29" s="25">
        <v>12.566000000000001</v>
      </c>
      <c r="AA29">
        <f t="shared" si="5"/>
        <v>11</v>
      </c>
    </row>
    <row r="30" spans="1:27" s="26" customFormat="1" x14ac:dyDescent="0.3">
      <c r="A30" s="28">
        <v>44764.590912569445</v>
      </c>
      <c r="B30" s="30">
        <f t="shared" si="0"/>
        <v>12.846</v>
      </c>
      <c r="C30" s="25">
        <v>16.841699600219727</v>
      </c>
      <c r="D30" s="25">
        <v>60.05</v>
      </c>
      <c r="E30" s="25">
        <v>16.684999999999999</v>
      </c>
      <c r="F30" s="28">
        <v>44764.605875393521</v>
      </c>
      <c r="G30" s="30">
        <f t="shared" si="1"/>
        <v>12.634</v>
      </c>
      <c r="H30" s="25">
        <v>14.00946044921875</v>
      </c>
      <c r="I30" s="25">
        <v>60.03</v>
      </c>
      <c r="J30" s="25">
        <v>14</v>
      </c>
      <c r="K30" s="28">
        <v>44764.614451076392</v>
      </c>
      <c r="L30" s="30">
        <f t="shared" si="2"/>
        <v>12.573</v>
      </c>
      <c r="M30" s="25">
        <v>12.768549919128418</v>
      </c>
      <c r="N30" s="25">
        <v>60.02</v>
      </c>
      <c r="O30" s="25">
        <v>12.6325</v>
      </c>
      <c r="P30" s="28">
        <v>44764.621127233797</v>
      </c>
      <c r="Q30" s="30">
        <f t="shared" si="3"/>
        <v>12.393000000000001</v>
      </c>
      <c r="R30" s="25">
        <v>12.79557991027832</v>
      </c>
      <c r="S30" s="25">
        <v>59.98</v>
      </c>
      <c r="T30" s="25">
        <v>12.6745</v>
      </c>
      <c r="U30" s="28">
        <v>44764.635407094909</v>
      </c>
      <c r="V30" s="30">
        <f t="shared" si="4"/>
        <v>12.173</v>
      </c>
      <c r="W30" s="25">
        <v>12.672650337219238</v>
      </c>
      <c r="X30" s="25">
        <v>59.99</v>
      </c>
      <c r="Y30" s="25">
        <v>12.531000000000001</v>
      </c>
      <c r="AA30">
        <f t="shared" si="5"/>
        <v>12</v>
      </c>
    </row>
    <row r="31" spans="1:27" s="26" customFormat="1" x14ac:dyDescent="0.3">
      <c r="A31" s="28">
        <v>44764.590925428238</v>
      </c>
      <c r="B31" s="30">
        <f t="shared" si="0"/>
        <v>12.957000000000001</v>
      </c>
      <c r="C31" s="25">
        <v>16.841699600219727</v>
      </c>
      <c r="D31" s="25">
        <v>60.05</v>
      </c>
      <c r="E31" s="25">
        <v>16.649999999999999</v>
      </c>
      <c r="F31" s="28">
        <v>44764.60587540509</v>
      </c>
      <c r="G31" s="30">
        <f t="shared" si="1"/>
        <v>12.635</v>
      </c>
      <c r="H31" s="25">
        <v>14.00946044921875</v>
      </c>
      <c r="I31" s="25">
        <v>60.03</v>
      </c>
      <c r="J31" s="25">
        <v>14</v>
      </c>
      <c r="K31" s="28">
        <v>44764.614452118054</v>
      </c>
      <c r="L31" s="30">
        <f t="shared" si="2"/>
        <v>12.663</v>
      </c>
      <c r="M31" s="25">
        <v>12.768549919128418</v>
      </c>
      <c r="N31" s="25">
        <v>60.03</v>
      </c>
      <c r="O31" s="25">
        <v>12.6325</v>
      </c>
      <c r="P31" s="28">
        <v>44764.621138819442</v>
      </c>
      <c r="Q31" s="30">
        <f t="shared" si="3"/>
        <v>12.394</v>
      </c>
      <c r="R31" s="25">
        <v>12.764869689941406</v>
      </c>
      <c r="S31" s="25">
        <v>59.98</v>
      </c>
      <c r="T31" s="25">
        <v>12.6395</v>
      </c>
      <c r="U31" s="28">
        <v>44764.635418692131</v>
      </c>
      <c r="V31" s="30">
        <f t="shared" si="4"/>
        <v>12.175000000000001</v>
      </c>
      <c r="W31" s="25">
        <v>12.608349800109863</v>
      </c>
      <c r="X31" s="25">
        <v>59.99</v>
      </c>
      <c r="Y31" s="25">
        <v>12.496</v>
      </c>
      <c r="AA31">
        <f t="shared" si="5"/>
        <v>12</v>
      </c>
    </row>
    <row r="32" spans="1:27" s="26" customFormat="1" x14ac:dyDescent="0.3">
      <c r="A32" s="28">
        <v>44764.59092545139</v>
      </c>
      <c r="B32" s="30">
        <f t="shared" si="0"/>
        <v>13.959</v>
      </c>
      <c r="C32" s="25">
        <v>16.841699600219727</v>
      </c>
      <c r="D32" s="25">
        <v>60.05</v>
      </c>
      <c r="E32" s="25">
        <v>16.649999999999999</v>
      </c>
      <c r="F32" s="28">
        <v>44764.605887002312</v>
      </c>
      <c r="G32" s="30">
        <f t="shared" si="1"/>
        <v>13.637</v>
      </c>
      <c r="H32" s="25">
        <v>14.00946044921875</v>
      </c>
      <c r="I32" s="25">
        <v>60.03</v>
      </c>
      <c r="J32" s="25">
        <v>13.968500000000001</v>
      </c>
      <c r="K32" s="28">
        <v>44764.614462673613</v>
      </c>
      <c r="L32" s="30">
        <f t="shared" si="2"/>
        <v>13.574999999999999</v>
      </c>
      <c r="M32" s="25">
        <v>12.768549919128418</v>
      </c>
      <c r="N32" s="25">
        <v>60.03</v>
      </c>
      <c r="O32" s="25">
        <v>12.5975</v>
      </c>
      <c r="P32" s="28">
        <v>44764.62115042824</v>
      </c>
      <c r="Q32" s="30">
        <f t="shared" si="3"/>
        <v>13.397</v>
      </c>
      <c r="R32" s="25">
        <v>12.671199798583984</v>
      </c>
      <c r="S32" s="25">
        <v>59.98</v>
      </c>
      <c r="T32" s="25">
        <v>12.6045</v>
      </c>
      <c r="U32" s="28">
        <v>44764.635430289352</v>
      </c>
      <c r="V32" s="30">
        <f t="shared" si="4"/>
        <v>13.177</v>
      </c>
      <c r="W32" s="25">
        <v>12.608349800109863</v>
      </c>
      <c r="X32" s="25">
        <v>59.99</v>
      </c>
      <c r="Y32" s="25">
        <v>12.461</v>
      </c>
      <c r="AA32">
        <f t="shared" si="5"/>
        <v>13</v>
      </c>
    </row>
    <row r="33" spans="1:27" s="26" customFormat="1" x14ac:dyDescent="0.3">
      <c r="A33" s="28">
        <v>44764.590937037035</v>
      </c>
      <c r="B33" s="30">
        <f t="shared" si="0"/>
        <v>13.96</v>
      </c>
      <c r="C33" s="25">
        <v>16.841699600219727</v>
      </c>
      <c r="D33" s="25">
        <v>60.05</v>
      </c>
      <c r="E33" s="25">
        <v>16.611499999999999</v>
      </c>
      <c r="F33" s="28">
        <v>44764.605887013888</v>
      </c>
      <c r="G33" s="30">
        <f t="shared" si="1"/>
        <v>13.638</v>
      </c>
      <c r="H33" s="25">
        <v>14.000109672546387</v>
      </c>
      <c r="I33" s="25">
        <v>60.03</v>
      </c>
      <c r="J33" s="25">
        <v>13.968500000000001</v>
      </c>
      <c r="K33" s="28">
        <v>44764.614474270835</v>
      </c>
      <c r="L33" s="30">
        <f t="shared" si="2"/>
        <v>13.577</v>
      </c>
      <c r="M33" s="25">
        <v>12.72346019744873</v>
      </c>
      <c r="N33" s="25">
        <v>60.03</v>
      </c>
      <c r="O33" s="25">
        <v>12.5625</v>
      </c>
      <c r="P33" s="28">
        <v>44764.621162025462</v>
      </c>
      <c r="Q33" s="30">
        <f t="shared" si="3"/>
        <v>13.399000000000001</v>
      </c>
      <c r="R33" s="25">
        <v>12.561189651489258</v>
      </c>
      <c r="S33" s="25">
        <v>59.98</v>
      </c>
      <c r="T33" s="25">
        <v>12.5695</v>
      </c>
      <c r="U33" s="28">
        <v>44764.635430300928</v>
      </c>
      <c r="V33" s="30">
        <f t="shared" si="4"/>
        <v>13.178000000000001</v>
      </c>
      <c r="W33" s="25">
        <v>12.576149940490723</v>
      </c>
      <c r="X33" s="25">
        <v>59.99</v>
      </c>
      <c r="Y33" s="25">
        <v>12.461</v>
      </c>
      <c r="AA33">
        <f t="shared" si="5"/>
        <v>13</v>
      </c>
    </row>
    <row r="34" spans="1:27" s="26" customFormat="1" x14ac:dyDescent="0.3">
      <c r="A34" s="28">
        <v>44764.590937071756</v>
      </c>
      <c r="B34" s="30">
        <f t="shared" si="0"/>
        <v>14.962999999999999</v>
      </c>
      <c r="C34" s="25">
        <v>16.776809692382813</v>
      </c>
      <c r="D34" s="25">
        <v>60.05</v>
      </c>
      <c r="E34" s="25">
        <v>16.611499999999999</v>
      </c>
      <c r="F34" s="28">
        <v>44764.605898599541</v>
      </c>
      <c r="G34" s="30">
        <f t="shared" si="1"/>
        <v>14.638999999999999</v>
      </c>
      <c r="H34" s="25">
        <v>13.993260383605957</v>
      </c>
      <c r="I34" s="25">
        <v>60.03</v>
      </c>
      <c r="J34" s="25">
        <v>13.93</v>
      </c>
      <c r="K34" s="28">
        <v>44764.614485868056</v>
      </c>
      <c r="L34" s="30">
        <f t="shared" si="2"/>
        <v>14.579000000000001</v>
      </c>
      <c r="M34" s="25">
        <v>12.675569534301758</v>
      </c>
      <c r="N34" s="25">
        <v>60.03</v>
      </c>
      <c r="O34" s="25">
        <v>12.523999999999999</v>
      </c>
      <c r="P34" s="28">
        <v>44764.621173634259</v>
      </c>
      <c r="Q34" s="30">
        <f t="shared" si="3"/>
        <v>14.401999999999999</v>
      </c>
      <c r="R34" s="25">
        <v>12.530289649963379</v>
      </c>
      <c r="S34" s="25">
        <v>59.98</v>
      </c>
      <c r="T34" s="25">
        <v>12.5345</v>
      </c>
      <c r="U34" s="28">
        <v>44764.63544189815</v>
      </c>
      <c r="V34" s="30">
        <f t="shared" si="4"/>
        <v>14.18</v>
      </c>
      <c r="W34" s="25">
        <v>12.505849838256836</v>
      </c>
      <c r="X34" s="25">
        <v>59.99</v>
      </c>
      <c r="Y34" s="25">
        <v>12.426</v>
      </c>
      <c r="AA34">
        <f t="shared" si="5"/>
        <v>14</v>
      </c>
    </row>
    <row r="35" spans="1:27" s="26" customFormat="1" x14ac:dyDescent="0.3">
      <c r="A35" s="28">
        <v>44764.590948657409</v>
      </c>
      <c r="B35" s="30">
        <f t="shared" si="0"/>
        <v>14.964</v>
      </c>
      <c r="C35" s="25">
        <v>16.776809692382813</v>
      </c>
      <c r="D35" s="25">
        <v>60.05</v>
      </c>
      <c r="E35" s="25">
        <v>16.576499999999999</v>
      </c>
      <c r="F35" s="28">
        <v>44764.605910208331</v>
      </c>
      <c r="G35" s="30">
        <f t="shared" si="1"/>
        <v>14.641999999999999</v>
      </c>
      <c r="H35" s="25">
        <v>13.993260383605957</v>
      </c>
      <c r="I35" s="25">
        <v>60.03</v>
      </c>
      <c r="J35" s="25">
        <v>13.8985</v>
      </c>
      <c r="K35" s="28">
        <v>44764.614497465278</v>
      </c>
      <c r="L35" s="30">
        <f t="shared" si="2"/>
        <v>14.581</v>
      </c>
      <c r="M35" s="25">
        <v>12.675569534301758</v>
      </c>
      <c r="N35" s="25">
        <v>60.03</v>
      </c>
      <c r="O35" s="25">
        <v>12.4925</v>
      </c>
      <c r="P35" s="28">
        <v>44764.621185219905</v>
      </c>
      <c r="Q35" s="30">
        <f t="shared" si="3"/>
        <v>14.403</v>
      </c>
      <c r="R35" s="25">
        <v>12.530289649963379</v>
      </c>
      <c r="S35" s="25">
        <v>59.98</v>
      </c>
      <c r="T35" s="25">
        <v>12.499499999999999</v>
      </c>
      <c r="U35" s="28">
        <v>44764.635453483796</v>
      </c>
      <c r="V35" s="30">
        <f t="shared" si="4"/>
        <v>14.180999999999999</v>
      </c>
      <c r="W35" s="25">
        <v>12.505849838256836</v>
      </c>
      <c r="X35" s="25">
        <v>59.99</v>
      </c>
      <c r="Y35" s="25">
        <v>12.391</v>
      </c>
      <c r="AA35">
        <f t="shared" si="5"/>
        <v>14</v>
      </c>
    </row>
    <row r="36" spans="1:27" s="26" customFormat="1" x14ac:dyDescent="0.3">
      <c r="A36" s="28">
        <v>44764.590948668978</v>
      </c>
      <c r="B36" s="30">
        <f t="shared" si="0"/>
        <v>15.965</v>
      </c>
      <c r="C36" s="25">
        <v>16.710300445556641</v>
      </c>
      <c r="D36" s="25">
        <v>60.05</v>
      </c>
      <c r="E36" s="25">
        <v>16.576499999999999</v>
      </c>
      <c r="F36" s="28">
        <v>44764.605910219907</v>
      </c>
      <c r="G36" s="30">
        <f t="shared" si="1"/>
        <v>15.643000000000001</v>
      </c>
      <c r="H36" s="25">
        <v>13.977370262145996</v>
      </c>
      <c r="I36" s="25">
        <v>60.03</v>
      </c>
      <c r="J36" s="25">
        <v>13.8985</v>
      </c>
      <c r="K36" s="28">
        <v>44764.614497488423</v>
      </c>
      <c r="L36" s="30">
        <f t="shared" si="2"/>
        <v>15.583</v>
      </c>
      <c r="M36" s="25">
        <v>12.595930099487305</v>
      </c>
      <c r="N36" s="25">
        <v>60.03</v>
      </c>
      <c r="O36" s="25">
        <v>12.4925</v>
      </c>
      <c r="P36" s="28">
        <v>44764.621185231481</v>
      </c>
      <c r="Q36" s="30">
        <f t="shared" si="3"/>
        <v>15.404</v>
      </c>
      <c r="R36" s="25">
        <v>12.530289649963379</v>
      </c>
      <c r="S36" s="25">
        <v>59.98</v>
      </c>
      <c r="T36" s="25">
        <v>12.499499999999999</v>
      </c>
      <c r="U36" s="28">
        <v>44764.635465092593</v>
      </c>
      <c r="V36" s="30">
        <f t="shared" si="4"/>
        <v>15.183999999999999</v>
      </c>
      <c r="W36" s="25">
        <v>12.450610160827637</v>
      </c>
      <c r="X36" s="25">
        <v>59.99</v>
      </c>
      <c r="Y36" s="25">
        <v>12.356</v>
      </c>
      <c r="AA36">
        <f t="shared" si="5"/>
        <v>15</v>
      </c>
    </row>
    <row r="37" spans="1:27" s="26" customFormat="1" x14ac:dyDescent="0.3">
      <c r="A37" s="28">
        <v>44764.590960266207</v>
      </c>
      <c r="B37" s="30">
        <f t="shared" si="0"/>
        <v>15.967000000000001</v>
      </c>
      <c r="C37" s="25">
        <v>16.710300445556641</v>
      </c>
      <c r="D37" s="25">
        <v>60.05</v>
      </c>
      <c r="E37" s="25">
        <v>16.538</v>
      </c>
      <c r="F37" s="28">
        <v>44764.605921817129</v>
      </c>
      <c r="G37" s="30">
        <f t="shared" si="1"/>
        <v>15.645</v>
      </c>
      <c r="H37" s="25">
        <v>13.977370262145996</v>
      </c>
      <c r="I37" s="25">
        <v>60.03</v>
      </c>
      <c r="J37" s="25">
        <v>13.8985</v>
      </c>
      <c r="K37" s="28">
        <v>44764.614509085652</v>
      </c>
      <c r="L37" s="30">
        <f t="shared" si="2"/>
        <v>15.585000000000001</v>
      </c>
      <c r="M37" s="25">
        <v>12.595930099487305</v>
      </c>
      <c r="N37" s="25">
        <v>60.03</v>
      </c>
      <c r="O37" s="25">
        <v>12.454000000000001</v>
      </c>
      <c r="P37" s="28">
        <v>44764.621196817126</v>
      </c>
      <c r="Q37" s="30">
        <f t="shared" si="3"/>
        <v>15.404999999999999</v>
      </c>
      <c r="R37" s="25">
        <v>12.500229835510254</v>
      </c>
      <c r="S37" s="25">
        <v>59.98</v>
      </c>
      <c r="T37" s="25">
        <v>12.464499999999999</v>
      </c>
      <c r="U37" s="28">
        <v>44764.635480462966</v>
      </c>
      <c r="V37" s="30">
        <f t="shared" si="4"/>
        <v>15.512</v>
      </c>
      <c r="W37" s="25">
        <v>12.450610160827637</v>
      </c>
      <c r="X37" s="25">
        <v>59.99</v>
      </c>
      <c r="Y37" s="25">
        <v>12.356</v>
      </c>
      <c r="AA37">
        <f t="shared" si="5"/>
        <v>15</v>
      </c>
    </row>
    <row r="38" spans="1:27" s="26" customFormat="1" x14ac:dyDescent="0.3">
      <c r="A38" s="28">
        <v>44764.590960277776</v>
      </c>
      <c r="B38" s="30">
        <f t="shared" si="0"/>
        <v>16.968</v>
      </c>
      <c r="C38" s="25">
        <v>16.710300445556641</v>
      </c>
      <c r="D38" s="25">
        <v>60.05</v>
      </c>
      <c r="E38" s="25">
        <v>16.538</v>
      </c>
      <c r="F38" s="28">
        <v>44764.605921828705</v>
      </c>
      <c r="G38" s="30">
        <f t="shared" si="1"/>
        <v>16.646000000000001</v>
      </c>
      <c r="H38" s="25">
        <v>13.955169677734375</v>
      </c>
      <c r="I38" s="25">
        <v>60.03</v>
      </c>
      <c r="J38" s="25">
        <v>13.8635</v>
      </c>
      <c r="K38" s="28">
        <v>44764.614520694442</v>
      </c>
      <c r="L38" s="30">
        <f t="shared" si="2"/>
        <v>16.588000000000001</v>
      </c>
      <c r="M38" s="25">
        <v>12.530179977416992</v>
      </c>
      <c r="N38" s="25">
        <v>60.03</v>
      </c>
      <c r="O38" s="25">
        <v>12.422499999999999</v>
      </c>
      <c r="P38" s="28">
        <v>44764.621208414355</v>
      </c>
      <c r="Q38" s="30">
        <f t="shared" si="3"/>
        <v>16.407</v>
      </c>
      <c r="R38" s="25">
        <v>12.431619644165039</v>
      </c>
      <c r="S38" s="25">
        <v>59.98</v>
      </c>
      <c r="T38" s="25">
        <v>12.429500000000001</v>
      </c>
      <c r="U38" s="28">
        <v>44764.635480474535</v>
      </c>
      <c r="V38" s="30">
        <f t="shared" si="4"/>
        <v>16.513000000000002</v>
      </c>
      <c r="W38" s="25">
        <v>12.450610160827637</v>
      </c>
      <c r="X38" s="25">
        <v>59.99</v>
      </c>
      <c r="Y38" s="25">
        <v>12.356</v>
      </c>
      <c r="AA38">
        <f t="shared" si="5"/>
        <v>16</v>
      </c>
    </row>
    <row r="39" spans="1:27" s="26" customFormat="1" x14ac:dyDescent="0.3">
      <c r="A39" s="28">
        <v>44764.590971863428</v>
      </c>
      <c r="B39" s="30">
        <f t="shared" si="0"/>
        <v>16.969000000000001</v>
      </c>
      <c r="C39" s="25">
        <v>16.710300445556641</v>
      </c>
      <c r="D39" s="25">
        <v>60.05</v>
      </c>
      <c r="E39" s="25">
        <v>16.503</v>
      </c>
      <c r="F39" s="28">
        <v>44764.605933425926</v>
      </c>
      <c r="G39" s="30">
        <f t="shared" si="1"/>
        <v>16.648</v>
      </c>
      <c r="H39" s="25">
        <v>13.955169677734375</v>
      </c>
      <c r="I39" s="25">
        <v>60.03</v>
      </c>
      <c r="J39" s="25">
        <v>13.8285</v>
      </c>
      <c r="K39" s="28">
        <v>44764.614532291664</v>
      </c>
      <c r="L39" s="30">
        <f t="shared" si="2"/>
        <v>16.59</v>
      </c>
      <c r="M39" s="25">
        <v>12.498680114746094</v>
      </c>
      <c r="N39" s="25">
        <v>60.03</v>
      </c>
      <c r="O39" s="25">
        <v>12.377000000000001</v>
      </c>
      <c r="P39" s="28">
        <v>44764.621220000001</v>
      </c>
      <c r="Q39" s="30">
        <f t="shared" si="3"/>
        <v>16.408000000000001</v>
      </c>
      <c r="R39" s="25">
        <v>12.431619644165039</v>
      </c>
      <c r="S39" s="25">
        <v>59.98</v>
      </c>
      <c r="T39" s="25">
        <v>12.394500000000001</v>
      </c>
      <c r="U39" s="28">
        <v>44764.635492071757</v>
      </c>
      <c r="V39" s="30">
        <f t="shared" si="4"/>
        <v>16.515000000000001</v>
      </c>
      <c r="W39" s="25">
        <v>12.37775993347168</v>
      </c>
      <c r="X39" s="25">
        <v>59.99</v>
      </c>
      <c r="Y39" s="25">
        <v>12.286</v>
      </c>
      <c r="AA39">
        <f t="shared" si="5"/>
        <v>16</v>
      </c>
    </row>
    <row r="40" spans="1:27" s="26" customFormat="1" x14ac:dyDescent="0.3">
      <c r="A40" s="28">
        <v>44764.590971874997</v>
      </c>
      <c r="B40" s="30">
        <f t="shared" si="0"/>
        <v>17.97</v>
      </c>
      <c r="C40" s="25">
        <v>16.625150680541992</v>
      </c>
      <c r="D40" s="25">
        <v>60.05</v>
      </c>
      <c r="E40" s="25">
        <v>16.503</v>
      </c>
      <c r="F40" s="28">
        <v>44764.605933437502</v>
      </c>
      <c r="G40" s="30">
        <f t="shared" si="1"/>
        <v>17.649000000000001</v>
      </c>
      <c r="H40" s="25">
        <v>13.955169677734375</v>
      </c>
      <c r="I40" s="25">
        <v>60.03</v>
      </c>
      <c r="J40" s="25">
        <v>13.8285</v>
      </c>
      <c r="K40" s="28">
        <v>44764.614543900461</v>
      </c>
      <c r="L40" s="30">
        <f t="shared" si="2"/>
        <v>17.593</v>
      </c>
      <c r="M40" s="25">
        <v>12.498680114746094</v>
      </c>
      <c r="N40" s="25">
        <v>60.03</v>
      </c>
      <c r="O40" s="25">
        <v>12.352499999999999</v>
      </c>
      <c r="P40" s="28">
        <v>44764.621231608799</v>
      </c>
      <c r="Q40" s="30">
        <f t="shared" si="3"/>
        <v>17.411000000000001</v>
      </c>
      <c r="R40" s="25">
        <v>12.411319732666016</v>
      </c>
      <c r="S40" s="25">
        <v>59.98</v>
      </c>
      <c r="T40" s="25">
        <v>12.359500000000001</v>
      </c>
      <c r="U40" s="28">
        <v>44764.635503668978</v>
      </c>
      <c r="V40" s="30">
        <f t="shared" si="4"/>
        <v>17.516999999999999</v>
      </c>
      <c r="W40" s="25">
        <v>12.37775993347168</v>
      </c>
      <c r="X40" s="25">
        <v>59.99</v>
      </c>
      <c r="Y40" s="25">
        <v>12.250999999999999</v>
      </c>
      <c r="AA40">
        <f t="shared" si="5"/>
        <v>17</v>
      </c>
    </row>
    <row r="41" spans="1:27" s="26" customFormat="1" x14ac:dyDescent="0.3">
      <c r="A41" s="28">
        <v>44764.590986319447</v>
      </c>
      <c r="B41" s="30">
        <f t="shared" si="0"/>
        <v>17.218</v>
      </c>
      <c r="C41" s="25">
        <v>16.625150680541992</v>
      </c>
      <c r="D41" s="25">
        <v>60.05</v>
      </c>
      <c r="E41" s="25">
        <v>16.471499999999999</v>
      </c>
      <c r="F41" s="28">
        <v>44764.6059450463</v>
      </c>
      <c r="G41" s="30">
        <f t="shared" si="1"/>
        <v>17.652000000000001</v>
      </c>
      <c r="H41" s="25">
        <v>13.955169677734375</v>
      </c>
      <c r="I41" s="25">
        <v>60.03</v>
      </c>
      <c r="J41" s="25">
        <v>13.7585</v>
      </c>
      <c r="K41" s="28">
        <v>44764.614555486114</v>
      </c>
      <c r="L41" s="30">
        <f t="shared" si="2"/>
        <v>17.594000000000001</v>
      </c>
      <c r="M41" s="25">
        <v>12.498680114746094</v>
      </c>
      <c r="N41" s="25">
        <v>60.03</v>
      </c>
      <c r="O41" s="25">
        <v>12.317500000000001</v>
      </c>
      <c r="P41" s="28">
        <v>44764.621245208335</v>
      </c>
      <c r="Q41" s="30">
        <f t="shared" si="3"/>
        <v>17.585999999999999</v>
      </c>
      <c r="R41" s="25">
        <v>12.411319732666016</v>
      </c>
      <c r="S41" s="25">
        <v>59.98</v>
      </c>
      <c r="T41" s="25">
        <v>12.3245</v>
      </c>
      <c r="U41" s="28">
        <v>44764.635520208336</v>
      </c>
      <c r="V41" s="30">
        <f t="shared" si="4"/>
        <v>17.946000000000002</v>
      </c>
      <c r="W41" s="25">
        <v>12.37775993347168</v>
      </c>
      <c r="X41" s="25">
        <v>59.99</v>
      </c>
      <c r="Y41" s="25">
        <v>12.215999999999999</v>
      </c>
      <c r="AA41">
        <f t="shared" si="5"/>
        <v>17</v>
      </c>
    </row>
    <row r="42" spans="1:27" s="26" customFormat="1" x14ac:dyDescent="0.3">
      <c r="A42" s="28">
        <v>44764.590986331015</v>
      </c>
      <c r="B42" s="30">
        <f t="shared" si="0"/>
        <v>18.219000000000001</v>
      </c>
      <c r="C42" s="25">
        <v>16.554849624633789</v>
      </c>
      <c r="D42" s="25">
        <v>60.05</v>
      </c>
      <c r="E42" s="25">
        <v>16.471499999999999</v>
      </c>
      <c r="F42" s="28">
        <v>44764.605945057869</v>
      </c>
      <c r="G42" s="30">
        <f t="shared" si="1"/>
        <v>18.652999999999999</v>
      </c>
      <c r="H42" s="25">
        <v>13.896869659423828</v>
      </c>
      <c r="I42" s="25">
        <v>60.03</v>
      </c>
      <c r="J42" s="25">
        <v>13.7585</v>
      </c>
      <c r="K42" s="28">
        <v>44764.614555497683</v>
      </c>
      <c r="L42" s="30">
        <f t="shared" si="2"/>
        <v>18.594999999999999</v>
      </c>
      <c r="M42" s="25">
        <v>12.440019607543945</v>
      </c>
      <c r="N42" s="25">
        <v>60.03</v>
      </c>
      <c r="O42" s="25">
        <v>12.317500000000001</v>
      </c>
      <c r="P42" s="28">
        <v>44764.621245231479</v>
      </c>
      <c r="Q42" s="30">
        <f t="shared" si="3"/>
        <v>18.588000000000001</v>
      </c>
      <c r="R42" s="25">
        <v>12.272259712219238</v>
      </c>
      <c r="S42" s="25">
        <v>59.98</v>
      </c>
      <c r="T42" s="25">
        <v>12.3245</v>
      </c>
      <c r="U42" s="28">
        <v>44764.635520231481</v>
      </c>
      <c r="V42" s="30">
        <f t="shared" si="4"/>
        <v>18.948</v>
      </c>
      <c r="W42" s="25">
        <v>12.32371997833252</v>
      </c>
      <c r="X42" s="25">
        <v>59.99</v>
      </c>
      <c r="Y42" s="25">
        <v>12.215999999999999</v>
      </c>
      <c r="AA42">
        <f t="shared" si="5"/>
        <v>18</v>
      </c>
    </row>
    <row r="43" spans="1:27" s="26" customFormat="1" x14ac:dyDescent="0.3">
      <c r="A43" s="28">
        <v>44764.590997928244</v>
      </c>
      <c r="B43" s="30">
        <f t="shared" si="0"/>
        <v>18.221</v>
      </c>
      <c r="C43" s="25">
        <v>16.518329620361328</v>
      </c>
      <c r="D43" s="25">
        <v>60.05</v>
      </c>
      <c r="E43" s="25">
        <v>16.425999999999998</v>
      </c>
      <c r="F43" s="28">
        <v>44764.60595665509</v>
      </c>
      <c r="G43" s="30">
        <f t="shared" si="1"/>
        <v>18.655000000000001</v>
      </c>
      <c r="H43" s="25">
        <v>13.896869659423828</v>
      </c>
      <c r="I43" s="25">
        <v>60.03</v>
      </c>
      <c r="J43" s="25">
        <v>13.7585</v>
      </c>
      <c r="K43" s="28">
        <v>44764.614567106481</v>
      </c>
      <c r="L43" s="30">
        <f t="shared" si="2"/>
        <v>18.597999999999999</v>
      </c>
      <c r="M43" s="25">
        <v>12.400050163269043</v>
      </c>
      <c r="N43" s="25">
        <v>60.03</v>
      </c>
      <c r="O43" s="25">
        <v>12.279</v>
      </c>
      <c r="P43" s="28">
        <v>44764.621256805556</v>
      </c>
      <c r="Q43" s="30">
        <f t="shared" si="3"/>
        <v>18.588000000000001</v>
      </c>
      <c r="R43" s="25">
        <v>12.272259712219238</v>
      </c>
      <c r="S43" s="25">
        <v>59.98</v>
      </c>
      <c r="T43" s="25">
        <v>12.282500000000001</v>
      </c>
      <c r="U43" s="28">
        <v>44764.635531805558</v>
      </c>
      <c r="V43" s="30">
        <f t="shared" si="4"/>
        <v>18.948</v>
      </c>
      <c r="W43" s="25">
        <v>12.32371997833252</v>
      </c>
      <c r="X43" s="25">
        <v>59.99</v>
      </c>
      <c r="Y43" s="25">
        <v>12.170500000000001</v>
      </c>
      <c r="AA43">
        <f t="shared" si="5"/>
        <v>18</v>
      </c>
    </row>
    <row r="44" spans="1:27" s="26" customFormat="1" x14ac:dyDescent="0.3">
      <c r="A44" s="28">
        <v>44764.591009548611</v>
      </c>
      <c r="B44" s="30">
        <f t="shared" si="0"/>
        <v>19.225000000000001</v>
      </c>
      <c r="C44" s="25">
        <v>16.518329620361328</v>
      </c>
      <c r="D44" s="25">
        <v>60.05</v>
      </c>
      <c r="E44" s="25">
        <v>16.390999999999998</v>
      </c>
      <c r="F44" s="28">
        <v>44764.605956666666</v>
      </c>
      <c r="G44" s="30">
        <f t="shared" si="1"/>
        <v>19.655999999999999</v>
      </c>
      <c r="H44" s="25">
        <v>13.896869659423828</v>
      </c>
      <c r="I44" s="25">
        <v>60.03</v>
      </c>
      <c r="J44" s="25">
        <v>13.7585</v>
      </c>
      <c r="K44" s="28">
        <v>44764.614579155095</v>
      </c>
      <c r="L44" s="30">
        <f t="shared" si="2"/>
        <v>19.638999999999999</v>
      </c>
      <c r="M44" s="25">
        <v>12.400050163269043</v>
      </c>
      <c r="N44" s="25">
        <v>60.03</v>
      </c>
      <c r="O44" s="25">
        <v>12.244</v>
      </c>
      <c r="P44" s="28">
        <v>44764.621256817132</v>
      </c>
      <c r="Q44" s="30">
        <f t="shared" si="3"/>
        <v>19.588999999999999</v>
      </c>
      <c r="R44" s="25">
        <v>12.210350036621094</v>
      </c>
      <c r="S44" s="25">
        <v>59.98</v>
      </c>
      <c r="T44" s="25">
        <v>12.282500000000001</v>
      </c>
      <c r="U44" s="28">
        <v>44764.635531828702</v>
      </c>
      <c r="V44" s="30">
        <f t="shared" si="4"/>
        <v>19.95</v>
      </c>
      <c r="W44" s="25">
        <v>12.279000282287598</v>
      </c>
      <c r="X44" s="25">
        <v>59.99</v>
      </c>
      <c r="Y44" s="25">
        <v>12.170500000000001</v>
      </c>
      <c r="AA44">
        <f t="shared" si="5"/>
        <v>19</v>
      </c>
    </row>
    <row r="45" spans="1:27" s="26" customFormat="1" x14ac:dyDescent="0.3">
      <c r="A45" s="28">
        <v>44764.59102407407</v>
      </c>
      <c r="B45" s="30">
        <f t="shared" si="0"/>
        <v>19.48</v>
      </c>
      <c r="C45" s="25">
        <v>16.518329620361328</v>
      </c>
      <c r="D45" s="25">
        <v>60.05</v>
      </c>
      <c r="E45" s="25">
        <v>16.356000000000002</v>
      </c>
      <c r="F45" s="28">
        <v>44764.605968275464</v>
      </c>
      <c r="G45" s="30">
        <f t="shared" si="1"/>
        <v>19.658999999999999</v>
      </c>
      <c r="H45" s="25">
        <v>13.896869659423828</v>
      </c>
      <c r="I45" s="25">
        <v>60.03</v>
      </c>
      <c r="J45" s="25">
        <v>13.72</v>
      </c>
      <c r="K45" s="28">
        <v>44764.614579166664</v>
      </c>
      <c r="L45" s="30">
        <f t="shared" si="2"/>
        <v>19.64</v>
      </c>
      <c r="M45" s="25">
        <v>12.349530220031738</v>
      </c>
      <c r="N45" s="25">
        <v>60.03</v>
      </c>
      <c r="O45" s="25">
        <v>12.244</v>
      </c>
      <c r="P45" s="28">
        <v>44764.621268402778</v>
      </c>
      <c r="Q45" s="30">
        <f t="shared" si="3"/>
        <v>19.59</v>
      </c>
      <c r="R45" s="25">
        <v>12.210350036621094</v>
      </c>
      <c r="S45" s="25">
        <v>59.98</v>
      </c>
      <c r="T45" s="25">
        <v>12.2475</v>
      </c>
      <c r="U45" s="28">
        <v>44764.635543414355</v>
      </c>
      <c r="V45" s="30">
        <f t="shared" si="4"/>
        <v>19.951000000000001</v>
      </c>
      <c r="W45" s="25">
        <v>12.242899894714355</v>
      </c>
      <c r="X45" s="25">
        <v>59.99</v>
      </c>
      <c r="Y45" s="25">
        <v>12.1355</v>
      </c>
      <c r="AA45">
        <f t="shared" si="5"/>
        <v>19</v>
      </c>
    </row>
    <row r="46" spans="1:27" s="26" customFormat="1" x14ac:dyDescent="0.3">
      <c r="A46" s="28">
        <v>44764.591024085646</v>
      </c>
      <c r="B46" s="30">
        <f t="shared" si="0"/>
        <v>20.481000000000002</v>
      </c>
      <c r="C46" s="25">
        <v>16.490280151367188</v>
      </c>
      <c r="D46" s="25">
        <v>60.05</v>
      </c>
      <c r="E46" s="25">
        <v>16.356000000000002</v>
      </c>
      <c r="F46" s="28">
        <v>44764.60596828704</v>
      </c>
      <c r="G46" s="30">
        <f t="shared" si="1"/>
        <v>20.66</v>
      </c>
      <c r="H46" s="25">
        <v>13.896869659423828</v>
      </c>
      <c r="I46" s="25">
        <v>60.03</v>
      </c>
      <c r="J46" s="25">
        <v>13.72</v>
      </c>
      <c r="K46" s="28">
        <v>44764.614590752317</v>
      </c>
      <c r="L46" s="30">
        <f t="shared" si="2"/>
        <v>20.640999999999998</v>
      </c>
      <c r="M46" s="25">
        <v>12.349530220031738</v>
      </c>
      <c r="N46" s="25">
        <v>60.03</v>
      </c>
      <c r="O46" s="25">
        <v>12.209</v>
      </c>
      <c r="P46" s="28">
        <v>44764.621282025466</v>
      </c>
      <c r="Q46" s="30">
        <f t="shared" si="3"/>
        <v>20.766999999999999</v>
      </c>
      <c r="R46" s="25">
        <v>12.210350036621094</v>
      </c>
      <c r="S46" s="25">
        <v>59.98</v>
      </c>
      <c r="T46" s="25">
        <v>12.2125</v>
      </c>
      <c r="U46" s="28">
        <v>44764.635555023146</v>
      </c>
      <c r="V46" s="30">
        <f t="shared" si="4"/>
        <v>20.954000000000001</v>
      </c>
      <c r="W46" s="25">
        <v>12.183989524841309</v>
      </c>
      <c r="X46" s="25">
        <v>59.99</v>
      </c>
      <c r="Y46" s="25">
        <v>12.1005</v>
      </c>
      <c r="AA46">
        <f t="shared" si="5"/>
        <v>20</v>
      </c>
    </row>
    <row r="47" spans="1:27" s="26" customFormat="1" x14ac:dyDescent="0.3">
      <c r="A47" s="28">
        <v>44764.591035694444</v>
      </c>
      <c r="B47" s="30">
        <f t="shared" si="0"/>
        <v>20.484000000000002</v>
      </c>
      <c r="C47" s="25">
        <v>16.490280151367188</v>
      </c>
      <c r="D47" s="25">
        <v>60.05</v>
      </c>
      <c r="E47" s="25">
        <v>16.314</v>
      </c>
      <c r="F47" s="28">
        <v>44764.605979884262</v>
      </c>
      <c r="G47" s="30">
        <f t="shared" si="1"/>
        <v>20.661999999999999</v>
      </c>
      <c r="H47" s="25">
        <v>13.896869659423828</v>
      </c>
      <c r="I47" s="25">
        <v>60.03</v>
      </c>
      <c r="J47" s="25">
        <v>13.685</v>
      </c>
      <c r="K47" s="28">
        <v>44764.614590763886</v>
      </c>
      <c r="L47" s="30">
        <f t="shared" si="2"/>
        <v>20.641999999999999</v>
      </c>
      <c r="M47" s="25">
        <v>12.323010444641113</v>
      </c>
      <c r="N47" s="25">
        <v>60.03</v>
      </c>
      <c r="O47" s="25">
        <v>12.209</v>
      </c>
      <c r="P47" s="28">
        <v>44764.621282048611</v>
      </c>
      <c r="Q47" s="30">
        <f t="shared" si="3"/>
        <v>20.768999999999998</v>
      </c>
      <c r="R47" s="25">
        <v>12.176859855651855</v>
      </c>
      <c r="S47" s="25">
        <v>59.98</v>
      </c>
      <c r="T47" s="25">
        <v>12.2125</v>
      </c>
      <c r="U47" s="28">
        <v>44764.63557027778</v>
      </c>
      <c r="V47" s="30">
        <f t="shared" si="4"/>
        <v>20.271999999999998</v>
      </c>
      <c r="W47" s="25">
        <v>12.183989524841309</v>
      </c>
      <c r="X47" s="25">
        <v>59.99</v>
      </c>
      <c r="Y47" s="25">
        <v>12.0655</v>
      </c>
      <c r="AA47">
        <f t="shared" si="5"/>
        <v>20</v>
      </c>
    </row>
    <row r="48" spans="1:27" s="26" customFormat="1" x14ac:dyDescent="0.3">
      <c r="A48" s="28">
        <v>44764.59103570602</v>
      </c>
      <c r="B48" s="30">
        <f t="shared" si="0"/>
        <v>21.484999999999999</v>
      </c>
      <c r="C48" s="25">
        <v>16.450000762939453</v>
      </c>
      <c r="D48" s="25">
        <v>60.05</v>
      </c>
      <c r="E48" s="25">
        <v>16.314</v>
      </c>
      <c r="F48" s="28">
        <v>44764.60597989583</v>
      </c>
      <c r="G48" s="30">
        <f t="shared" si="1"/>
        <v>21.663</v>
      </c>
      <c r="H48" s="25">
        <v>13.836230278015137</v>
      </c>
      <c r="I48" s="25">
        <v>60.03</v>
      </c>
      <c r="J48" s="25">
        <v>13.685</v>
      </c>
      <c r="K48" s="28">
        <v>44764.614602349538</v>
      </c>
      <c r="L48" s="30">
        <f t="shared" si="2"/>
        <v>21.643000000000001</v>
      </c>
      <c r="M48" s="25">
        <v>12.306550025939941</v>
      </c>
      <c r="N48" s="25">
        <v>60.03</v>
      </c>
      <c r="O48" s="25">
        <v>12.173999999999999</v>
      </c>
      <c r="P48" s="28">
        <v>44764.621293611111</v>
      </c>
      <c r="Q48" s="30">
        <f t="shared" si="3"/>
        <v>21.768000000000001</v>
      </c>
      <c r="R48" s="25">
        <v>12.176859855651855</v>
      </c>
      <c r="S48" s="25">
        <v>59.98</v>
      </c>
      <c r="T48" s="25">
        <v>12.173999999999999</v>
      </c>
      <c r="U48" s="28">
        <v>44764.635570289349</v>
      </c>
      <c r="V48" s="30">
        <f t="shared" si="4"/>
        <v>21.273</v>
      </c>
      <c r="W48" s="25">
        <v>12.183989524841309</v>
      </c>
      <c r="X48" s="25">
        <v>59.99</v>
      </c>
      <c r="Y48" s="25">
        <v>12.0655</v>
      </c>
      <c r="AA48">
        <f t="shared" si="5"/>
        <v>21</v>
      </c>
    </row>
    <row r="49" spans="1:27" s="26" customFormat="1" x14ac:dyDescent="0.3">
      <c r="A49" s="28">
        <v>44764.591047314818</v>
      </c>
      <c r="B49" s="30">
        <f t="shared" si="0"/>
        <v>21.488</v>
      </c>
      <c r="C49" s="25">
        <v>16.450000762939453</v>
      </c>
      <c r="D49" s="25">
        <v>60.05</v>
      </c>
      <c r="E49" s="25">
        <v>16.279</v>
      </c>
      <c r="F49" s="28">
        <v>44764.605991504628</v>
      </c>
      <c r="G49" s="30">
        <f t="shared" si="1"/>
        <v>21.666</v>
      </c>
      <c r="H49" s="25">
        <v>13.836230278015137</v>
      </c>
      <c r="I49" s="25">
        <v>60.03</v>
      </c>
      <c r="J49" s="25">
        <v>13.615</v>
      </c>
      <c r="K49" s="28">
        <v>44764.61461394676</v>
      </c>
      <c r="L49" s="30">
        <f t="shared" si="2"/>
        <v>21.645</v>
      </c>
      <c r="M49" s="25">
        <v>12.306550025939941</v>
      </c>
      <c r="N49" s="25">
        <v>60.03</v>
      </c>
      <c r="O49" s="25">
        <v>12.138999999999999</v>
      </c>
      <c r="P49" s="28">
        <v>44764.621293622688</v>
      </c>
      <c r="Q49" s="30">
        <f t="shared" si="3"/>
        <v>21.768999999999998</v>
      </c>
      <c r="R49" s="25">
        <v>12.060549736022949</v>
      </c>
      <c r="S49" s="25">
        <v>59.98</v>
      </c>
      <c r="T49" s="25">
        <v>12.173999999999999</v>
      </c>
      <c r="U49" s="28">
        <v>44764.635586192133</v>
      </c>
      <c r="V49" s="30">
        <f t="shared" si="4"/>
        <v>21.646999999999998</v>
      </c>
      <c r="W49" s="25">
        <v>12.183989524841309</v>
      </c>
      <c r="X49" s="25">
        <v>59.99</v>
      </c>
      <c r="Y49" s="25">
        <v>12.016500000000001</v>
      </c>
      <c r="AA49">
        <f t="shared" si="5"/>
        <v>21</v>
      </c>
    </row>
    <row r="50" spans="1:27" s="26" customFormat="1" x14ac:dyDescent="0.3">
      <c r="A50" s="28">
        <v>44764.591047326387</v>
      </c>
      <c r="B50" s="30">
        <f t="shared" si="0"/>
        <v>22.489000000000001</v>
      </c>
      <c r="C50" s="25">
        <v>16.407659530639648</v>
      </c>
      <c r="D50" s="25">
        <v>60.05</v>
      </c>
      <c r="E50" s="25">
        <v>16.279</v>
      </c>
      <c r="F50" s="28">
        <v>44764.605991516204</v>
      </c>
      <c r="G50" s="30">
        <f t="shared" si="1"/>
        <v>22.667000000000002</v>
      </c>
      <c r="H50" s="25">
        <v>13.74705982208252</v>
      </c>
      <c r="I50" s="25">
        <v>60.03</v>
      </c>
      <c r="J50" s="25">
        <v>13.615</v>
      </c>
      <c r="K50" s="28">
        <v>44764.614625543982</v>
      </c>
      <c r="L50" s="30">
        <f t="shared" si="2"/>
        <v>22.646999999999998</v>
      </c>
      <c r="M50" s="25">
        <v>12.244440078735352</v>
      </c>
      <c r="N50" s="25">
        <v>60.03</v>
      </c>
      <c r="O50" s="25">
        <v>12.138999999999999</v>
      </c>
      <c r="P50" s="28">
        <v>44764.621305219909</v>
      </c>
      <c r="Q50" s="30">
        <f t="shared" si="3"/>
        <v>22.771000000000001</v>
      </c>
      <c r="R50" s="25">
        <v>11.984430313110352</v>
      </c>
      <c r="S50" s="25">
        <v>59.98</v>
      </c>
      <c r="T50" s="25">
        <v>12.138999999999999</v>
      </c>
      <c r="U50" s="28">
        <v>44764.635586203702</v>
      </c>
      <c r="V50" s="30">
        <f t="shared" si="4"/>
        <v>22.648</v>
      </c>
      <c r="W50" s="25">
        <v>12.137579917907715</v>
      </c>
      <c r="X50" s="25">
        <v>59.99</v>
      </c>
      <c r="Y50" s="25">
        <v>12.016500000000001</v>
      </c>
      <c r="AA50">
        <f t="shared" si="5"/>
        <v>22</v>
      </c>
    </row>
    <row r="51" spans="1:27" s="26" customFormat="1" x14ac:dyDescent="0.3">
      <c r="A51" s="28">
        <v>44764.591063449072</v>
      </c>
      <c r="B51" s="30">
        <f t="shared" si="0"/>
        <v>22.882000000000001</v>
      </c>
      <c r="C51" s="25">
        <v>16.407659530639648</v>
      </c>
      <c r="D51" s="25">
        <v>60.05</v>
      </c>
      <c r="E51" s="25">
        <v>16.244</v>
      </c>
      <c r="F51" s="28">
        <v>44764.606003125002</v>
      </c>
      <c r="G51" s="30">
        <f t="shared" si="1"/>
        <v>22.67</v>
      </c>
      <c r="H51" s="25">
        <v>13.74705982208252</v>
      </c>
      <c r="I51" s="25">
        <v>60.03</v>
      </c>
      <c r="J51" s="25">
        <v>13.615</v>
      </c>
      <c r="K51" s="28">
        <v>44764.614637129627</v>
      </c>
      <c r="L51" s="30">
        <f t="shared" si="2"/>
        <v>22.648</v>
      </c>
      <c r="M51" s="25">
        <v>12.097330093383789</v>
      </c>
      <c r="N51" s="25">
        <v>60.03</v>
      </c>
      <c r="O51" s="25">
        <v>12.093500000000001</v>
      </c>
      <c r="P51" s="28">
        <v>44764.621316817131</v>
      </c>
      <c r="Q51" s="30">
        <f t="shared" si="3"/>
        <v>22.773</v>
      </c>
      <c r="R51" s="25">
        <v>11.984430313110352</v>
      </c>
      <c r="S51" s="25">
        <v>59.98</v>
      </c>
      <c r="T51" s="25">
        <v>12.103999999999999</v>
      </c>
      <c r="U51" s="28">
        <v>44764.635597789355</v>
      </c>
      <c r="V51" s="30">
        <f t="shared" si="4"/>
        <v>22.649000000000001</v>
      </c>
      <c r="W51" s="25">
        <v>12.137579917907715</v>
      </c>
      <c r="X51" s="25">
        <v>59.99</v>
      </c>
      <c r="Y51" s="25">
        <v>11.971</v>
      </c>
      <c r="AA51">
        <f t="shared" si="5"/>
        <v>22</v>
      </c>
    </row>
    <row r="52" spans="1:27" s="26" customFormat="1" x14ac:dyDescent="0.3">
      <c r="A52" s="28">
        <v>44764.591063472224</v>
      </c>
      <c r="B52" s="30">
        <f t="shared" si="0"/>
        <v>23.884</v>
      </c>
      <c r="C52" s="25">
        <v>16.362880706787109</v>
      </c>
      <c r="D52" s="25">
        <v>60.05</v>
      </c>
      <c r="E52" s="25">
        <v>16.244</v>
      </c>
      <c r="F52" s="28">
        <v>44764.606003136571</v>
      </c>
      <c r="G52" s="30">
        <f t="shared" si="1"/>
        <v>23.670999999999999</v>
      </c>
      <c r="H52" s="25">
        <v>13.74705982208252</v>
      </c>
      <c r="I52" s="25">
        <v>60.03</v>
      </c>
      <c r="J52" s="25">
        <v>13.58</v>
      </c>
      <c r="K52" s="28">
        <v>44764.614648726849</v>
      </c>
      <c r="L52" s="30">
        <f t="shared" si="2"/>
        <v>23.65</v>
      </c>
      <c r="M52" s="25">
        <v>12.097330093383789</v>
      </c>
      <c r="N52" s="25">
        <v>60.03</v>
      </c>
      <c r="O52" s="25">
        <v>12.0585</v>
      </c>
      <c r="P52" s="28">
        <v>44764.621328425928</v>
      </c>
      <c r="Q52" s="30">
        <f t="shared" si="3"/>
        <v>23.776</v>
      </c>
      <c r="R52" s="25">
        <v>11.984430313110352</v>
      </c>
      <c r="S52" s="25">
        <v>59.98</v>
      </c>
      <c r="T52" s="25">
        <v>12.069000000000001</v>
      </c>
      <c r="U52" s="28">
        <v>44764.635597800923</v>
      </c>
      <c r="V52" s="30">
        <f t="shared" si="4"/>
        <v>23.65</v>
      </c>
      <c r="W52" s="25">
        <v>12.101860046386719</v>
      </c>
      <c r="X52" s="25">
        <v>59.99</v>
      </c>
      <c r="Y52" s="25">
        <v>11.971</v>
      </c>
      <c r="AA52">
        <f t="shared" si="5"/>
        <v>23</v>
      </c>
    </row>
    <row r="53" spans="1:27" s="26" customFormat="1" x14ac:dyDescent="0.3">
      <c r="A53" s="28">
        <v>44764.591075219905</v>
      </c>
      <c r="B53" s="30">
        <f t="shared" si="0"/>
        <v>23.899000000000001</v>
      </c>
      <c r="C53" s="25">
        <v>16.362880706787109</v>
      </c>
      <c r="D53" s="25">
        <v>60.05</v>
      </c>
      <c r="E53" s="25">
        <v>16.195</v>
      </c>
      <c r="F53" s="28">
        <v>44764.606014733799</v>
      </c>
      <c r="G53" s="30">
        <f t="shared" si="1"/>
        <v>23.673000000000002</v>
      </c>
      <c r="H53" s="25">
        <v>13.74705982208252</v>
      </c>
      <c r="I53" s="25">
        <v>60.03</v>
      </c>
      <c r="J53" s="25">
        <v>13.545</v>
      </c>
      <c r="K53" s="28">
        <v>44764.614664386572</v>
      </c>
      <c r="L53" s="30">
        <f t="shared" si="2"/>
        <v>23.003</v>
      </c>
      <c r="M53" s="25">
        <v>12.097330093383789</v>
      </c>
      <c r="N53" s="25">
        <v>60.03</v>
      </c>
      <c r="O53" s="25">
        <v>12.0235</v>
      </c>
      <c r="P53" s="28">
        <v>44764.621328437497</v>
      </c>
      <c r="Q53" s="30">
        <f t="shared" si="3"/>
        <v>23.777000000000001</v>
      </c>
      <c r="R53" s="25">
        <v>11.978240013122559</v>
      </c>
      <c r="S53" s="25">
        <v>59.98</v>
      </c>
      <c r="T53" s="25">
        <v>12.069000000000001</v>
      </c>
      <c r="U53" s="28">
        <v>44764.635609398145</v>
      </c>
      <c r="V53" s="30">
        <f t="shared" si="4"/>
        <v>23.652000000000001</v>
      </c>
      <c r="W53" s="25">
        <v>12.101860046386719</v>
      </c>
      <c r="X53" s="25">
        <v>59.99</v>
      </c>
      <c r="Y53" s="25">
        <v>11.936</v>
      </c>
      <c r="AA53">
        <f t="shared" si="5"/>
        <v>23</v>
      </c>
    </row>
    <row r="54" spans="1:27" s="26" customFormat="1" x14ac:dyDescent="0.3">
      <c r="A54" s="28">
        <v>44764.591075231481</v>
      </c>
      <c r="B54" s="30">
        <f t="shared" si="0"/>
        <v>24.9</v>
      </c>
      <c r="C54" s="25">
        <v>16.31587028503418</v>
      </c>
      <c r="D54" s="25">
        <v>60.05</v>
      </c>
      <c r="E54" s="25">
        <v>16.195</v>
      </c>
      <c r="F54" s="28">
        <v>44764.606014745368</v>
      </c>
      <c r="G54" s="30">
        <f t="shared" si="1"/>
        <v>24.673999999999999</v>
      </c>
      <c r="H54" s="25">
        <v>13.70203971862793</v>
      </c>
      <c r="I54" s="25">
        <v>60.03</v>
      </c>
      <c r="J54" s="25">
        <v>13.545</v>
      </c>
      <c r="K54" s="28">
        <v>44764.614664398148</v>
      </c>
      <c r="L54" s="30">
        <f t="shared" si="2"/>
        <v>24.004000000000001</v>
      </c>
      <c r="M54" s="25">
        <v>12.06842041015625</v>
      </c>
      <c r="N54" s="25">
        <v>60.03</v>
      </c>
      <c r="O54" s="25">
        <v>12.0235</v>
      </c>
      <c r="P54" s="28">
        <v>44764.621340034719</v>
      </c>
      <c r="Q54" s="30">
        <f t="shared" si="3"/>
        <v>24.779</v>
      </c>
      <c r="R54" s="25">
        <v>11.988140106201172</v>
      </c>
      <c r="S54" s="25">
        <v>59.98</v>
      </c>
      <c r="T54" s="25">
        <v>12.034000000000001</v>
      </c>
      <c r="U54" s="28">
        <v>44764.635609409721</v>
      </c>
      <c r="V54" s="30">
        <f t="shared" si="4"/>
        <v>24.652999999999999</v>
      </c>
      <c r="W54" s="25">
        <v>12.051460266113281</v>
      </c>
      <c r="X54" s="25">
        <v>59.99</v>
      </c>
      <c r="Y54" s="25">
        <v>11.936</v>
      </c>
      <c r="AA54">
        <f t="shared" si="5"/>
        <v>24</v>
      </c>
    </row>
    <row r="55" spans="1:27" s="26" customFormat="1" x14ac:dyDescent="0.3">
      <c r="A55" s="28">
        <v>44764.591086817127</v>
      </c>
      <c r="B55" s="30">
        <f t="shared" si="0"/>
        <v>24.901</v>
      </c>
      <c r="C55" s="25">
        <v>16.31587028503418</v>
      </c>
      <c r="D55" s="25">
        <v>60.05</v>
      </c>
      <c r="E55" s="25">
        <v>16.195</v>
      </c>
      <c r="F55" s="28">
        <v>44764.606026354166</v>
      </c>
      <c r="G55" s="30">
        <f t="shared" si="1"/>
        <v>24.677</v>
      </c>
      <c r="H55" s="25">
        <v>13.70203971862793</v>
      </c>
      <c r="I55" s="25">
        <v>60.03</v>
      </c>
      <c r="J55" s="25">
        <v>13.51</v>
      </c>
      <c r="K55" s="28">
        <v>44764.614675983794</v>
      </c>
      <c r="L55" s="30">
        <f t="shared" si="2"/>
        <v>24.004999999999999</v>
      </c>
      <c r="M55" s="25">
        <v>12.034480094909668</v>
      </c>
      <c r="N55" s="25">
        <v>60.03</v>
      </c>
      <c r="O55" s="25">
        <v>11.9535</v>
      </c>
      <c r="P55" s="28">
        <v>44764.621351631948</v>
      </c>
      <c r="Q55" s="30">
        <f t="shared" si="3"/>
        <v>24.780999999999999</v>
      </c>
      <c r="R55" s="25">
        <v>11.988140106201172</v>
      </c>
      <c r="S55" s="25">
        <v>59.98</v>
      </c>
      <c r="T55" s="25">
        <v>11.999000000000001</v>
      </c>
      <c r="U55" s="28">
        <v>44764.635620995374</v>
      </c>
      <c r="V55" s="30">
        <f t="shared" si="4"/>
        <v>24.654</v>
      </c>
      <c r="W55" s="25">
        <v>12.01222038269043</v>
      </c>
      <c r="X55" s="25">
        <v>59.99</v>
      </c>
      <c r="Y55" s="25">
        <v>11.901</v>
      </c>
      <c r="AA55">
        <f t="shared" si="5"/>
        <v>24</v>
      </c>
    </row>
    <row r="56" spans="1:27" s="26" customFormat="1" x14ac:dyDescent="0.3">
      <c r="A56" s="28">
        <v>44764.591086828703</v>
      </c>
      <c r="B56" s="30">
        <f t="shared" si="0"/>
        <v>25.902000000000001</v>
      </c>
      <c r="C56" s="25">
        <v>16.31587028503418</v>
      </c>
      <c r="D56" s="25">
        <v>60.05</v>
      </c>
      <c r="E56" s="25">
        <v>16.195</v>
      </c>
      <c r="F56" s="28">
        <v>44764.606026365742</v>
      </c>
      <c r="G56" s="30">
        <f t="shared" si="1"/>
        <v>25.678000000000001</v>
      </c>
      <c r="H56" s="25">
        <v>13.654549598693848</v>
      </c>
      <c r="I56" s="25">
        <v>60.03</v>
      </c>
      <c r="J56" s="25">
        <v>13.51</v>
      </c>
      <c r="K56" s="28">
        <v>44764.614687592592</v>
      </c>
      <c r="L56" s="30">
        <f t="shared" si="2"/>
        <v>25.007999999999999</v>
      </c>
      <c r="M56" s="25">
        <v>12.034480094909668</v>
      </c>
      <c r="N56" s="25">
        <v>60.03</v>
      </c>
      <c r="O56" s="25">
        <v>11.9535</v>
      </c>
      <c r="P56" s="28">
        <v>44764.621351643516</v>
      </c>
      <c r="Q56" s="30">
        <f t="shared" si="3"/>
        <v>25.782</v>
      </c>
      <c r="R56" s="25">
        <v>11.891030311584473</v>
      </c>
      <c r="S56" s="25">
        <v>59.98</v>
      </c>
      <c r="T56" s="25">
        <v>11.999000000000001</v>
      </c>
      <c r="U56" s="28">
        <v>44764.635632592595</v>
      </c>
      <c r="V56" s="30">
        <f t="shared" si="4"/>
        <v>25.655999999999999</v>
      </c>
      <c r="W56" s="25">
        <v>12.01222038269043</v>
      </c>
      <c r="X56" s="25">
        <v>59.99</v>
      </c>
      <c r="Y56" s="25">
        <v>11.866</v>
      </c>
      <c r="AA56">
        <f t="shared" si="5"/>
        <v>25</v>
      </c>
    </row>
    <row r="57" spans="1:27" s="26" customFormat="1" x14ac:dyDescent="0.3">
      <c r="A57" s="28">
        <v>44764.5910984375</v>
      </c>
      <c r="B57" s="30">
        <f t="shared" si="0"/>
        <v>25.905000000000001</v>
      </c>
      <c r="C57" s="25">
        <v>16.31587028503418</v>
      </c>
      <c r="D57" s="25">
        <v>60.05</v>
      </c>
      <c r="E57" s="25">
        <v>16.125</v>
      </c>
      <c r="F57" s="28">
        <v>44764.606037962963</v>
      </c>
      <c r="G57" s="30">
        <f t="shared" si="1"/>
        <v>25.68</v>
      </c>
      <c r="H57" s="25">
        <v>13.654549598693848</v>
      </c>
      <c r="I57" s="25">
        <v>60.03</v>
      </c>
      <c r="J57" s="25">
        <v>13.475</v>
      </c>
      <c r="K57" s="28">
        <v>44764.614701458333</v>
      </c>
      <c r="L57" s="30">
        <f t="shared" si="2"/>
        <v>25.206</v>
      </c>
      <c r="M57" s="25">
        <v>12.034480094909668</v>
      </c>
      <c r="N57" s="25">
        <v>60.03</v>
      </c>
      <c r="O57" s="25">
        <v>11.901</v>
      </c>
      <c r="P57" s="28">
        <v>44764.621363240738</v>
      </c>
      <c r="Q57" s="30">
        <f t="shared" si="3"/>
        <v>25.783999999999999</v>
      </c>
      <c r="R57" s="25">
        <v>11.891030311584473</v>
      </c>
      <c r="S57" s="25">
        <v>59.98</v>
      </c>
      <c r="T57" s="25">
        <v>11.9605</v>
      </c>
      <c r="U57" s="28">
        <v>44764.635632604164</v>
      </c>
      <c r="V57" s="30">
        <f t="shared" si="4"/>
        <v>25.657</v>
      </c>
      <c r="W57" s="25">
        <v>11.947930335998535</v>
      </c>
      <c r="X57" s="25">
        <v>59.99</v>
      </c>
      <c r="Y57" s="25">
        <v>11.866</v>
      </c>
      <c r="AA57">
        <f t="shared" si="5"/>
        <v>25</v>
      </c>
    </row>
    <row r="58" spans="1:27" s="26" customFormat="1" x14ac:dyDescent="0.3">
      <c r="A58" s="28">
        <v>44764.591110046298</v>
      </c>
      <c r="B58" s="30">
        <f t="shared" si="0"/>
        <v>26.908000000000001</v>
      </c>
      <c r="C58" s="25">
        <v>16.31587028503418</v>
      </c>
      <c r="D58" s="25">
        <v>60.05</v>
      </c>
      <c r="E58" s="25">
        <v>16.125</v>
      </c>
      <c r="F58" s="28">
        <v>44764.60603797454</v>
      </c>
      <c r="G58" s="30">
        <f t="shared" si="1"/>
        <v>26.681000000000001</v>
      </c>
      <c r="H58" s="25">
        <v>13.588100433349609</v>
      </c>
      <c r="I58" s="25">
        <v>60.03</v>
      </c>
      <c r="J58" s="25">
        <v>13.475</v>
      </c>
      <c r="K58" s="28">
        <v>44764.614701469909</v>
      </c>
      <c r="L58" s="30">
        <f t="shared" si="2"/>
        <v>26.207000000000001</v>
      </c>
      <c r="M58" s="25">
        <v>11.955989837646484</v>
      </c>
      <c r="N58" s="25">
        <v>60.03</v>
      </c>
      <c r="O58" s="25">
        <v>11.901</v>
      </c>
      <c r="P58" s="28">
        <v>44764.62137483796</v>
      </c>
      <c r="Q58" s="30">
        <f t="shared" si="3"/>
        <v>26.786000000000001</v>
      </c>
      <c r="R58" s="25">
        <v>11.768759727478027</v>
      </c>
      <c r="S58" s="25">
        <v>59.98</v>
      </c>
      <c r="T58" s="25">
        <v>11.929</v>
      </c>
      <c r="U58" s="28">
        <v>44764.635644201386</v>
      </c>
      <c r="V58" s="30">
        <f t="shared" si="4"/>
        <v>26.658999999999999</v>
      </c>
      <c r="W58" s="25">
        <v>11.947930335998535</v>
      </c>
      <c r="X58" s="25">
        <v>59.99</v>
      </c>
      <c r="Y58" s="25">
        <v>11.831</v>
      </c>
      <c r="AA58">
        <f t="shared" si="5"/>
        <v>26</v>
      </c>
    </row>
    <row r="59" spans="1:27" s="26" customFormat="1" x14ac:dyDescent="0.3">
      <c r="A59" s="28">
        <v>44764.591110057867</v>
      </c>
      <c r="B59" s="30">
        <f t="shared" si="0"/>
        <v>26.908999999999999</v>
      </c>
      <c r="C59" s="25">
        <v>16.31587028503418</v>
      </c>
      <c r="D59" s="25">
        <v>60.05</v>
      </c>
      <c r="E59" s="25">
        <v>16.125</v>
      </c>
      <c r="F59" s="28">
        <v>44764.606049594906</v>
      </c>
      <c r="G59" s="30">
        <f t="shared" si="1"/>
        <v>26.684999999999999</v>
      </c>
      <c r="H59" s="25">
        <v>13.588100433349609</v>
      </c>
      <c r="I59" s="25">
        <v>60.03</v>
      </c>
      <c r="J59" s="25">
        <v>13.44</v>
      </c>
      <c r="K59" s="28">
        <v>44764.614713055555</v>
      </c>
      <c r="L59" s="30">
        <f t="shared" si="2"/>
        <v>26.207999999999998</v>
      </c>
      <c r="M59" s="25">
        <v>11.955989837646484</v>
      </c>
      <c r="N59" s="25">
        <v>60.03</v>
      </c>
      <c r="O59" s="25">
        <v>11.866</v>
      </c>
      <c r="P59" s="28">
        <v>44764.621386446757</v>
      </c>
      <c r="Q59" s="30">
        <f t="shared" si="3"/>
        <v>26.789000000000001</v>
      </c>
      <c r="R59" s="25">
        <v>11.694330215454102</v>
      </c>
      <c r="S59" s="25">
        <v>59.98</v>
      </c>
      <c r="T59" s="25">
        <v>11.890499999999999</v>
      </c>
      <c r="U59" s="28">
        <v>44764.635644212962</v>
      </c>
      <c r="V59" s="30">
        <f t="shared" si="4"/>
        <v>26.66</v>
      </c>
      <c r="W59" s="25">
        <v>11.947930335998535</v>
      </c>
      <c r="X59" s="25">
        <v>59.99</v>
      </c>
      <c r="Y59" s="25">
        <v>11.831</v>
      </c>
      <c r="AA59">
        <f t="shared" si="5"/>
        <v>26</v>
      </c>
    </row>
    <row r="60" spans="1:27" s="26" customFormat="1" x14ac:dyDescent="0.3">
      <c r="A60" s="28">
        <v>44764.591121666665</v>
      </c>
      <c r="B60" s="30">
        <f t="shared" si="0"/>
        <v>27.911999999999999</v>
      </c>
      <c r="C60" s="25">
        <v>16.250120162963867</v>
      </c>
      <c r="D60" s="25">
        <v>60.05</v>
      </c>
      <c r="E60" s="25">
        <v>16.125</v>
      </c>
      <c r="F60" s="28">
        <v>44764.606061203704</v>
      </c>
      <c r="G60" s="30">
        <f t="shared" si="1"/>
        <v>27.687999999999999</v>
      </c>
      <c r="H60" s="25">
        <v>13.588100433349609</v>
      </c>
      <c r="I60" s="25">
        <v>60.03</v>
      </c>
      <c r="J60" s="25">
        <v>13.404999999999999</v>
      </c>
      <c r="K60" s="28">
        <v>44764.614724664352</v>
      </c>
      <c r="L60" s="30">
        <f t="shared" si="2"/>
        <v>27.210999999999999</v>
      </c>
      <c r="M60" s="25">
        <v>11.901040077209473</v>
      </c>
      <c r="N60" s="25">
        <v>60.03</v>
      </c>
      <c r="O60" s="25">
        <v>11.831</v>
      </c>
      <c r="P60" s="28">
        <v>44764.621398043979</v>
      </c>
      <c r="Q60" s="30">
        <f t="shared" si="3"/>
        <v>27.791</v>
      </c>
      <c r="R60" s="25">
        <v>11.608110427856445</v>
      </c>
      <c r="S60" s="25">
        <v>59.98</v>
      </c>
      <c r="T60" s="25">
        <v>11.859</v>
      </c>
      <c r="U60" s="28">
        <v>44764.635655798615</v>
      </c>
      <c r="V60" s="30">
        <f t="shared" si="4"/>
        <v>27.661000000000001</v>
      </c>
      <c r="W60" s="25">
        <v>11.901339530944824</v>
      </c>
      <c r="X60" s="25">
        <v>59.99</v>
      </c>
      <c r="Y60" s="25">
        <v>11.795999999999999</v>
      </c>
      <c r="AA60">
        <f t="shared" si="5"/>
        <v>27</v>
      </c>
    </row>
    <row r="61" spans="1:27" s="26" customFormat="1" x14ac:dyDescent="0.3">
      <c r="A61" s="28">
        <v>44764.591126701387</v>
      </c>
      <c r="B61" s="30">
        <f t="shared" si="0"/>
        <v>27.347000000000001</v>
      </c>
      <c r="C61" s="25">
        <v>16.250120162963867</v>
      </c>
      <c r="D61" s="25">
        <v>59.99</v>
      </c>
      <c r="E61" s="25">
        <v>16.125</v>
      </c>
      <c r="F61" s="28">
        <v>44764.60606121528</v>
      </c>
      <c r="G61" s="30">
        <f t="shared" si="1"/>
        <v>27.689</v>
      </c>
      <c r="H61" s="25">
        <v>13.534540176391602</v>
      </c>
      <c r="I61" s="25">
        <v>60.03</v>
      </c>
      <c r="J61" s="25">
        <v>13.404999999999999</v>
      </c>
      <c r="K61" s="28">
        <v>44764.614736261574</v>
      </c>
      <c r="L61" s="30">
        <f t="shared" si="2"/>
        <v>27.213000000000001</v>
      </c>
      <c r="M61" s="25">
        <v>11.879090309143066</v>
      </c>
      <c r="N61" s="25">
        <v>60.03</v>
      </c>
      <c r="O61" s="25">
        <v>11.795999999999999</v>
      </c>
      <c r="P61" s="28">
        <v>44764.621407164355</v>
      </c>
      <c r="Q61" s="30">
        <f t="shared" si="3"/>
        <v>27.579000000000001</v>
      </c>
      <c r="R61" s="25">
        <v>11.608110427856445</v>
      </c>
      <c r="S61" s="25">
        <v>60.02</v>
      </c>
      <c r="T61" s="25">
        <v>11.859</v>
      </c>
      <c r="U61" s="28">
        <v>44764.635667407405</v>
      </c>
      <c r="V61" s="30">
        <f t="shared" si="4"/>
        <v>27.664000000000001</v>
      </c>
      <c r="W61" s="25">
        <v>11.856860160827637</v>
      </c>
      <c r="X61" s="25">
        <v>59.99</v>
      </c>
      <c r="Y61" s="25">
        <v>11.760999999999999</v>
      </c>
      <c r="AA61">
        <f t="shared" si="5"/>
        <v>27</v>
      </c>
    </row>
    <row r="62" spans="1:27" s="26" customFormat="1" x14ac:dyDescent="0.3">
      <c r="A62" s="28">
        <v>44764.591133287038</v>
      </c>
      <c r="B62" s="30">
        <f t="shared" si="0"/>
        <v>28.916</v>
      </c>
      <c r="C62" s="25">
        <v>16.250120162963867</v>
      </c>
      <c r="D62" s="25">
        <v>59.99</v>
      </c>
      <c r="E62" s="25">
        <v>16.055</v>
      </c>
      <c r="F62" s="28">
        <v>44764.606072812501</v>
      </c>
      <c r="G62" s="30">
        <f t="shared" si="1"/>
        <v>28.690999999999999</v>
      </c>
      <c r="H62" s="25">
        <v>13.534540176391602</v>
      </c>
      <c r="I62" s="25">
        <v>60.03</v>
      </c>
      <c r="J62" s="25">
        <v>13.37</v>
      </c>
      <c r="K62" s="28">
        <v>44764.614752256944</v>
      </c>
      <c r="L62" s="30">
        <f t="shared" si="2"/>
        <v>28.594999999999999</v>
      </c>
      <c r="M62" s="25">
        <v>11.879090309143066</v>
      </c>
      <c r="N62" s="25">
        <v>60.03</v>
      </c>
      <c r="O62" s="25">
        <v>11.760999999999999</v>
      </c>
      <c r="P62" s="28">
        <v>44764.6214096412</v>
      </c>
      <c r="Q62" s="30">
        <f t="shared" si="3"/>
        <v>28.792999999999999</v>
      </c>
      <c r="R62" s="25">
        <v>11.608110427856445</v>
      </c>
      <c r="S62" s="25">
        <v>60.02</v>
      </c>
      <c r="T62" s="25">
        <v>11.820499999999999</v>
      </c>
      <c r="U62" s="28">
        <v>44764.635677303238</v>
      </c>
      <c r="V62" s="30">
        <f t="shared" si="4"/>
        <v>28.518999999999998</v>
      </c>
      <c r="W62" s="25">
        <v>11.856860160827637</v>
      </c>
      <c r="X62" s="25">
        <v>60.03</v>
      </c>
      <c r="Y62" s="25">
        <v>11.760999999999999</v>
      </c>
      <c r="AA62">
        <f t="shared" si="5"/>
        <v>28</v>
      </c>
    </row>
    <row r="63" spans="1:27" s="26" customFormat="1" x14ac:dyDescent="0.3">
      <c r="A63" s="28">
        <v>44764.591139398151</v>
      </c>
      <c r="B63" s="30">
        <f t="shared" si="0"/>
        <v>28.443999999999999</v>
      </c>
      <c r="C63" s="25">
        <v>16.173269271850586</v>
      </c>
      <c r="D63" s="25">
        <v>59.99</v>
      </c>
      <c r="E63" s="25">
        <v>16.055</v>
      </c>
      <c r="F63" s="28">
        <v>44764.606072824077</v>
      </c>
      <c r="G63" s="30">
        <f t="shared" si="1"/>
        <v>28.692</v>
      </c>
      <c r="H63" s="25">
        <v>13.484600067138672</v>
      </c>
      <c r="I63" s="25">
        <v>60.03</v>
      </c>
      <c r="J63" s="25">
        <v>13.37</v>
      </c>
      <c r="K63" s="28">
        <v>44764.614752268521</v>
      </c>
      <c r="L63" s="30">
        <f t="shared" si="2"/>
        <v>28.596</v>
      </c>
      <c r="M63" s="25">
        <v>11.848959922790527</v>
      </c>
      <c r="N63" s="25">
        <v>60.03</v>
      </c>
      <c r="O63" s="25">
        <v>11.760999999999999</v>
      </c>
      <c r="P63" s="28">
        <v>44764.621421249998</v>
      </c>
      <c r="Q63" s="30">
        <f t="shared" si="3"/>
        <v>28.795999999999999</v>
      </c>
      <c r="R63" s="25">
        <v>11.571419715881348</v>
      </c>
      <c r="S63" s="25">
        <v>60.02</v>
      </c>
      <c r="T63" s="25">
        <v>11.785500000000001</v>
      </c>
      <c r="U63" s="28">
        <v>44764.635679004627</v>
      </c>
      <c r="V63" s="30">
        <f t="shared" si="4"/>
        <v>28.666</v>
      </c>
      <c r="W63" s="25">
        <v>11.856860160827637</v>
      </c>
      <c r="X63" s="25">
        <v>60.03</v>
      </c>
      <c r="Y63" s="25">
        <v>11.7225</v>
      </c>
      <c r="AA63">
        <f t="shared" si="5"/>
        <v>28</v>
      </c>
    </row>
    <row r="64" spans="1:27" s="26" customFormat="1" x14ac:dyDescent="0.3">
      <c r="A64" s="28">
        <v>44764.591147777777</v>
      </c>
      <c r="B64" s="30">
        <f t="shared" si="0"/>
        <v>29.167999999999999</v>
      </c>
      <c r="C64" s="25">
        <v>16.173269271850586</v>
      </c>
      <c r="D64" s="25">
        <v>59.99</v>
      </c>
      <c r="E64" s="25">
        <v>15.943</v>
      </c>
      <c r="F64" s="28">
        <v>44764.606084432868</v>
      </c>
      <c r="G64" s="30">
        <f t="shared" si="1"/>
        <v>29.695</v>
      </c>
      <c r="H64" s="25">
        <v>13.484600067138672</v>
      </c>
      <c r="I64" s="25">
        <v>60.03</v>
      </c>
      <c r="J64" s="25">
        <v>13.335000000000001</v>
      </c>
      <c r="K64" s="28">
        <v>44764.614763877318</v>
      </c>
      <c r="L64" s="30">
        <f t="shared" si="2"/>
        <v>29.599</v>
      </c>
      <c r="M64" s="25">
        <v>11.848959922790527</v>
      </c>
      <c r="N64" s="25">
        <v>60.03</v>
      </c>
      <c r="O64" s="25">
        <v>11.691000000000001</v>
      </c>
      <c r="P64" s="28">
        <v>44764.62143284722</v>
      </c>
      <c r="Q64" s="30">
        <f t="shared" si="3"/>
        <v>29.798000000000002</v>
      </c>
      <c r="R64" s="25">
        <v>11.571419715881348</v>
      </c>
      <c r="S64" s="25">
        <v>60.02</v>
      </c>
      <c r="T64" s="25">
        <v>11.754</v>
      </c>
      <c r="U64" s="28">
        <v>44764.635690613424</v>
      </c>
      <c r="V64" s="30">
        <f t="shared" si="4"/>
        <v>29.669</v>
      </c>
      <c r="W64" s="25">
        <v>11.803859710693359</v>
      </c>
      <c r="X64" s="25">
        <v>60.03</v>
      </c>
      <c r="Y64" s="25">
        <v>11.6875</v>
      </c>
      <c r="AA64">
        <f t="shared" si="5"/>
        <v>29</v>
      </c>
    </row>
    <row r="65" spans="1:27" s="26" customFormat="1" x14ac:dyDescent="0.3">
      <c r="A65" s="28">
        <v>44764.591150995373</v>
      </c>
      <c r="B65" s="30">
        <f t="shared" si="0"/>
        <v>29.446000000000002</v>
      </c>
      <c r="C65" s="25">
        <v>16.073480606079102</v>
      </c>
      <c r="D65" s="25">
        <v>59.99</v>
      </c>
      <c r="E65" s="25">
        <v>15.943</v>
      </c>
      <c r="F65" s="28">
        <v>44764.606084444444</v>
      </c>
      <c r="G65" s="30">
        <f t="shared" si="1"/>
        <v>29.696000000000002</v>
      </c>
      <c r="H65" s="25">
        <v>13.441089630126953</v>
      </c>
      <c r="I65" s="25">
        <v>60.03</v>
      </c>
      <c r="J65" s="25">
        <v>13.335000000000001</v>
      </c>
      <c r="K65" s="28">
        <v>44764.614763888887</v>
      </c>
      <c r="L65" s="30">
        <f t="shared" si="2"/>
        <v>29.6</v>
      </c>
      <c r="M65" s="25">
        <v>11.806119918823242</v>
      </c>
      <c r="N65" s="25">
        <v>60.03</v>
      </c>
      <c r="O65" s="25">
        <v>11.691000000000001</v>
      </c>
      <c r="P65" s="28">
        <v>44764.621432858796</v>
      </c>
      <c r="Q65" s="30">
        <f t="shared" si="3"/>
        <v>29.798999999999999</v>
      </c>
      <c r="R65" s="25">
        <v>11.562919616699219</v>
      </c>
      <c r="S65" s="25">
        <v>60.02</v>
      </c>
      <c r="T65" s="25">
        <v>11.754</v>
      </c>
      <c r="U65" s="28">
        <v>44764.635702210646</v>
      </c>
      <c r="V65" s="30">
        <f t="shared" si="4"/>
        <v>29.670999999999999</v>
      </c>
      <c r="W65" s="25">
        <v>11.773209571838379</v>
      </c>
      <c r="X65" s="25">
        <v>60.03</v>
      </c>
      <c r="Y65" s="25">
        <v>11.656000000000001</v>
      </c>
      <c r="AA65">
        <f t="shared" si="5"/>
        <v>29</v>
      </c>
    </row>
    <row r="66" spans="1:27" s="26" customFormat="1" x14ac:dyDescent="0.3">
      <c r="A66" s="28">
        <v>44764.591159386575</v>
      </c>
      <c r="B66" s="30">
        <f t="shared" si="0"/>
        <v>30.170999999999999</v>
      </c>
      <c r="C66" s="25">
        <v>16.073480606079102</v>
      </c>
      <c r="D66" s="25">
        <v>59.99</v>
      </c>
      <c r="E66" s="25">
        <v>15.907999999999999</v>
      </c>
      <c r="F66" s="28">
        <v>44764.606096053241</v>
      </c>
      <c r="G66" s="30">
        <f t="shared" si="1"/>
        <v>30.699000000000002</v>
      </c>
      <c r="H66" s="25">
        <v>13.441089630126953</v>
      </c>
      <c r="I66" s="25">
        <v>60.03</v>
      </c>
      <c r="J66" s="25">
        <v>13.335000000000001</v>
      </c>
      <c r="K66" s="28">
        <v>44764.614775486109</v>
      </c>
      <c r="L66" s="30">
        <f t="shared" si="2"/>
        <v>30.602</v>
      </c>
      <c r="M66" s="25">
        <v>11.806119918823242</v>
      </c>
      <c r="N66" s="25">
        <v>60.03</v>
      </c>
      <c r="O66" s="25">
        <v>11.656000000000001</v>
      </c>
      <c r="P66" s="28">
        <v>44764.621444456017</v>
      </c>
      <c r="Q66" s="30">
        <f t="shared" si="3"/>
        <v>30.800999999999998</v>
      </c>
      <c r="R66" s="25">
        <v>11.562919616699219</v>
      </c>
      <c r="S66" s="25">
        <v>60.02</v>
      </c>
      <c r="T66" s="25">
        <v>11.7155</v>
      </c>
      <c r="U66" s="28">
        <v>44764.635713807867</v>
      </c>
      <c r="V66" s="30">
        <f t="shared" si="4"/>
        <v>30.673000000000002</v>
      </c>
      <c r="W66" s="25">
        <v>11.718099594116211</v>
      </c>
      <c r="X66" s="25">
        <v>60.03</v>
      </c>
      <c r="Y66" s="25">
        <v>11.6175</v>
      </c>
      <c r="AA66">
        <f t="shared" si="5"/>
        <v>30</v>
      </c>
    </row>
    <row r="67" spans="1:27" s="26" customFormat="1" x14ac:dyDescent="0.3">
      <c r="A67" s="28">
        <v>44764.59116747685</v>
      </c>
      <c r="B67" s="30">
        <f t="shared" si="0"/>
        <v>30.87</v>
      </c>
      <c r="C67" s="25">
        <v>16.073480606079102</v>
      </c>
      <c r="D67" s="25">
        <v>59.99</v>
      </c>
      <c r="E67" s="25">
        <v>15.907999999999999</v>
      </c>
      <c r="F67" s="28">
        <v>44764.606096064817</v>
      </c>
      <c r="G67" s="30">
        <f t="shared" si="1"/>
        <v>30.7</v>
      </c>
      <c r="H67" s="25">
        <v>13.441089630126953</v>
      </c>
      <c r="I67" s="25">
        <v>60.03</v>
      </c>
      <c r="J67" s="25">
        <v>13.335000000000001</v>
      </c>
      <c r="K67" s="28">
        <v>44764.614775497685</v>
      </c>
      <c r="L67" s="30">
        <f t="shared" si="2"/>
        <v>30.603000000000002</v>
      </c>
      <c r="M67" s="25">
        <v>11.764559745788574</v>
      </c>
      <c r="N67" s="25">
        <v>60.03</v>
      </c>
      <c r="O67" s="25">
        <v>11.656000000000001</v>
      </c>
      <c r="P67" s="28">
        <v>44764.621456053239</v>
      </c>
      <c r="Q67" s="30">
        <f t="shared" si="3"/>
        <v>30.803000000000001</v>
      </c>
      <c r="R67" s="25">
        <v>11.538660049438477</v>
      </c>
      <c r="S67" s="25">
        <v>60.02</v>
      </c>
      <c r="T67" s="25">
        <v>11.6805</v>
      </c>
      <c r="U67" s="28">
        <v>44764.635725416665</v>
      </c>
      <c r="V67" s="30">
        <f t="shared" si="4"/>
        <v>30.675999999999998</v>
      </c>
      <c r="W67" s="25">
        <v>11.673680305480957</v>
      </c>
      <c r="X67" s="25">
        <v>60.03</v>
      </c>
      <c r="Y67" s="25">
        <v>11.5825</v>
      </c>
      <c r="AA67">
        <f t="shared" si="5"/>
        <v>30</v>
      </c>
    </row>
    <row r="68" spans="1:27" s="26" customFormat="1" x14ac:dyDescent="0.3">
      <c r="A68" s="28">
        <v>44764.591167488426</v>
      </c>
      <c r="B68" s="30">
        <f t="shared" si="0"/>
        <v>31.870999999999999</v>
      </c>
      <c r="C68" s="25">
        <v>16.009140014648438</v>
      </c>
      <c r="D68" s="25">
        <v>59.99</v>
      </c>
      <c r="E68" s="25">
        <v>15.907999999999999</v>
      </c>
      <c r="F68" s="28">
        <v>44764.606101828707</v>
      </c>
      <c r="G68" s="30">
        <f t="shared" si="1"/>
        <v>31.198</v>
      </c>
      <c r="H68" s="25">
        <v>13.441089630126953</v>
      </c>
      <c r="I68" s="25">
        <v>60.01</v>
      </c>
      <c r="J68" s="25">
        <v>13.335000000000001</v>
      </c>
      <c r="K68" s="28">
        <v>44764.61478708333</v>
      </c>
      <c r="L68" s="30">
        <f t="shared" si="2"/>
        <v>31.603999999999999</v>
      </c>
      <c r="M68" s="25">
        <v>11.70110034942627</v>
      </c>
      <c r="N68" s="25">
        <v>60.03</v>
      </c>
      <c r="O68" s="25">
        <v>11.621</v>
      </c>
      <c r="P68" s="28">
        <v>44764.621467662037</v>
      </c>
      <c r="Q68" s="30">
        <f t="shared" si="3"/>
        <v>31.806000000000001</v>
      </c>
      <c r="R68" s="25">
        <v>11.410699844360352</v>
      </c>
      <c r="S68" s="25">
        <v>60.02</v>
      </c>
      <c r="T68" s="25">
        <v>11.6455</v>
      </c>
      <c r="U68" s="28">
        <v>44764.635737013887</v>
      </c>
      <c r="V68" s="30">
        <f t="shared" si="4"/>
        <v>31.678000000000001</v>
      </c>
      <c r="W68" s="25">
        <v>11.673680305480957</v>
      </c>
      <c r="X68" s="25">
        <v>60.03</v>
      </c>
      <c r="Y68" s="25">
        <v>11.547499999999999</v>
      </c>
      <c r="AA68">
        <f t="shared" si="5"/>
        <v>31</v>
      </c>
    </row>
    <row r="69" spans="1:27" s="26" customFormat="1" x14ac:dyDescent="0.3">
      <c r="A69" s="28">
        <v>44764.591173333334</v>
      </c>
      <c r="B69" s="30">
        <f t="shared" si="0"/>
        <v>31.376000000000001</v>
      </c>
      <c r="C69" s="25">
        <v>16.009140014648438</v>
      </c>
      <c r="D69" s="25">
        <v>59.99</v>
      </c>
      <c r="E69" s="25">
        <v>15.872999999999999</v>
      </c>
      <c r="F69" s="28">
        <v>44764.606107650463</v>
      </c>
      <c r="G69" s="30">
        <f t="shared" si="1"/>
        <v>31.701000000000001</v>
      </c>
      <c r="H69" s="25">
        <v>13.441089630126953</v>
      </c>
      <c r="I69" s="25">
        <v>60.01</v>
      </c>
      <c r="J69" s="25">
        <v>13.3</v>
      </c>
      <c r="K69" s="28">
        <v>44764.614798692128</v>
      </c>
      <c r="L69" s="30">
        <f t="shared" si="2"/>
        <v>31.606999999999999</v>
      </c>
      <c r="M69" s="25">
        <v>11.655679702758789</v>
      </c>
      <c r="N69" s="25">
        <v>60.03</v>
      </c>
      <c r="O69" s="25">
        <v>11.5755</v>
      </c>
      <c r="P69" s="28">
        <v>44764.621479270834</v>
      </c>
      <c r="Q69" s="30">
        <f t="shared" si="3"/>
        <v>31.809000000000001</v>
      </c>
      <c r="R69" s="25">
        <v>11.342350006103516</v>
      </c>
      <c r="S69" s="25">
        <v>60.02</v>
      </c>
      <c r="T69" s="25">
        <v>11.6035</v>
      </c>
      <c r="U69" s="28">
        <v>44764.635748611108</v>
      </c>
      <c r="V69" s="30">
        <f t="shared" si="4"/>
        <v>31.68</v>
      </c>
      <c r="W69" s="25">
        <v>11.624859809875488</v>
      </c>
      <c r="X69" s="25">
        <v>60.03</v>
      </c>
      <c r="Y69" s="25">
        <v>11.512499999999999</v>
      </c>
      <c r="AA69">
        <f t="shared" si="5"/>
        <v>31</v>
      </c>
    </row>
    <row r="70" spans="1:27" s="26" customFormat="1" x14ac:dyDescent="0.3">
      <c r="A70" s="28">
        <v>44764.591179062503</v>
      </c>
      <c r="B70" s="30">
        <f t="shared" si="0"/>
        <v>32.871000000000002</v>
      </c>
      <c r="C70" s="25">
        <v>16.009140014648438</v>
      </c>
      <c r="D70" s="25">
        <v>59.99</v>
      </c>
      <c r="E70" s="25">
        <v>15.872999999999999</v>
      </c>
      <c r="F70" s="28">
        <v>44764.606107662039</v>
      </c>
      <c r="G70" s="30">
        <f t="shared" si="1"/>
        <v>32.701999999999998</v>
      </c>
      <c r="H70" s="25">
        <v>13.441089630126953</v>
      </c>
      <c r="I70" s="25">
        <v>60.01</v>
      </c>
      <c r="J70" s="25">
        <v>13.3</v>
      </c>
      <c r="K70" s="28">
        <v>44764.614799849536</v>
      </c>
      <c r="L70" s="30">
        <f t="shared" si="2"/>
        <v>32.707000000000001</v>
      </c>
      <c r="M70" s="25">
        <v>11.655679702758789</v>
      </c>
      <c r="N70" s="25">
        <v>60.01</v>
      </c>
      <c r="O70" s="25">
        <v>11.5755</v>
      </c>
      <c r="P70" s="28">
        <v>44764.621490868056</v>
      </c>
      <c r="Q70" s="30">
        <f t="shared" si="3"/>
        <v>32.811</v>
      </c>
      <c r="R70" s="25">
        <v>11.355239868164063</v>
      </c>
      <c r="S70" s="25">
        <v>60.02</v>
      </c>
      <c r="T70" s="25">
        <v>11.5755</v>
      </c>
      <c r="U70" s="28">
        <v>44764.63576020833</v>
      </c>
      <c r="V70" s="30">
        <f t="shared" si="4"/>
        <v>32.682000000000002</v>
      </c>
      <c r="W70" s="25">
        <v>11.586099624633789</v>
      </c>
      <c r="X70" s="25">
        <v>60.03</v>
      </c>
      <c r="Y70" s="25">
        <v>11.477499999999999</v>
      </c>
      <c r="AA70">
        <f t="shared" si="5"/>
        <v>32</v>
      </c>
    </row>
    <row r="71" spans="1:27" s="26" customFormat="1" x14ac:dyDescent="0.3">
      <c r="A71" s="28">
        <v>44764.59118491898</v>
      </c>
      <c r="B71" s="30">
        <f t="shared" ref="B71:B134" si="6">RIGHT(TEXT(A71,"h:mm:ss,000"),3)/1000+$AA71</f>
        <v>32.377000000000002</v>
      </c>
      <c r="C71" s="25">
        <v>16.009140014648438</v>
      </c>
      <c r="D71" s="25">
        <v>59.99</v>
      </c>
      <c r="E71" s="25">
        <v>15.837999999999999</v>
      </c>
      <c r="F71" s="28">
        <v>44764.606123518519</v>
      </c>
      <c r="G71" s="30">
        <f t="shared" ref="G71:G134" si="7">RIGHT(TEXT(F71,"h:mm:ss,000"),3)/1000+$AA71</f>
        <v>32.072000000000003</v>
      </c>
      <c r="H71" s="25">
        <v>13.359660148620605</v>
      </c>
      <c r="I71" s="25">
        <v>60.01</v>
      </c>
      <c r="J71" s="25">
        <v>13.23</v>
      </c>
      <c r="K71" s="28">
        <v>44764.614810289349</v>
      </c>
      <c r="L71" s="30">
        <f t="shared" ref="L71:L134" si="8">RIGHT(TEXT(K71,"h:mm:ss,000"),3)/1000+$AA71</f>
        <v>32.609000000000002</v>
      </c>
      <c r="M71" s="25">
        <v>11.655679702758789</v>
      </c>
      <c r="N71" s="25">
        <v>60.01</v>
      </c>
      <c r="O71" s="25">
        <v>11.5405</v>
      </c>
      <c r="P71" s="28">
        <v>44764.621502476853</v>
      </c>
      <c r="Q71" s="30">
        <f t="shared" ref="Q71:Q134" si="9">RIGHT(TEXT(P71,"h:mm:ss,000"),3)/1000+$AA71</f>
        <v>32.814</v>
      </c>
      <c r="R71" s="25">
        <v>11.355239868164063</v>
      </c>
      <c r="S71" s="25">
        <v>60.02</v>
      </c>
      <c r="T71" s="25">
        <v>11.5405</v>
      </c>
      <c r="U71" s="28">
        <v>44764.635771805559</v>
      </c>
      <c r="V71" s="30">
        <f t="shared" ref="V71:V134" si="10">RIGHT(TEXT(U71,"h:mm:ss,000"),3)/1000+$AA71</f>
        <v>32.683999999999997</v>
      </c>
      <c r="W71" s="25">
        <v>11.524230003356934</v>
      </c>
      <c r="X71" s="25">
        <v>60.03</v>
      </c>
      <c r="Y71" s="25">
        <v>11.442500000000001</v>
      </c>
      <c r="AA71">
        <f t="shared" si="5"/>
        <v>32</v>
      </c>
    </row>
    <row r="72" spans="1:27" s="26" customFormat="1" x14ac:dyDescent="0.3">
      <c r="A72" s="28">
        <v>44764.591190659725</v>
      </c>
      <c r="B72" s="30">
        <f t="shared" si="6"/>
        <v>33.872999999999998</v>
      </c>
      <c r="C72" s="25">
        <v>16.009140014648438</v>
      </c>
      <c r="D72" s="25">
        <v>59.99</v>
      </c>
      <c r="E72" s="25">
        <v>15.837999999999999</v>
      </c>
      <c r="F72" s="28">
        <v>44764.60613511574</v>
      </c>
      <c r="G72" s="30">
        <f t="shared" si="7"/>
        <v>33.073999999999998</v>
      </c>
      <c r="H72" s="25">
        <v>13.359660148620605</v>
      </c>
      <c r="I72" s="25">
        <v>60.01</v>
      </c>
      <c r="J72" s="25">
        <v>13.195</v>
      </c>
      <c r="K72" s="28">
        <v>44764.614813425927</v>
      </c>
      <c r="L72" s="30">
        <f t="shared" si="8"/>
        <v>33.880000000000003</v>
      </c>
      <c r="M72" s="25">
        <v>11.655679702758789</v>
      </c>
      <c r="N72" s="25">
        <v>60.01</v>
      </c>
      <c r="O72" s="25">
        <v>11.5405</v>
      </c>
      <c r="P72" s="28">
        <v>44764.621514074075</v>
      </c>
      <c r="Q72" s="30">
        <f t="shared" si="9"/>
        <v>33.816000000000003</v>
      </c>
      <c r="R72" s="25">
        <v>11.355239868164063</v>
      </c>
      <c r="S72" s="25">
        <v>60.02</v>
      </c>
      <c r="T72" s="25">
        <v>11.5055</v>
      </c>
      <c r="U72" s="28">
        <v>44764.635783414349</v>
      </c>
      <c r="V72" s="30">
        <f t="shared" si="10"/>
        <v>33.686999999999998</v>
      </c>
      <c r="W72" s="25">
        <v>11.524230003356934</v>
      </c>
      <c r="X72" s="25">
        <v>60.03</v>
      </c>
      <c r="Y72" s="25">
        <v>11.407500000000001</v>
      </c>
      <c r="AA72">
        <f t="shared" si="5"/>
        <v>33</v>
      </c>
    </row>
    <row r="73" spans="1:27" s="26" customFormat="1" x14ac:dyDescent="0.3">
      <c r="A73" s="28">
        <v>44764.591190729167</v>
      </c>
      <c r="B73" s="30">
        <f t="shared" si="6"/>
        <v>33.878999999999998</v>
      </c>
      <c r="C73" s="25">
        <v>15.962400436401367</v>
      </c>
      <c r="D73" s="25">
        <v>59.99</v>
      </c>
      <c r="E73" s="25">
        <v>15.837999999999999</v>
      </c>
      <c r="F73" s="28">
        <v>44764.606135127317</v>
      </c>
      <c r="G73" s="30">
        <f t="shared" si="7"/>
        <v>33.075000000000003</v>
      </c>
      <c r="H73" s="25">
        <v>13.309450149536133</v>
      </c>
      <c r="I73" s="25">
        <v>60.01</v>
      </c>
      <c r="J73" s="25">
        <v>13.195</v>
      </c>
      <c r="K73" s="28">
        <v>44764.614822465279</v>
      </c>
      <c r="L73" s="30">
        <f t="shared" si="8"/>
        <v>33.661000000000001</v>
      </c>
      <c r="M73" s="25">
        <v>11.655679702758789</v>
      </c>
      <c r="N73" s="25">
        <v>60.01</v>
      </c>
      <c r="O73" s="25">
        <v>11.5055</v>
      </c>
      <c r="P73" s="28">
        <v>44764.621514085651</v>
      </c>
      <c r="Q73" s="30">
        <f t="shared" si="9"/>
        <v>33.817</v>
      </c>
      <c r="R73" s="25">
        <v>11.344980239868164</v>
      </c>
      <c r="S73" s="25">
        <v>60.02</v>
      </c>
      <c r="T73" s="25">
        <v>11.5055</v>
      </c>
      <c r="U73" s="28">
        <v>44764.635795011571</v>
      </c>
      <c r="V73" s="30">
        <f t="shared" si="10"/>
        <v>33.689</v>
      </c>
      <c r="W73" s="25">
        <v>11.495590209960938</v>
      </c>
      <c r="X73" s="25">
        <v>60.03</v>
      </c>
      <c r="Y73" s="25">
        <v>11.3725</v>
      </c>
      <c r="AA73">
        <f t="shared" si="5"/>
        <v>33</v>
      </c>
    </row>
    <row r="74" spans="1:27" s="26" customFormat="1" x14ac:dyDescent="0.3">
      <c r="A74" s="28">
        <v>44764.591196967594</v>
      </c>
      <c r="B74" s="30">
        <f t="shared" si="6"/>
        <v>34.417999999999999</v>
      </c>
      <c r="C74" s="25">
        <v>15.962400436401367</v>
      </c>
      <c r="D74" s="25">
        <v>59.99</v>
      </c>
      <c r="E74" s="25">
        <v>15.803000000000001</v>
      </c>
      <c r="F74" s="28">
        <v>44764.606146736114</v>
      </c>
      <c r="G74" s="30">
        <f t="shared" si="7"/>
        <v>34.078000000000003</v>
      </c>
      <c r="H74" s="25">
        <v>13.309450149536133</v>
      </c>
      <c r="I74" s="25">
        <v>60.01</v>
      </c>
      <c r="J74" s="25">
        <v>13.16</v>
      </c>
      <c r="K74" s="28">
        <v>44764.614825034725</v>
      </c>
      <c r="L74" s="30">
        <f t="shared" si="8"/>
        <v>34.883000000000003</v>
      </c>
      <c r="M74" s="25">
        <v>11.609149932861328</v>
      </c>
      <c r="N74" s="25">
        <v>60.01</v>
      </c>
      <c r="O74" s="25">
        <v>11.5055</v>
      </c>
      <c r="P74" s="28">
        <v>44764.621525671297</v>
      </c>
      <c r="Q74" s="30">
        <f t="shared" si="9"/>
        <v>34.817999999999998</v>
      </c>
      <c r="R74" s="25">
        <v>11.352499961853027</v>
      </c>
      <c r="S74" s="25">
        <v>60.02</v>
      </c>
      <c r="T74" s="25">
        <v>11.470499999999999</v>
      </c>
      <c r="U74" s="28">
        <v>44764.635806620368</v>
      </c>
      <c r="V74" s="30">
        <f t="shared" si="10"/>
        <v>34.692</v>
      </c>
      <c r="W74" s="25">
        <v>11.443280220031738</v>
      </c>
      <c r="X74" s="25">
        <v>60.03</v>
      </c>
      <c r="Y74" s="25">
        <v>11.3375</v>
      </c>
      <c r="AA74">
        <f t="shared" si="5"/>
        <v>34</v>
      </c>
    </row>
    <row r="75" spans="1:27" s="26" customFormat="1" x14ac:dyDescent="0.3">
      <c r="A75" s="28">
        <v>44764.591205358796</v>
      </c>
      <c r="B75" s="30">
        <f t="shared" si="6"/>
        <v>34.143000000000001</v>
      </c>
      <c r="C75" s="25">
        <v>15.962400436401367</v>
      </c>
      <c r="D75" s="25">
        <v>59.99</v>
      </c>
      <c r="E75" s="25">
        <v>15.803000000000001</v>
      </c>
      <c r="F75" s="28">
        <v>44764.606146747683</v>
      </c>
      <c r="G75" s="30">
        <f t="shared" si="7"/>
        <v>34.079000000000001</v>
      </c>
      <c r="H75" s="25">
        <v>13.270290374755859</v>
      </c>
      <c r="I75" s="25">
        <v>60.01</v>
      </c>
      <c r="J75" s="25">
        <v>13.16</v>
      </c>
      <c r="K75" s="28">
        <v>44764.614836620371</v>
      </c>
      <c r="L75" s="30">
        <f t="shared" si="8"/>
        <v>34.884</v>
      </c>
      <c r="M75" s="25">
        <v>11.585100173950195</v>
      </c>
      <c r="N75" s="25">
        <v>60.01</v>
      </c>
      <c r="O75" s="25">
        <v>11.470499999999999</v>
      </c>
      <c r="P75" s="28">
        <v>44764.621538055559</v>
      </c>
      <c r="Q75" s="30">
        <f t="shared" si="9"/>
        <v>34.887999999999998</v>
      </c>
      <c r="R75" s="25">
        <v>11.352499961853027</v>
      </c>
      <c r="S75" s="25">
        <v>60.02</v>
      </c>
      <c r="T75" s="25">
        <v>11.435499999999999</v>
      </c>
      <c r="U75" s="28">
        <v>44764.63581821759</v>
      </c>
      <c r="V75" s="30">
        <f t="shared" si="10"/>
        <v>34.694000000000003</v>
      </c>
      <c r="W75" s="25">
        <v>11.390769958496094</v>
      </c>
      <c r="X75" s="25">
        <v>60.03</v>
      </c>
      <c r="Y75" s="25">
        <v>11.3025</v>
      </c>
      <c r="AA75">
        <f t="shared" ref="AA75:AA138" si="11">+AA73+1</f>
        <v>34</v>
      </c>
    </row>
    <row r="76" spans="1:27" s="26" customFormat="1" x14ac:dyDescent="0.3">
      <c r="A76" s="28">
        <v>44764.591205381941</v>
      </c>
      <c r="B76" s="30">
        <f t="shared" si="6"/>
        <v>35.145000000000003</v>
      </c>
      <c r="C76" s="25">
        <v>15.904959678649902</v>
      </c>
      <c r="D76" s="25">
        <v>59.99</v>
      </c>
      <c r="E76" s="25">
        <v>15.803000000000001</v>
      </c>
      <c r="F76" s="28">
        <v>44764.606158356481</v>
      </c>
      <c r="G76" s="30">
        <f t="shared" si="7"/>
        <v>35.082000000000001</v>
      </c>
      <c r="H76" s="25">
        <v>13.270290374755859</v>
      </c>
      <c r="I76" s="25">
        <v>60.01</v>
      </c>
      <c r="J76" s="25">
        <v>13.125</v>
      </c>
      <c r="K76" s="28">
        <v>44764.614848229168</v>
      </c>
      <c r="L76" s="30">
        <f t="shared" si="8"/>
        <v>35.887</v>
      </c>
      <c r="M76" s="25">
        <v>11.553350448608398</v>
      </c>
      <c r="N76" s="25">
        <v>60.01</v>
      </c>
      <c r="O76" s="25">
        <v>11.435499999999999</v>
      </c>
      <c r="P76" s="28">
        <v>44764.621538067127</v>
      </c>
      <c r="Q76" s="30">
        <f t="shared" si="9"/>
        <v>35.889000000000003</v>
      </c>
      <c r="R76" s="25">
        <v>11.307909965515137</v>
      </c>
      <c r="S76" s="25">
        <v>60.02</v>
      </c>
      <c r="T76" s="25">
        <v>11.435499999999999</v>
      </c>
      <c r="U76" s="28">
        <v>44764.635829826388</v>
      </c>
      <c r="V76" s="30">
        <f t="shared" si="10"/>
        <v>35.697000000000003</v>
      </c>
      <c r="W76" s="25">
        <v>11.390769958496094</v>
      </c>
      <c r="X76" s="25">
        <v>60.03</v>
      </c>
      <c r="Y76" s="25">
        <v>11.2675</v>
      </c>
      <c r="AA76">
        <f t="shared" si="11"/>
        <v>35</v>
      </c>
    </row>
    <row r="77" spans="1:27" s="26" customFormat="1" x14ac:dyDescent="0.3">
      <c r="A77" s="28">
        <v>44764.591211226849</v>
      </c>
      <c r="B77" s="30">
        <f t="shared" si="6"/>
        <v>35.65</v>
      </c>
      <c r="C77" s="25">
        <v>15.904959678649902</v>
      </c>
      <c r="D77" s="25">
        <v>59.99</v>
      </c>
      <c r="E77" s="25">
        <v>15.7645</v>
      </c>
      <c r="F77" s="28">
        <v>44764.606158368057</v>
      </c>
      <c r="G77" s="30">
        <f t="shared" si="7"/>
        <v>35.082999999999998</v>
      </c>
      <c r="H77" s="25">
        <v>13.270290374755859</v>
      </c>
      <c r="I77" s="25">
        <v>60.01</v>
      </c>
      <c r="J77" s="25">
        <v>13.125</v>
      </c>
      <c r="K77" s="28">
        <v>44764.614859814814</v>
      </c>
      <c r="L77" s="30">
        <f t="shared" si="8"/>
        <v>35.887999999999998</v>
      </c>
      <c r="M77" s="25">
        <v>11.497369766235352</v>
      </c>
      <c r="N77" s="25">
        <v>60.01</v>
      </c>
      <c r="O77" s="25">
        <v>11.400499999999999</v>
      </c>
      <c r="P77" s="28">
        <v>44764.621551469907</v>
      </c>
      <c r="Q77" s="30">
        <f t="shared" si="9"/>
        <v>35.046999999999997</v>
      </c>
      <c r="R77" s="25">
        <v>11.307909965515137</v>
      </c>
      <c r="S77" s="25">
        <v>60.02</v>
      </c>
      <c r="T77" s="25">
        <v>11.397</v>
      </c>
      <c r="U77" s="28">
        <v>44764.635841435185</v>
      </c>
      <c r="V77" s="30">
        <f t="shared" si="10"/>
        <v>35.700000000000003</v>
      </c>
      <c r="W77" s="25">
        <v>11.334349632263184</v>
      </c>
      <c r="X77" s="25">
        <v>60.03</v>
      </c>
      <c r="Y77" s="25">
        <v>11.2325</v>
      </c>
      <c r="AA77">
        <f t="shared" si="11"/>
        <v>35</v>
      </c>
    </row>
    <row r="78" spans="1:27" s="26" customFormat="1" x14ac:dyDescent="0.3">
      <c r="A78" s="28">
        <v>44764.59121697917</v>
      </c>
      <c r="B78" s="30">
        <f t="shared" si="6"/>
        <v>36.146999999999998</v>
      </c>
      <c r="C78" s="25">
        <v>15.904959678649902</v>
      </c>
      <c r="D78" s="25">
        <v>59.99</v>
      </c>
      <c r="E78" s="25">
        <v>15.7645</v>
      </c>
      <c r="F78" s="28">
        <v>44764.606169976854</v>
      </c>
      <c r="G78" s="30">
        <f t="shared" si="7"/>
        <v>36.085999999999999</v>
      </c>
      <c r="H78" s="25">
        <v>13.227330207824707</v>
      </c>
      <c r="I78" s="25">
        <v>60.01</v>
      </c>
      <c r="J78" s="25">
        <v>13.09</v>
      </c>
      <c r="K78" s="28">
        <v>44764.614871423611</v>
      </c>
      <c r="L78" s="30">
        <f t="shared" si="8"/>
        <v>36.890999999999998</v>
      </c>
      <c r="M78" s="25">
        <v>11.497369766235352</v>
      </c>
      <c r="N78" s="25">
        <v>60.01</v>
      </c>
      <c r="O78" s="25">
        <v>11.365500000000001</v>
      </c>
      <c r="P78" s="28">
        <v>44764.621551481483</v>
      </c>
      <c r="Q78" s="30">
        <f t="shared" si="9"/>
        <v>36.048000000000002</v>
      </c>
      <c r="R78" s="25">
        <v>11.307909965515137</v>
      </c>
      <c r="S78" s="25">
        <v>60.02</v>
      </c>
      <c r="T78" s="25">
        <v>11.397</v>
      </c>
      <c r="U78" s="28">
        <v>44764.635853032407</v>
      </c>
      <c r="V78" s="30">
        <f t="shared" si="10"/>
        <v>36.701999999999998</v>
      </c>
      <c r="W78" s="25">
        <v>11.307279586791992</v>
      </c>
      <c r="X78" s="25">
        <v>60.03</v>
      </c>
      <c r="Y78" s="25">
        <v>11.1975</v>
      </c>
      <c r="AA78">
        <f t="shared" si="11"/>
        <v>36</v>
      </c>
    </row>
    <row r="79" spans="1:27" s="26" customFormat="1" x14ac:dyDescent="0.3">
      <c r="A79" s="28">
        <v>44764.591216990739</v>
      </c>
      <c r="B79" s="30">
        <f t="shared" si="6"/>
        <v>36.148000000000003</v>
      </c>
      <c r="C79" s="25">
        <v>15.85869026184082</v>
      </c>
      <c r="D79" s="25">
        <v>59.99</v>
      </c>
      <c r="E79" s="25">
        <v>15.7645</v>
      </c>
      <c r="F79" s="28">
        <v>44764.606181574076</v>
      </c>
      <c r="G79" s="30">
        <f t="shared" si="7"/>
        <v>36.088000000000001</v>
      </c>
      <c r="H79" s="25">
        <v>13.227330207824707</v>
      </c>
      <c r="I79" s="25">
        <v>60.01</v>
      </c>
      <c r="J79" s="25">
        <v>13.055</v>
      </c>
      <c r="K79" s="28">
        <v>44764.614883032409</v>
      </c>
      <c r="L79" s="30">
        <f t="shared" si="8"/>
        <v>36.893999999999998</v>
      </c>
      <c r="M79" s="25">
        <v>11.442049980163574</v>
      </c>
      <c r="N79" s="25">
        <v>60.01</v>
      </c>
      <c r="O79" s="25">
        <v>11.330500000000001</v>
      </c>
      <c r="P79" s="28">
        <v>44764.621563090281</v>
      </c>
      <c r="Q79" s="30">
        <f t="shared" si="9"/>
        <v>36.051000000000002</v>
      </c>
      <c r="R79" s="25">
        <v>11.307909965515137</v>
      </c>
      <c r="S79" s="25">
        <v>60.02</v>
      </c>
      <c r="T79" s="25">
        <v>11.358499999999999</v>
      </c>
      <c r="U79" s="28">
        <v>44764.635864641205</v>
      </c>
      <c r="V79" s="30">
        <f t="shared" si="10"/>
        <v>36.704999999999998</v>
      </c>
      <c r="W79" s="25">
        <v>11.307279586791992</v>
      </c>
      <c r="X79" s="25">
        <v>60.03</v>
      </c>
      <c r="Y79" s="25">
        <v>11.1625</v>
      </c>
      <c r="AA79">
        <f t="shared" si="11"/>
        <v>36</v>
      </c>
    </row>
    <row r="80" spans="1:27" s="26" customFormat="1" x14ac:dyDescent="0.3">
      <c r="A80" s="28">
        <v>44764.591222824078</v>
      </c>
      <c r="B80" s="30">
        <f t="shared" si="6"/>
        <v>37.652000000000001</v>
      </c>
      <c r="C80" s="25">
        <v>15.85869026184082</v>
      </c>
      <c r="D80" s="25">
        <v>59.99</v>
      </c>
      <c r="E80" s="25">
        <v>15.7295</v>
      </c>
      <c r="F80" s="28">
        <v>44764.606181585645</v>
      </c>
      <c r="G80" s="30">
        <f t="shared" si="7"/>
        <v>37.088999999999999</v>
      </c>
      <c r="H80" s="25">
        <v>13.167099952697754</v>
      </c>
      <c r="I80" s="25">
        <v>60.01</v>
      </c>
      <c r="J80" s="25">
        <v>13.055</v>
      </c>
      <c r="K80" s="28">
        <v>44764.614894618055</v>
      </c>
      <c r="L80" s="30">
        <f t="shared" si="8"/>
        <v>37.895000000000003</v>
      </c>
      <c r="M80" s="25">
        <v>11.384810447692871</v>
      </c>
      <c r="N80" s="25">
        <v>60.01</v>
      </c>
      <c r="O80" s="25">
        <v>11.295500000000001</v>
      </c>
      <c r="P80" s="28">
        <v>44764.621563101849</v>
      </c>
      <c r="Q80" s="30">
        <f t="shared" si="9"/>
        <v>37.052</v>
      </c>
      <c r="R80" s="25">
        <v>11.234060287475586</v>
      </c>
      <c r="S80" s="25">
        <v>60.02</v>
      </c>
      <c r="T80" s="25">
        <v>11.358499999999999</v>
      </c>
      <c r="U80" s="28">
        <v>44764.635876238426</v>
      </c>
      <c r="V80" s="30">
        <f t="shared" si="10"/>
        <v>37.707000000000001</v>
      </c>
      <c r="W80" s="25">
        <v>11.260029792785645</v>
      </c>
      <c r="X80" s="25">
        <v>60.03</v>
      </c>
      <c r="Y80" s="25">
        <v>11.1275</v>
      </c>
      <c r="AA80">
        <f t="shared" si="11"/>
        <v>37</v>
      </c>
    </row>
    <row r="81" spans="1:27" s="26" customFormat="1" x14ac:dyDescent="0.3">
      <c r="A81" s="28">
        <v>44764.591228576392</v>
      </c>
      <c r="B81" s="30">
        <f t="shared" si="6"/>
        <v>37.149000000000001</v>
      </c>
      <c r="C81" s="25">
        <v>15.85869026184082</v>
      </c>
      <c r="D81" s="25">
        <v>59.99</v>
      </c>
      <c r="E81" s="25">
        <v>15.7295</v>
      </c>
      <c r="F81" s="28">
        <v>44764.606193182874</v>
      </c>
      <c r="G81" s="30">
        <f t="shared" si="7"/>
        <v>37.091000000000001</v>
      </c>
      <c r="H81" s="25">
        <v>13.167099952697754</v>
      </c>
      <c r="I81" s="25">
        <v>60.01</v>
      </c>
      <c r="J81" s="25">
        <v>13.02</v>
      </c>
      <c r="K81" s="28">
        <v>44764.614906215276</v>
      </c>
      <c r="L81" s="30">
        <f t="shared" si="8"/>
        <v>37.896999999999998</v>
      </c>
      <c r="M81" s="25">
        <v>11.330050468444824</v>
      </c>
      <c r="N81" s="25">
        <v>60.01</v>
      </c>
      <c r="O81" s="25">
        <v>11.2605</v>
      </c>
      <c r="P81" s="28">
        <v>44764.621574687502</v>
      </c>
      <c r="Q81" s="30">
        <f t="shared" si="9"/>
        <v>37.052999999999997</v>
      </c>
      <c r="R81" s="25">
        <v>11.141429901123047</v>
      </c>
      <c r="S81" s="25">
        <v>60.02</v>
      </c>
      <c r="T81" s="25">
        <v>11.323499999999999</v>
      </c>
      <c r="U81" s="28">
        <v>44764.635889791665</v>
      </c>
      <c r="V81" s="30">
        <f t="shared" si="10"/>
        <v>37.878</v>
      </c>
      <c r="W81" s="25">
        <v>11.260029792785645</v>
      </c>
      <c r="X81" s="25">
        <v>60.03</v>
      </c>
      <c r="Y81" s="25">
        <v>11.092499999999999</v>
      </c>
      <c r="AA81">
        <f t="shared" si="11"/>
        <v>37</v>
      </c>
    </row>
    <row r="82" spans="1:27" s="26" customFormat="1" x14ac:dyDescent="0.3">
      <c r="A82" s="28">
        <v>44764.59122858796</v>
      </c>
      <c r="B82" s="30">
        <f t="shared" si="6"/>
        <v>38.15</v>
      </c>
      <c r="C82" s="25">
        <v>15.820810317993164</v>
      </c>
      <c r="D82" s="25">
        <v>59.99</v>
      </c>
      <c r="E82" s="25">
        <v>15.7295</v>
      </c>
      <c r="F82" s="28">
        <v>44764.606193194442</v>
      </c>
      <c r="G82" s="30">
        <f t="shared" si="7"/>
        <v>38.091999999999999</v>
      </c>
      <c r="H82" s="25">
        <v>13.167099952697754</v>
      </c>
      <c r="I82" s="25">
        <v>60.01</v>
      </c>
      <c r="J82" s="25">
        <v>13.02</v>
      </c>
      <c r="K82" s="28">
        <v>44764.614917800929</v>
      </c>
      <c r="L82" s="30">
        <f t="shared" si="8"/>
        <v>38.898000000000003</v>
      </c>
      <c r="M82" s="25">
        <v>11.330050468444824</v>
      </c>
      <c r="N82" s="25">
        <v>60.01</v>
      </c>
      <c r="O82" s="25">
        <v>11.2255</v>
      </c>
      <c r="P82" s="28">
        <v>44764.621589571761</v>
      </c>
      <c r="Q82" s="30">
        <f t="shared" si="9"/>
        <v>38.338999999999999</v>
      </c>
      <c r="R82" s="25">
        <v>11.141429901123047</v>
      </c>
      <c r="S82" s="25">
        <v>60.02</v>
      </c>
      <c r="T82" s="25">
        <v>11.285</v>
      </c>
      <c r="U82" s="28">
        <v>44764.635889803241</v>
      </c>
      <c r="V82" s="30">
        <f t="shared" si="10"/>
        <v>38.878999999999998</v>
      </c>
      <c r="W82" s="25">
        <v>11.229920387268066</v>
      </c>
      <c r="X82" s="25">
        <v>60.03</v>
      </c>
      <c r="Y82" s="25">
        <v>11.092499999999999</v>
      </c>
      <c r="AA82">
        <f t="shared" si="11"/>
        <v>38</v>
      </c>
    </row>
    <row r="83" spans="1:27" s="26" customFormat="1" x14ac:dyDescent="0.3">
      <c r="A83" s="28">
        <v>44764.59123484954</v>
      </c>
      <c r="B83" s="30">
        <f t="shared" si="6"/>
        <v>38.691000000000003</v>
      </c>
      <c r="C83" s="25">
        <v>15.820810317993164</v>
      </c>
      <c r="D83" s="25">
        <v>59.99</v>
      </c>
      <c r="E83" s="25">
        <v>15.6945</v>
      </c>
      <c r="F83" s="28">
        <v>44764.606205127318</v>
      </c>
      <c r="G83" s="30">
        <f t="shared" si="7"/>
        <v>38.122999999999998</v>
      </c>
      <c r="H83" s="25">
        <v>13.167099952697754</v>
      </c>
      <c r="I83" s="25">
        <v>60.01</v>
      </c>
      <c r="J83" s="25">
        <v>12.984999999999999</v>
      </c>
      <c r="K83" s="28">
        <v>44764.614929398151</v>
      </c>
      <c r="L83" s="30">
        <f t="shared" si="8"/>
        <v>38.9</v>
      </c>
      <c r="M83" s="25">
        <v>11.312789916992188</v>
      </c>
      <c r="N83" s="25">
        <v>60.01</v>
      </c>
      <c r="O83" s="25">
        <v>11.1905</v>
      </c>
      <c r="P83" s="28">
        <v>44764.62158958333</v>
      </c>
      <c r="Q83" s="30">
        <f t="shared" si="9"/>
        <v>38.340000000000003</v>
      </c>
      <c r="R83" s="25">
        <v>11.043990135192871</v>
      </c>
      <c r="S83" s="25">
        <v>60.02</v>
      </c>
      <c r="T83" s="25">
        <v>11.285</v>
      </c>
      <c r="U83" s="28">
        <v>44764.635901400463</v>
      </c>
      <c r="V83" s="30">
        <f t="shared" si="10"/>
        <v>38.881</v>
      </c>
      <c r="W83" s="25">
        <v>11.229920387268066</v>
      </c>
      <c r="X83" s="25">
        <v>60.03</v>
      </c>
      <c r="Y83" s="25">
        <v>11.0505</v>
      </c>
      <c r="AA83">
        <f t="shared" si="11"/>
        <v>38</v>
      </c>
    </row>
    <row r="84" spans="1:27" s="26" customFormat="1" x14ac:dyDescent="0.3">
      <c r="A84" s="28">
        <v>44764.591240162037</v>
      </c>
      <c r="B84" s="30">
        <f t="shared" si="6"/>
        <v>39.15</v>
      </c>
      <c r="C84" s="25">
        <v>15.820810317993164</v>
      </c>
      <c r="D84" s="25">
        <v>59.99</v>
      </c>
      <c r="E84" s="25">
        <v>15.6945</v>
      </c>
      <c r="F84" s="28">
        <v>44764.606205138887</v>
      </c>
      <c r="G84" s="30">
        <f t="shared" si="7"/>
        <v>39.124000000000002</v>
      </c>
      <c r="H84" s="25">
        <v>13.127349853515625</v>
      </c>
      <c r="I84" s="25">
        <v>60.01</v>
      </c>
      <c r="J84" s="25">
        <v>12.984999999999999</v>
      </c>
      <c r="K84" s="28">
        <v>44764.614941006941</v>
      </c>
      <c r="L84" s="30">
        <f t="shared" si="8"/>
        <v>39.902999999999999</v>
      </c>
      <c r="M84" s="25">
        <v>11.270870208740234</v>
      </c>
      <c r="N84" s="25">
        <v>60.01</v>
      </c>
      <c r="O84" s="25">
        <v>11.1555</v>
      </c>
      <c r="P84" s="28">
        <v>44764.621601168983</v>
      </c>
      <c r="Q84" s="30">
        <f t="shared" si="9"/>
        <v>39.341000000000001</v>
      </c>
      <c r="R84" s="25">
        <v>11.043990135192871</v>
      </c>
      <c r="S84" s="25">
        <v>60.02</v>
      </c>
      <c r="T84" s="25">
        <v>11.243</v>
      </c>
      <c r="U84" s="28">
        <v>44764.635901412039</v>
      </c>
      <c r="V84" s="30">
        <f t="shared" si="10"/>
        <v>39.881999999999998</v>
      </c>
      <c r="W84" s="25">
        <v>11.154800415039063</v>
      </c>
      <c r="X84" s="25">
        <v>60.03</v>
      </c>
      <c r="Y84" s="25">
        <v>11.0505</v>
      </c>
      <c r="AA84">
        <f t="shared" si="11"/>
        <v>39</v>
      </c>
    </row>
    <row r="85" spans="1:27" s="26" customFormat="1" x14ac:dyDescent="0.3">
      <c r="A85" s="28">
        <v>44764.591240173613</v>
      </c>
      <c r="B85" s="30">
        <f t="shared" si="6"/>
        <v>39.151000000000003</v>
      </c>
      <c r="C85" s="25">
        <v>15.820810317993164</v>
      </c>
      <c r="D85" s="25">
        <v>59.99</v>
      </c>
      <c r="E85" s="25">
        <v>15.6945</v>
      </c>
      <c r="F85" s="28">
        <v>44764.606216747685</v>
      </c>
      <c r="G85" s="30">
        <f t="shared" si="7"/>
        <v>39.127000000000002</v>
      </c>
      <c r="H85" s="25">
        <v>13.076339721679688</v>
      </c>
      <c r="I85" s="25">
        <v>60.01</v>
      </c>
      <c r="J85" s="25">
        <v>12.95</v>
      </c>
      <c r="K85" s="28">
        <v>44764.614952592594</v>
      </c>
      <c r="L85" s="30">
        <f t="shared" si="8"/>
        <v>39.904000000000003</v>
      </c>
      <c r="M85" s="25">
        <v>11.225110054016113</v>
      </c>
      <c r="N85" s="25">
        <v>60.01</v>
      </c>
      <c r="O85" s="25">
        <v>11.1205</v>
      </c>
      <c r="P85" s="28">
        <v>44764.621601180559</v>
      </c>
      <c r="Q85" s="30">
        <f t="shared" si="9"/>
        <v>39.341999999999999</v>
      </c>
      <c r="R85" s="25">
        <v>10.977510452270508</v>
      </c>
      <c r="S85" s="25">
        <v>60.02</v>
      </c>
      <c r="T85" s="25">
        <v>11.243</v>
      </c>
      <c r="U85" s="28">
        <v>44764.635912997684</v>
      </c>
      <c r="V85" s="30">
        <f t="shared" si="10"/>
        <v>39.883000000000003</v>
      </c>
      <c r="W85" s="25">
        <v>11.154800415039063</v>
      </c>
      <c r="X85" s="25">
        <v>60.03</v>
      </c>
      <c r="Y85" s="25">
        <v>11.015499999999999</v>
      </c>
      <c r="AA85">
        <f t="shared" si="11"/>
        <v>39</v>
      </c>
    </row>
    <row r="86" spans="1:27" s="26" customFormat="1" x14ac:dyDescent="0.3">
      <c r="A86" s="28">
        <v>44764.591247118056</v>
      </c>
      <c r="B86" s="30">
        <f t="shared" si="6"/>
        <v>40.750999999999998</v>
      </c>
      <c r="C86" s="25">
        <v>15.820810317993164</v>
      </c>
      <c r="D86" s="25">
        <v>59.99</v>
      </c>
      <c r="E86" s="25">
        <v>15.6595</v>
      </c>
      <c r="F86" s="28">
        <v>44764.606228368059</v>
      </c>
      <c r="G86" s="30">
        <f t="shared" si="7"/>
        <v>40.131</v>
      </c>
      <c r="H86" s="25">
        <v>13.076339721679688</v>
      </c>
      <c r="I86" s="25">
        <v>60.01</v>
      </c>
      <c r="J86" s="25">
        <v>12.914999999999999</v>
      </c>
      <c r="K86" s="28">
        <v>44764.614964201392</v>
      </c>
      <c r="L86" s="30">
        <f t="shared" si="8"/>
        <v>40.906999999999996</v>
      </c>
      <c r="M86" s="25">
        <v>11.225110054016113</v>
      </c>
      <c r="N86" s="25">
        <v>60.01</v>
      </c>
      <c r="O86" s="25">
        <v>11.0855</v>
      </c>
      <c r="P86" s="28">
        <v>44764.621612777781</v>
      </c>
      <c r="Q86" s="30">
        <f t="shared" si="9"/>
        <v>40.344000000000001</v>
      </c>
      <c r="R86" s="25">
        <v>11.023449897766113</v>
      </c>
      <c r="S86" s="25">
        <v>60.02</v>
      </c>
      <c r="T86" s="25">
        <v>11.204499999999999</v>
      </c>
      <c r="U86" s="28">
        <v>44764.635913009261</v>
      </c>
      <c r="V86" s="30">
        <f t="shared" si="10"/>
        <v>40.884</v>
      </c>
      <c r="W86" s="25">
        <v>11.154800415039063</v>
      </c>
      <c r="X86" s="25">
        <v>60.03</v>
      </c>
      <c r="Y86" s="25">
        <v>11.015499999999999</v>
      </c>
      <c r="AA86">
        <f t="shared" si="11"/>
        <v>40</v>
      </c>
    </row>
    <row r="87" spans="1:27" s="26" customFormat="1" x14ac:dyDescent="0.3">
      <c r="A87" s="28">
        <v>44764.591251759259</v>
      </c>
      <c r="B87" s="30">
        <f t="shared" si="6"/>
        <v>40.152000000000001</v>
      </c>
      <c r="C87" s="25">
        <v>15.779580116271973</v>
      </c>
      <c r="D87" s="25">
        <v>59.99</v>
      </c>
      <c r="E87" s="25">
        <v>15.6595</v>
      </c>
      <c r="F87" s="28">
        <v>44764.606228379627</v>
      </c>
      <c r="G87" s="30">
        <f t="shared" si="7"/>
        <v>40.131999999999998</v>
      </c>
      <c r="H87" s="25">
        <v>13.026920318603516</v>
      </c>
      <c r="I87" s="25">
        <v>60.01</v>
      </c>
      <c r="J87" s="25">
        <v>12.914999999999999</v>
      </c>
      <c r="K87" s="28">
        <v>44764.614975787037</v>
      </c>
      <c r="L87" s="30">
        <f t="shared" si="8"/>
        <v>40.908000000000001</v>
      </c>
      <c r="M87" s="25">
        <v>11.178680419921875</v>
      </c>
      <c r="N87" s="25">
        <v>60.01</v>
      </c>
      <c r="O87" s="25">
        <v>11.0505</v>
      </c>
      <c r="P87" s="28">
        <v>44764.621625081018</v>
      </c>
      <c r="Q87" s="30">
        <f t="shared" si="9"/>
        <v>40.406999999999996</v>
      </c>
      <c r="R87" s="25">
        <v>11.023449897766113</v>
      </c>
      <c r="S87" s="25">
        <v>60.02</v>
      </c>
      <c r="T87" s="25">
        <v>11.173</v>
      </c>
      <c r="U87" s="28">
        <v>44764.635924606482</v>
      </c>
      <c r="V87" s="30">
        <f t="shared" si="10"/>
        <v>40.886000000000003</v>
      </c>
      <c r="W87" s="25">
        <v>11.154800415039063</v>
      </c>
      <c r="X87" s="25">
        <v>60.03</v>
      </c>
      <c r="Y87" s="25">
        <v>10.980499999999999</v>
      </c>
      <c r="AA87">
        <f t="shared" si="11"/>
        <v>40</v>
      </c>
    </row>
    <row r="88" spans="1:27" s="26" customFormat="1" x14ac:dyDescent="0.3">
      <c r="A88" s="28">
        <v>44764.59126335648</v>
      </c>
      <c r="B88" s="30">
        <f t="shared" si="6"/>
        <v>41.154000000000003</v>
      </c>
      <c r="C88" s="25">
        <v>15.742560386657715</v>
      </c>
      <c r="D88" s="25">
        <v>59.99</v>
      </c>
      <c r="E88" s="25">
        <v>15.624499999999999</v>
      </c>
      <c r="F88" s="28">
        <v>44764.606239953704</v>
      </c>
      <c r="G88" s="30">
        <f t="shared" si="7"/>
        <v>41.131999999999998</v>
      </c>
      <c r="H88" s="25">
        <v>13.026920318603516</v>
      </c>
      <c r="I88" s="25">
        <v>60.01</v>
      </c>
      <c r="J88" s="25">
        <v>12.88</v>
      </c>
      <c r="K88" s="28">
        <v>44764.614987384259</v>
      </c>
      <c r="L88" s="30">
        <f t="shared" si="8"/>
        <v>41.91</v>
      </c>
      <c r="M88" s="25">
        <v>11.115360260009766</v>
      </c>
      <c r="N88" s="25">
        <v>60.01</v>
      </c>
      <c r="O88" s="25">
        <v>11.015499999999999</v>
      </c>
      <c r="P88" s="28">
        <v>44764.621625127314</v>
      </c>
      <c r="Q88" s="30">
        <f t="shared" si="9"/>
        <v>41.411000000000001</v>
      </c>
      <c r="R88" s="25">
        <v>11.023449897766113</v>
      </c>
      <c r="S88" s="25">
        <v>60.02</v>
      </c>
      <c r="T88" s="25">
        <v>11.173</v>
      </c>
      <c r="U88" s="28">
        <v>44764.635924618058</v>
      </c>
      <c r="V88" s="30">
        <f t="shared" si="10"/>
        <v>41.887</v>
      </c>
      <c r="W88" s="25">
        <v>11.078280448913574</v>
      </c>
      <c r="X88" s="25">
        <v>60.03</v>
      </c>
      <c r="Y88" s="25">
        <v>10.980499999999999</v>
      </c>
      <c r="AA88">
        <f t="shared" si="11"/>
        <v>41</v>
      </c>
    </row>
    <row r="89" spans="1:27" s="26" customFormat="1" x14ac:dyDescent="0.3">
      <c r="A89" s="28">
        <v>44764.591274965278</v>
      </c>
      <c r="B89" s="30">
        <f t="shared" si="6"/>
        <v>41.156999999999996</v>
      </c>
      <c r="C89" s="25">
        <v>15.742560386657715</v>
      </c>
      <c r="D89" s="25">
        <v>59.99</v>
      </c>
      <c r="E89" s="25">
        <v>15.589499999999999</v>
      </c>
      <c r="F89" s="28">
        <v>44764.60623996528</v>
      </c>
      <c r="G89" s="30">
        <f t="shared" si="7"/>
        <v>41.133000000000003</v>
      </c>
      <c r="H89" s="25">
        <v>13.026920318603516</v>
      </c>
      <c r="I89" s="25">
        <v>60.01</v>
      </c>
      <c r="J89" s="25">
        <v>12.88</v>
      </c>
      <c r="K89" s="28">
        <v>44764.61499898148</v>
      </c>
      <c r="L89" s="30">
        <f t="shared" si="8"/>
        <v>41.911999999999999</v>
      </c>
      <c r="M89" s="25">
        <v>11.077540397644043</v>
      </c>
      <c r="N89" s="25">
        <v>60.01</v>
      </c>
      <c r="O89" s="25">
        <v>10.980499999999999</v>
      </c>
      <c r="P89" s="28">
        <v>44764.621636736112</v>
      </c>
      <c r="Q89" s="30">
        <f t="shared" si="9"/>
        <v>41.414000000000001</v>
      </c>
      <c r="R89" s="25">
        <v>11.05128002166748</v>
      </c>
      <c r="S89" s="25">
        <v>60.02</v>
      </c>
      <c r="T89" s="25">
        <v>11.134499999999999</v>
      </c>
      <c r="U89" s="28">
        <v>44764.635936203704</v>
      </c>
      <c r="V89" s="30">
        <f t="shared" si="10"/>
        <v>41.887999999999998</v>
      </c>
      <c r="W89" s="25">
        <v>11.078280448913574</v>
      </c>
      <c r="X89" s="25">
        <v>60.03</v>
      </c>
      <c r="Y89" s="25">
        <v>10.945499999999999</v>
      </c>
      <c r="AA89">
        <f t="shared" si="11"/>
        <v>41</v>
      </c>
    </row>
    <row r="90" spans="1:27" s="26" customFormat="1" x14ac:dyDescent="0.3">
      <c r="A90" s="28">
        <v>44764.5912865625</v>
      </c>
      <c r="B90" s="30">
        <f t="shared" si="6"/>
        <v>42.158999999999999</v>
      </c>
      <c r="C90" s="25">
        <v>15.683170318603516</v>
      </c>
      <c r="D90" s="25">
        <v>59.99</v>
      </c>
      <c r="E90" s="25">
        <v>15.554500000000001</v>
      </c>
      <c r="F90" s="28">
        <v>44764.60625157407</v>
      </c>
      <c r="G90" s="30">
        <f t="shared" si="7"/>
        <v>42.136000000000003</v>
      </c>
      <c r="H90" s="25">
        <v>13.026920318603516</v>
      </c>
      <c r="I90" s="25">
        <v>60.01</v>
      </c>
      <c r="J90" s="25">
        <v>12.845000000000001</v>
      </c>
      <c r="K90" s="28">
        <v>44764.615010590278</v>
      </c>
      <c r="L90" s="30">
        <f t="shared" si="8"/>
        <v>42.914999999999999</v>
      </c>
      <c r="M90" s="25">
        <v>11.077540397644043</v>
      </c>
      <c r="N90" s="25">
        <v>60.01</v>
      </c>
      <c r="O90" s="25">
        <v>10.945499999999999</v>
      </c>
      <c r="P90" s="28">
        <v>44764.621648321758</v>
      </c>
      <c r="Q90" s="30">
        <f t="shared" si="9"/>
        <v>42.414999999999999</v>
      </c>
      <c r="R90" s="25">
        <v>11.002070426940918</v>
      </c>
      <c r="S90" s="25">
        <v>60.02</v>
      </c>
      <c r="T90" s="25">
        <v>11.099500000000001</v>
      </c>
      <c r="U90" s="28">
        <v>44764.63593621528</v>
      </c>
      <c r="V90" s="30">
        <f t="shared" si="10"/>
        <v>42.889000000000003</v>
      </c>
      <c r="W90" s="25">
        <v>11.017040252685547</v>
      </c>
      <c r="X90" s="25">
        <v>60.03</v>
      </c>
      <c r="Y90" s="25">
        <v>10.945499999999999</v>
      </c>
      <c r="AA90">
        <f t="shared" si="11"/>
        <v>42</v>
      </c>
    </row>
    <row r="91" spans="1:27" s="26" customFormat="1" x14ac:dyDescent="0.3">
      <c r="A91" s="28">
        <v>44764.591298171297</v>
      </c>
      <c r="B91" s="30">
        <f t="shared" si="6"/>
        <v>42.161999999999999</v>
      </c>
      <c r="C91" s="25">
        <v>15.630249977111816</v>
      </c>
      <c r="D91" s="25">
        <v>59.99</v>
      </c>
      <c r="E91" s="25">
        <v>15.519500000000001</v>
      </c>
      <c r="F91" s="28">
        <v>44764.606251585647</v>
      </c>
      <c r="G91" s="30">
        <f t="shared" si="7"/>
        <v>42.137</v>
      </c>
      <c r="H91" s="25">
        <v>12.979990005493164</v>
      </c>
      <c r="I91" s="25">
        <v>60.01</v>
      </c>
      <c r="J91" s="25">
        <v>12.845000000000001</v>
      </c>
      <c r="K91" s="28">
        <v>44764.6150221875</v>
      </c>
      <c r="L91" s="30">
        <f t="shared" si="8"/>
        <v>42.917000000000002</v>
      </c>
      <c r="M91" s="25">
        <v>11.029179573059082</v>
      </c>
      <c r="N91" s="25">
        <v>60.01</v>
      </c>
      <c r="O91" s="25">
        <v>10.910500000000001</v>
      </c>
      <c r="P91" s="28">
        <v>44764.621659930555</v>
      </c>
      <c r="Q91" s="30">
        <f t="shared" si="9"/>
        <v>42.417999999999999</v>
      </c>
      <c r="R91" s="25">
        <v>11.001079559326172</v>
      </c>
      <c r="S91" s="25">
        <v>60.02</v>
      </c>
      <c r="T91" s="25">
        <v>11.064500000000001</v>
      </c>
      <c r="U91" s="28">
        <v>44764.635947812501</v>
      </c>
      <c r="V91" s="30">
        <f t="shared" si="10"/>
        <v>42.890999999999998</v>
      </c>
      <c r="W91" s="25">
        <v>10.986869812011719</v>
      </c>
      <c r="X91" s="25">
        <v>60.03</v>
      </c>
      <c r="Y91" s="25">
        <v>10.910500000000001</v>
      </c>
      <c r="AA91">
        <f t="shared" si="11"/>
        <v>42</v>
      </c>
    </row>
    <row r="92" spans="1:27" s="26" customFormat="1" x14ac:dyDescent="0.3">
      <c r="A92" s="28">
        <v>44764.591309780095</v>
      </c>
      <c r="B92" s="30">
        <f t="shared" si="6"/>
        <v>43.164999999999999</v>
      </c>
      <c r="C92" s="25">
        <v>15.584630012512207</v>
      </c>
      <c r="D92" s="25">
        <v>59.99</v>
      </c>
      <c r="E92" s="25">
        <v>15.484500000000001</v>
      </c>
      <c r="F92" s="28">
        <v>44764.606263472226</v>
      </c>
      <c r="G92" s="30">
        <f t="shared" si="7"/>
        <v>43.164000000000001</v>
      </c>
      <c r="H92" s="25">
        <v>12.979990005493164</v>
      </c>
      <c r="I92" s="25">
        <v>60.01</v>
      </c>
      <c r="J92" s="25">
        <v>12.81</v>
      </c>
      <c r="K92" s="28">
        <v>44764.615033773145</v>
      </c>
      <c r="L92" s="30">
        <f t="shared" si="8"/>
        <v>43.917999999999999</v>
      </c>
      <c r="M92" s="25">
        <v>10.988320350646973</v>
      </c>
      <c r="N92" s="25">
        <v>60.01</v>
      </c>
      <c r="O92" s="25">
        <v>10.865</v>
      </c>
      <c r="P92" s="28">
        <v>44764.621671516201</v>
      </c>
      <c r="Q92" s="30">
        <f t="shared" si="9"/>
        <v>43.418999999999997</v>
      </c>
      <c r="R92" s="25">
        <v>11.001079559326172</v>
      </c>
      <c r="S92" s="25">
        <v>60.02</v>
      </c>
      <c r="T92" s="25">
        <v>11.029500000000001</v>
      </c>
      <c r="U92" s="28">
        <v>44764.635959421299</v>
      </c>
      <c r="V92" s="30">
        <f t="shared" si="10"/>
        <v>43.893999999999998</v>
      </c>
      <c r="W92" s="25">
        <v>10.986869812011719</v>
      </c>
      <c r="X92" s="25">
        <v>60.03</v>
      </c>
      <c r="Y92" s="25">
        <v>10.875500000000001</v>
      </c>
      <c r="AA92">
        <f t="shared" si="11"/>
        <v>43</v>
      </c>
    </row>
    <row r="93" spans="1:27" s="26" customFormat="1" x14ac:dyDescent="0.3">
      <c r="A93" s="28">
        <v>44764.591321377316</v>
      </c>
      <c r="B93" s="30">
        <f t="shared" si="6"/>
        <v>43.167000000000002</v>
      </c>
      <c r="C93" s="25">
        <v>15.584630012512207</v>
      </c>
      <c r="D93" s="25">
        <v>59.99</v>
      </c>
      <c r="E93" s="25">
        <v>15.4495</v>
      </c>
      <c r="F93" s="28">
        <v>44764.606263483794</v>
      </c>
      <c r="G93" s="30">
        <f t="shared" si="7"/>
        <v>43.164999999999999</v>
      </c>
      <c r="H93" s="25">
        <v>12.956130027770996</v>
      </c>
      <c r="I93" s="25">
        <v>60.01</v>
      </c>
      <c r="J93" s="25">
        <v>12.81</v>
      </c>
      <c r="K93" s="28">
        <v>44764.615045370374</v>
      </c>
      <c r="L93" s="30">
        <f t="shared" si="8"/>
        <v>43.92</v>
      </c>
      <c r="M93" s="25">
        <v>10.934650421142578</v>
      </c>
      <c r="N93" s="25">
        <v>60.01</v>
      </c>
      <c r="O93" s="25">
        <v>10.83</v>
      </c>
      <c r="P93" s="28">
        <v>44764.621683113422</v>
      </c>
      <c r="Q93" s="30">
        <f t="shared" si="9"/>
        <v>43.420999999999999</v>
      </c>
      <c r="R93" s="25">
        <v>10.905529975891113</v>
      </c>
      <c r="S93" s="25">
        <v>60.02</v>
      </c>
      <c r="T93" s="25">
        <v>10.9945</v>
      </c>
      <c r="U93" s="28">
        <v>44764.635959432868</v>
      </c>
      <c r="V93" s="30">
        <f t="shared" si="10"/>
        <v>43.895000000000003</v>
      </c>
      <c r="W93" s="25">
        <v>10.986869812011719</v>
      </c>
      <c r="X93" s="25">
        <v>60.03</v>
      </c>
      <c r="Y93" s="25">
        <v>10.875500000000001</v>
      </c>
      <c r="AA93">
        <f t="shared" si="11"/>
        <v>43</v>
      </c>
    </row>
    <row r="94" spans="1:27" s="26" customFormat="1" x14ac:dyDescent="0.3">
      <c r="A94" s="28">
        <v>44764.591321388885</v>
      </c>
      <c r="B94" s="30">
        <f t="shared" si="6"/>
        <v>44.167999999999999</v>
      </c>
      <c r="C94" s="25">
        <v>15.545000076293945</v>
      </c>
      <c r="D94" s="25">
        <v>59.99</v>
      </c>
      <c r="E94" s="25">
        <v>15.4495</v>
      </c>
      <c r="F94" s="28">
        <v>44764.606275081016</v>
      </c>
      <c r="G94" s="30">
        <f t="shared" si="7"/>
        <v>44.167000000000002</v>
      </c>
      <c r="H94" s="25">
        <v>12.956130027770996</v>
      </c>
      <c r="I94" s="25">
        <v>60.01</v>
      </c>
      <c r="J94" s="25">
        <v>12.775</v>
      </c>
      <c r="K94" s="28">
        <v>44764.615056967596</v>
      </c>
      <c r="L94" s="30">
        <f t="shared" si="8"/>
        <v>44.921999999999997</v>
      </c>
      <c r="M94" s="25">
        <v>10.934650421142578</v>
      </c>
      <c r="N94" s="25">
        <v>60.01</v>
      </c>
      <c r="O94" s="25">
        <v>10.795</v>
      </c>
      <c r="P94" s="28">
        <v>44764.621696898146</v>
      </c>
      <c r="Q94" s="30">
        <f t="shared" si="9"/>
        <v>44.612000000000002</v>
      </c>
      <c r="R94" s="25">
        <v>10.905529975891113</v>
      </c>
      <c r="S94" s="25">
        <v>60.02</v>
      </c>
      <c r="T94" s="25">
        <v>10.956</v>
      </c>
      <c r="U94" s="28">
        <v>44764.635974004632</v>
      </c>
      <c r="V94" s="30">
        <f t="shared" si="10"/>
        <v>44.154000000000003</v>
      </c>
      <c r="W94" s="25">
        <v>10.986869812011719</v>
      </c>
      <c r="X94" s="25">
        <v>60.03</v>
      </c>
      <c r="Y94" s="25">
        <v>10.8405</v>
      </c>
      <c r="AA94">
        <f t="shared" si="11"/>
        <v>44</v>
      </c>
    </row>
    <row r="95" spans="1:27" s="26" customFormat="1" x14ac:dyDescent="0.3">
      <c r="A95" s="28">
        <v>44764.591332986114</v>
      </c>
      <c r="B95" s="30">
        <f t="shared" si="6"/>
        <v>44.17</v>
      </c>
      <c r="C95" s="25">
        <v>15.545000076293945</v>
      </c>
      <c r="D95" s="25">
        <v>59.99</v>
      </c>
      <c r="E95" s="25">
        <v>15.4145</v>
      </c>
      <c r="F95" s="28">
        <v>44764.606275092592</v>
      </c>
      <c r="G95" s="30">
        <f t="shared" si="7"/>
        <v>44.167999999999999</v>
      </c>
      <c r="H95" s="25">
        <v>12.887080192565918</v>
      </c>
      <c r="I95" s="25">
        <v>60.01</v>
      </c>
      <c r="J95" s="25">
        <v>12.775</v>
      </c>
      <c r="K95" s="28">
        <v>44764.615056979164</v>
      </c>
      <c r="L95" s="30">
        <f t="shared" si="8"/>
        <v>44.923000000000002</v>
      </c>
      <c r="M95" s="25">
        <v>10.876640319824219</v>
      </c>
      <c r="N95" s="25">
        <v>60.01</v>
      </c>
      <c r="O95" s="25">
        <v>10.795</v>
      </c>
      <c r="P95" s="28">
        <v>44764.621696932867</v>
      </c>
      <c r="Q95" s="30">
        <f t="shared" si="9"/>
        <v>44.615000000000002</v>
      </c>
      <c r="R95" s="25">
        <v>10.860199928283691</v>
      </c>
      <c r="S95" s="25">
        <v>60.02</v>
      </c>
      <c r="T95" s="25">
        <v>10.956</v>
      </c>
      <c r="U95" s="28">
        <v>44764.635974027777</v>
      </c>
      <c r="V95" s="30">
        <f t="shared" si="10"/>
        <v>44.155999999999999</v>
      </c>
      <c r="W95" s="25">
        <v>10.946829795837402</v>
      </c>
      <c r="X95" s="25">
        <v>60.03</v>
      </c>
      <c r="Y95" s="25">
        <v>10.8405</v>
      </c>
      <c r="AA95">
        <f t="shared" si="11"/>
        <v>44</v>
      </c>
    </row>
    <row r="96" spans="1:27" s="26" customFormat="1" x14ac:dyDescent="0.3">
      <c r="A96" s="28">
        <v>44764.591344583336</v>
      </c>
      <c r="B96" s="30">
        <f t="shared" si="6"/>
        <v>45.171999999999997</v>
      </c>
      <c r="C96" s="25">
        <v>15.492119789123535</v>
      </c>
      <c r="D96" s="25">
        <v>59.99</v>
      </c>
      <c r="E96" s="25">
        <v>15.3795</v>
      </c>
      <c r="F96" s="28">
        <v>44764.606286689814</v>
      </c>
      <c r="G96" s="30">
        <f t="shared" si="7"/>
        <v>45.17</v>
      </c>
      <c r="H96" s="25">
        <v>12.887080192565918</v>
      </c>
      <c r="I96" s="25">
        <v>60.01</v>
      </c>
      <c r="J96" s="25">
        <v>12.736499999999999</v>
      </c>
      <c r="K96" s="28">
        <v>44764.615068564817</v>
      </c>
      <c r="L96" s="30">
        <f t="shared" si="8"/>
        <v>45.923999999999999</v>
      </c>
      <c r="M96" s="25">
        <v>10.876640319824219</v>
      </c>
      <c r="N96" s="25">
        <v>60.01</v>
      </c>
      <c r="O96" s="25">
        <v>10.76</v>
      </c>
      <c r="P96" s="28">
        <v>44764.621708495368</v>
      </c>
      <c r="Q96" s="30">
        <f t="shared" si="9"/>
        <v>45.613999999999997</v>
      </c>
      <c r="R96" s="25">
        <v>10.860199928283691</v>
      </c>
      <c r="S96" s="25">
        <v>60.02</v>
      </c>
      <c r="T96" s="25">
        <v>10.9175</v>
      </c>
      <c r="U96" s="28">
        <v>44764.635985624998</v>
      </c>
      <c r="V96" s="30">
        <f t="shared" si="10"/>
        <v>45.158000000000001</v>
      </c>
      <c r="W96" s="25">
        <v>10.902039527893066</v>
      </c>
      <c r="X96" s="25">
        <v>60.03</v>
      </c>
      <c r="Y96" s="25">
        <v>10.798500000000001</v>
      </c>
      <c r="AA96">
        <f t="shared" si="11"/>
        <v>45</v>
      </c>
    </row>
    <row r="97" spans="1:27" s="26" customFormat="1" x14ac:dyDescent="0.3">
      <c r="A97" s="28">
        <v>44764.591356192126</v>
      </c>
      <c r="B97" s="30">
        <f t="shared" si="6"/>
        <v>45.174999999999997</v>
      </c>
      <c r="C97" s="25">
        <v>15.460590362548828</v>
      </c>
      <c r="D97" s="25">
        <v>59.99</v>
      </c>
      <c r="E97" s="25">
        <v>15.3445</v>
      </c>
      <c r="F97" s="28">
        <v>44764.606298275467</v>
      </c>
      <c r="G97" s="30">
        <f t="shared" si="7"/>
        <v>45.170999999999999</v>
      </c>
      <c r="H97" s="25">
        <v>12.887080192565918</v>
      </c>
      <c r="I97" s="25">
        <v>60.01</v>
      </c>
      <c r="J97" s="25">
        <v>12.705</v>
      </c>
      <c r="K97" s="28">
        <v>44764.615068576386</v>
      </c>
      <c r="L97" s="30">
        <f t="shared" si="8"/>
        <v>45.924999999999997</v>
      </c>
      <c r="M97" s="25">
        <v>10.876640319824219</v>
      </c>
      <c r="N97" s="25">
        <v>60.01</v>
      </c>
      <c r="O97" s="25">
        <v>10.76</v>
      </c>
      <c r="P97" s="28">
        <v>44764.621708506944</v>
      </c>
      <c r="Q97" s="30">
        <f t="shared" si="9"/>
        <v>45.615000000000002</v>
      </c>
      <c r="R97" s="25">
        <v>10.910799980163574</v>
      </c>
      <c r="S97" s="25">
        <v>60.02</v>
      </c>
      <c r="T97" s="25">
        <v>10.9175</v>
      </c>
      <c r="U97" s="28">
        <v>44764.63599722222</v>
      </c>
      <c r="V97" s="30">
        <f t="shared" si="10"/>
        <v>45.16</v>
      </c>
      <c r="W97" s="25">
        <v>10.902039527893066</v>
      </c>
      <c r="X97" s="25">
        <v>60.03</v>
      </c>
      <c r="Y97" s="25">
        <v>10.76</v>
      </c>
      <c r="AA97">
        <f t="shared" si="11"/>
        <v>45</v>
      </c>
    </row>
    <row r="98" spans="1:27" s="26" customFormat="1" x14ac:dyDescent="0.3">
      <c r="A98" s="28">
        <v>44764.591367800924</v>
      </c>
      <c r="B98" s="30">
        <f t="shared" si="6"/>
        <v>46.177999999999997</v>
      </c>
      <c r="C98" s="25">
        <v>15.388890266418457</v>
      </c>
      <c r="D98" s="25">
        <v>59.99</v>
      </c>
      <c r="E98" s="25">
        <v>15.3095</v>
      </c>
      <c r="F98" s="28">
        <v>44764.606298287035</v>
      </c>
      <c r="G98" s="30">
        <f t="shared" si="7"/>
        <v>46.171999999999997</v>
      </c>
      <c r="H98" s="25">
        <v>12.841950416564941</v>
      </c>
      <c r="I98" s="25">
        <v>60.01</v>
      </c>
      <c r="J98" s="25">
        <v>12.705</v>
      </c>
      <c r="K98" s="28">
        <v>44764.615080162039</v>
      </c>
      <c r="L98" s="30">
        <f t="shared" si="8"/>
        <v>46.926000000000002</v>
      </c>
      <c r="M98" s="25">
        <v>10.845760345458984</v>
      </c>
      <c r="N98" s="25">
        <v>60.01</v>
      </c>
      <c r="O98" s="25">
        <v>10.725</v>
      </c>
      <c r="P98" s="28">
        <v>44764.621720115741</v>
      </c>
      <c r="Q98" s="30">
        <f t="shared" si="9"/>
        <v>46.618000000000002</v>
      </c>
      <c r="R98" s="25">
        <v>10.865389823913574</v>
      </c>
      <c r="S98" s="25">
        <v>60.02</v>
      </c>
      <c r="T98" s="25">
        <v>10.8825</v>
      </c>
      <c r="U98" s="28">
        <v>44764.635997233796</v>
      </c>
      <c r="V98" s="30">
        <f t="shared" si="10"/>
        <v>46.161000000000001</v>
      </c>
      <c r="W98" s="25">
        <v>10.861960411071777</v>
      </c>
      <c r="X98" s="25">
        <v>60.03</v>
      </c>
      <c r="Y98" s="25">
        <v>10.76</v>
      </c>
      <c r="AA98">
        <f t="shared" si="11"/>
        <v>46</v>
      </c>
    </row>
    <row r="99" spans="1:27" s="26" customFormat="1" x14ac:dyDescent="0.3">
      <c r="A99" s="28">
        <v>44764.591379386577</v>
      </c>
      <c r="B99" s="30">
        <f t="shared" si="6"/>
        <v>46.179000000000002</v>
      </c>
      <c r="C99" s="25">
        <v>15.361300468444824</v>
      </c>
      <c r="D99" s="25">
        <v>59.99</v>
      </c>
      <c r="E99" s="25">
        <v>15.2745</v>
      </c>
      <c r="F99" s="28">
        <v>44764.606309907409</v>
      </c>
      <c r="G99" s="30">
        <f t="shared" si="7"/>
        <v>46.176000000000002</v>
      </c>
      <c r="H99" s="25">
        <v>12.841950416564941</v>
      </c>
      <c r="I99" s="25">
        <v>60.01</v>
      </c>
      <c r="J99" s="25">
        <v>12.663</v>
      </c>
      <c r="K99" s="28">
        <v>44764.615091747684</v>
      </c>
      <c r="L99" s="30">
        <f t="shared" si="8"/>
        <v>46.927</v>
      </c>
      <c r="M99" s="25">
        <v>10.802209854125977</v>
      </c>
      <c r="N99" s="25">
        <v>60.01</v>
      </c>
      <c r="O99" s="25">
        <v>10.69</v>
      </c>
      <c r="P99" s="28">
        <v>44764.621731724539</v>
      </c>
      <c r="Q99" s="30">
        <f t="shared" si="9"/>
        <v>46.621000000000002</v>
      </c>
      <c r="R99" s="25">
        <v>10.865389823913574</v>
      </c>
      <c r="S99" s="25">
        <v>60.02</v>
      </c>
      <c r="T99" s="25">
        <v>10.8475</v>
      </c>
      <c r="U99" s="28">
        <v>44764.636011689814</v>
      </c>
      <c r="V99" s="30">
        <f t="shared" si="10"/>
        <v>46.41</v>
      </c>
      <c r="W99" s="25">
        <v>10.861960411071777</v>
      </c>
      <c r="X99" s="25">
        <v>60.03</v>
      </c>
      <c r="Y99" s="25">
        <v>10.725</v>
      </c>
      <c r="AA99">
        <f t="shared" si="11"/>
        <v>46</v>
      </c>
    </row>
    <row r="100" spans="1:27" s="26" customFormat="1" x14ac:dyDescent="0.3">
      <c r="A100" s="28">
        <v>44764.591390995367</v>
      </c>
      <c r="B100" s="30">
        <f t="shared" si="6"/>
        <v>47.182000000000002</v>
      </c>
      <c r="C100" s="25">
        <v>15.361300468444824</v>
      </c>
      <c r="D100" s="25">
        <v>59.99</v>
      </c>
      <c r="E100" s="25">
        <v>15.2395</v>
      </c>
      <c r="F100" s="28">
        <v>44764.606309918985</v>
      </c>
      <c r="G100" s="30">
        <f t="shared" si="7"/>
        <v>47.177</v>
      </c>
      <c r="H100" s="25">
        <v>12.794059753417969</v>
      </c>
      <c r="I100" s="25">
        <v>60.01</v>
      </c>
      <c r="J100" s="25">
        <v>12.663</v>
      </c>
      <c r="K100" s="28">
        <v>44764.615103344906</v>
      </c>
      <c r="L100" s="30">
        <f t="shared" si="8"/>
        <v>47.929000000000002</v>
      </c>
      <c r="M100" s="25">
        <v>10.777779579162598</v>
      </c>
      <c r="N100" s="25">
        <v>60.01</v>
      </c>
      <c r="O100" s="25">
        <v>10.654999999999999</v>
      </c>
      <c r="P100" s="28">
        <v>44764.621743807867</v>
      </c>
      <c r="Q100" s="30">
        <f t="shared" si="9"/>
        <v>47.664999999999999</v>
      </c>
      <c r="R100" s="25">
        <v>10.865389823913574</v>
      </c>
      <c r="S100" s="25">
        <v>60.02</v>
      </c>
      <c r="T100" s="25">
        <v>10.8125</v>
      </c>
      <c r="U100" s="28">
        <v>44764.636011782408</v>
      </c>
      <c r="V100" s="30">
        <f t="shared" si="10"/>
        <v>47.417999999999999</v>
      </c>
      <c r="W100" s="25">
        <v>10.861960411071777</v>
      </c>
      <c r="X100" s="25">
        <v>60.03</v>
      </c>
      <c r="Y100" s="25">
        <v>10.725</v>
      </c>
      <c r="AA100">
        <f t="shared" si="11"/>
        <v>47</v>
      </c>
    </row>
    <row r="101" spans="1:27" s="26" customFormat="1" x14ac:dyDescent="0.3">
      <c r="A101" s="28">
        <v>44764.591391006943</v>
      </c>
      <c r="B101" s="30">
        <f t="shared" si="6"/>
        <v>47.183</v>
      </c>
      <c r="C101" s="25">
        <v>15.361300468444824</v>
      </c>
      <c r="D101" s="25">
        <v>59.99</v>
      </c>
      <c r="E101" s="25">
        <v>15.2395</v>
      </c>
      <c r="F101" s="28">
        <v>44764.606321493055</v>
      </c>
      <c r="G101" s="30">
        <f t="shared" si="7"/>
        <v>47.177</v>
      </c>
      <c r="H101" s="25">
        <v>12.794059753417969</v>
      </c>
      <c r="I101" s="25">
        <v>60.01</v>
      </c>
      <c r="J101" s="25">
        <v>12.635</v>
      </c>
      <c r="K101" s="28">
        <v>44764.615116666668</v>
      </c>
      <c r="L101" s="30">
        <f t="shared" si="8"/>
        <v>47.08</v>
      </c>
      <c r="M101" s="25">
        <v>10.777779579162598</v>
      </c>
      <c r="N101" s="25">
        <v>60.01</v>
      </c>
      <c r="O101" s="25">
        <v>10.654999999999999</v>
      </c>
      <c r="P101" s="28">
        <v>44764.621743819444</v>
      </c>
      <c r="Q101" s="30">
        <f t="shared" si="9"/>
        <v>47.665999999999997</v>
      </c>
      <c r="R101" s="25">
        <v>10.973030090332031</v>
      </c>
      <c r="S101" s="25">
        <v>60.02</v>
      </c>
      <c r="T101" s="25">
        <v>10.8125</v>
      </c>
      <c r="U101" s="28">
        <v>44764.636023368053</v>
      </c>
      <c r="V101" s="30">
        <f t="shared" si="10"/>
        <v>47.418999999999997</v>
      </c>
      <c r="W101" s="25">
        <v>10.861960411071777</v>
      </c>
      <c r="X101" s="25">
        <v>60.03</v>
      </c>
      <c r="Y101" s="25">
        <v>10.683</v>
      </c>
      <c r="AA101">
        <f t="shared" si="11"/>
        <v>47</v>
      </c>
    </row>
    <row r="102" spans="1:27" s="26" customFormat="1" x14ac:dyDescent="0.3">
      <c r="A102" s="28">
        <v>44764.591402592596</v>
      </c>
      <c r="B102" s="30">
        <f t="shared" si="6"/>
        <v>48.183999999999997</v>
      </c>
      <c r="C102" s="25">
        <v>15.329259872436523</v>
      </c>
      <c r="D102" s="25">
        <v>59.99</v>
      </c>
      <c r="E102" s="25">
        <v>15.204499999999999</v>
      </c>
      <c r="F102" s="28">
        <v>44764.606321504631</v>
      </c>
      <c r="G102" s="30">
        <f t="shared" si="7"/>
        <v>48.177999999999997</v>
      </c>
      <c r="H102" s="25">
        <v>12.734419822692871</v>
      </c>
      <c r="I102" s="25">
        <v>60.01</v>
      </c>
      <c r="J102" s="25">
        <v>12.635</v>
      </c>
      <c r="K102" s="28">
        <v>44764.615116678244</v>
      </c>
      <c r="L102" s="30">
        <f t="shared" si="8"/>
        <v>48.081000000000003</v>
      </c>
      <c r="M102" s="25">
        <v>10.777779579162598</v>
      </c>
      <c r="N102" s="25">
        <v>60.01</v>
      </c>
      <c r="O102" s="25">
        <v>10.654999999999999</v>
      </c>
      <c r="P102" s="28">
        <v>44764.621754930558</v>
      </c>
      <c r="Q102" s="30">
        <f t="shared" si="9"/>
        <v>48.625999999999998</v>
      </c>
      <c r="R102" s="25">
        <v>10.973030090332031</v>
      </c>
      <c r="S102" s="25">
        <v>59.95</v>
      </c>
      <c r="T102" s="25">
        <v>10.8125</v>
      </c>
      <c r="U102" s="28">
        <v>44764.636023379629</v>
      </c>
      <c r="V102" s="30">
        <f t="shared" si="10"/>
        <v>48.42</v>
      </c>
      <c r="W102" s="25">
        <v>10.812370300292969</v>
      </c>
      <c r="X102" s="25">
        <v>60.03</v>
      </c>
      <c r="Y102" s="25">
        <v>10.683</v>
      </c>
      <c r="AA102">
        <f t="shared" si="11"/>
        <v>48</v>
      </c>
    </row>
    <row r="103" spans="1:27" s="26" customFormat="1" x14ac:dyDescent="0.3">
      <c r="A103" s="28">
        <v>44764.591414201386</v>
      </c>
      <c r="B103" s="30">
        <f t="shared" si="6"/>
        <v>48.186999999999998</v>
      </c>
      <c r="C103" s="25">
        <v>15.281649589538574</v>
      </c>
      <c r="D103" s="25">
        <v>59.99</v>
      </c>
      <c r="E103" s="25">
        <v>15.169499999999999</v>
      </c>
      <c r="F103" s="28">
        <v>44764.606333113428</v>
      </c>
      <c r="G103" s="30">
        <f t="shared" si="7"/>
        <v>48.180999999999997</v>
      </c>
      <c r="H103" s="25">
        <v>12.734419822692871</v>
      </c>
      <c r="I103" s="25">
        <v>60.01</v>
      </c>
      <c r="J103" s="25">
        <v>12.6</v>
      </c>
      <c r="K103" s="28">
        <v>44764.615128263889</v>
      </c>
      <c r="L103" s="30">
        <f t="shared" si="8"/>
        <v>48.082000000000001</v>
      </c>
      <c r="M103" s="25">
        <v>10.777779579162598</v>
      </c>
      <c r="N103" s="25">
        <v>60.01</v>
      </c>
      <c r="O103" s="25">
        <v>10.585000000000001</v>
      </c>
      <c r="P103" s="28">
        <v>44764.621755416665</v>
      </c>
      <c r="Q103" s="30">
        <f t="shared" si="9"/>
        <v>48.667999999999999</v>
      </c>
      <c r="R103" s="25">
        <v>10.973030090332031</v>
      </c>
      <c r="S103" s="25">
        <v>59.95</v>
      </c>
      <c r="T103" s="25">
        <v>10.7775</v>
      </c>
      <c r="U103" s="28">
        <v>44764.636025451386</v>
      </c>
      <c r="V103" s="30">
        <f t="shared" si="10"/>
        <v>48.598999999999997</v>
      </c>
      <c r="W103" s="25">
        <v>10.812370300292969</v>
      </c>
      <c r="X103" s="25">
        <v>60.02</v>
      </c>
      <c r="Y103" s="25">
        <v>10.683</v>
      </c>
      <c r="AA103">
        <f t="shared" si="11"/>
        <v>48</v>
      </c>
    </row>
    <row r="104" spans="1:27" s="26" customFormat="1" x14ac:dyDescent="0.3">
      <c r="A104" s="28">
        <v>44764.591425787039</v>
      </c>
      <c r="B104" s="30">
        <f t="shared" si="6"/>
        <v>49.188000000000002</v>
      </c>
      <c r="C104" s="25">
        <v>15.281649589538574</v>
      </c>
      <c r="D104" s="25">
        <v>59.99</v>
      </c>
      <c r="E104" s="25">
        <v>15.134499999999999</v>
      </c>
      <c r="F104" s="28">
        <v>44764.606333124997</v>
      </c>
      <c r="G104" s="30">
        <f t="shared" si="7"/>
        <v>49.182000000000002</v>
      </c>
      <c r="H104" s="25">
        <v>12.70991039276123</v>
      </c>
      <c r="I104" s="25">
        <v>60.01</v>
      </c>
      <c r="J104" s="25">
        <v>12.6</v>
      </c>
      <c r="K104" s="28">
        <v>44764.615128275465</v>
      </c>
      <c r="L104" s="30">
        <f t="shared" si="8"/>
        <v>49.082999999999998</v>
      </c>
      <c r="M104" s="25">
        <v>10.706110000610352</v>
      </c>
      <c r="N104" s="25">
        <v>60.01</v>
      </c>
      <c r="O104" s="25">
        <v>10.585000000000001</v>
      </c>
      <c r="P104" s="28">
        <v>44764.621755428241</v>
      </c>
      <c r="Q104" s="30">
        <f t="shared" si="9"/>
        <v>49.668999999999997</v>
      </c>
      <c r="R104" s="25">
        <v>11.086250305175781</v>
      </c>
      <c r="S104" s="25">
        <v>59.95</v>
      </c>
      <c r="T104" s="25">
        <v>10.7775</v>
      </c>
      <c r="U104" s="28">
        <v>44764.636034976851</v>
      </c>
      <c r="V104" s="30">
        <f t="shared" si="10"/>
        <v>49.421999999999997</v>
      </c>
      <c r="W104" s="25">
        <v>10.755539894104004</v>
      </c>
      <c r="X104" s="25">
        <v>60.02</v>
      </c>
      <c r="Y104" s="25">
        <v>10.648</v>
      </c>
      <c r="AA104">
        <f t="shared" si="11"/>
        <v>49</v>
      </c>
    </row>
    <row r="105" spans="1:27" s="26" customFormat="1" x14ac:dyDescent="0.3">
      <c r="A105" s="28">
        <v>44764.591437384261</v>
      </c>
      <c r="B105" s="30">
        <f t="shared" si="6"/>
        <v>49.19</v>
      </c>
      <c r="C105" s="25">
        <v>15.222629547119141</v>
      </c>
      <c r="D105" s="25">
        <v>59.99</v>
      </c>
      <c r="E105" s="25">
        <v>15.099500000000001</v>
      </c>
      <c r="F105" s="28">
        <v>44764.606344745371</v>
      </c>
      <c r="G105" s="30">
        <f t="shared" si="7"/>
        <v>49.186</v>
      </c>
      <c r="H105" s="25">
        <v>12.70991039276123</v>
      </c>
      <c r="I105" s="25">
        <v>60.01</v>
      </c>
      <c r="J105" s="25">
        <v>12.565</v>
      </c>
      <c r="K105" s="28">
        <v>44764.615139872687</v>
      </c>
      <c r="L105" s="30">
        <f t="shared" si="8"/>
        <v>49.085000000000001</v>
      </c>
      <c r="M105" s="25">
        <v>10.706110000610352</v>
      </c>
      <c r="N105" s="25">
        <v>60.01</v>
      </c>
      <c r="O105" s="25">
        <v>10.585000000000001</v>
      </c>
      <c r="P105" s="28">
        <v>44764.621767037039</v>
      </c>
      <c r="Q105" s="30">
        <f t="shared" si="9"/>
        <v>49.671999999999997</v>
      </c>
      <c r="R105" s="25">
        <v>11.086250305175781</v>
      </c>
      <c r="S105" s="25">
        <v>59.95</v>
      </c>
      <c r="T105" s="25">
        <v>10.7425</v>
      </c>
      <c r="U105" s="28">
        <v>44764.636046574073</v>
      </c>
      <c r="V105" s="30">
        <f t="shared" si="10"/>
        <v>49.423999999999999</v>
      </c>
      <c r="W105" s="25">
        <v>10.712699890136719</v>
      </c>
      <c r="X105" s="25">
        <v>60.02</v>
      </c>
      <c r="Y105" s="25">
        <v>10.613</v>
      </c>
      <c r="AA105">
        <f t="shared" si="11"/>
        <v>49</v>
      </c>
    </row>
    <row r="106" spans="1:27" s="26" customFormat="1" x14ac:dyDescent="0.3">
      <c r="A106" s="28">
        <v>44764.591448993058</v>
      </c>
      <c r="B106" s="30">
        <f t="shared" si="6"/>
        <v>50.192999999999998</v>
      </c>
      <c r="C106" s="25">
        <v>15.167160034179688</v>
      </c>
      <c r="D106" s="25">
        <v>59.99</v>
      </c>
      <c r="E106" s="25">
        <v>15.064500000000001</v>
      </c>
      <c r="F106" s="28">
        <v>44764.606344756947</v>
      </c>
      <c r="G106" s="30">
        <f t="shared" si="7"/>
        <v>50.186999999999998</v>
      </c>
      <c r="H106" s="25">
        <v>12.70991039276123</v>
      </c>
      <c r="I106" s="25">
        <v>60.01</v>
      </c>
      <c r="J106" s="25">
        <v>12.565</v>
      </c>
      <c r="K106" s="28">
        <v>44764.615139884256</v>
      </c>
      <c r="L106" s="30">
        <f t="shared" si="8"/>
        <v>50.085999999999999</v>
      </c>
      <c r="M106" s="25">
        <v>10.659370422363281</v>
      </c>
      <c r="N106" s="25">
        <v>60.01</v>
      </c>
      <c r="O106" s="25">
        <v>10.585000000000001</v>
      </c>
      <c r="P106" s="28">
        <v>44764.621767048608</v>
      </c>
      <c r="Q106" s="30">
        <f t="shared" si="9"/>
        <v>50.673000000000002</v>
      </c>
      <c r="R106" s="25">
        <v>10.878720283508301</v>
      </c>
      <c r="S106" s="25">
        <v>59.95</v>
      </c>
      <c r="T106" s="25">
        <v>10.7425</v>
      </c>
      <c r="U106" s="28">
        <v>44764.636058171294</v>
      </c>
      <c r="V106" s="30">
        <f t="shared" si="10"/>
        <v>50.426000000000002</v>
      </c>
      <c r="W106" s="25">
        <v>10.712699890136719</v>
      </c>
      <c r="X106" s="25">
        <v>60.02</v>
      </c>
      <c r="Y106" s="25">
        <v>10.577999999999999</v>
      </c>
      <c r="AA106">
        <f t="shared" si="11"/>
        <v>50</v>
      </c>
    </row>
    <row r="107" spans="1:27" s="26" customFormat="1" x14ac:dyDescent="0.3">
      <c r="A107" s="28">
        <v>44764.591464236109</v>
      </c>
      <c r="B107" s="30">
        <f t="shared" si="6"/>
        <v>50.51</v>
      </c>
      <c r="C107" s="25">
        <v>15.167160034179688</v>
      </c>
      <c r="D107" s="25">
        <v>59.99</v>
      </c>
      <c r="E107" s="25">
        <v>15.029500000000001</v>
      </c>
      <c r="F107" s="28">
        <v>44764.606356342592</v>
      </c>
      <c r="G107" s="30">
        <f t="shared" si="7"/>
        <v>50.188000000000002</v>
      </c>
      <c r="H107" s="25">
        <v>12.70991039276123</v>
      </c>
      <c r="I107" s="25">
        <v>60.01</v>
      </c>
      <c r="J107" s="25">
        <v>12.5265</v>
      </c>
      <c r="K107" s="28">
        <v>44764.615147615739</v>
      </c>
      <c r="L107" s="30">
        <f t="shared" si="8"/>
        <v>50.753999999999998</v>
      </c>
      <c r="M107" s="25">
        <v>10.659370422363281</v>
      </c>
      <c r="N107" s="25">
        <v>59.99</v>
      </c>
      <c r="O107" s="25">
        <v>10.585000000000001</v>
      </c>
      <c r="P107" s="28">
        <v>44764.621778645836</v>
      </c>
      <c r="Q107" s="30">
        <f t="shared" si="9"/>
        <v>50.674999999999997</v>
      </c>
      <c r="R107" s="25">
        <v>10.878720283508301</v>
      </c>
      <c r="S107" s="25">
        <v>59.95</v>
      </c>
      <c r="T107" s="25">
        <v>10.704000000000001</v>
      </c>
      <c r="U107" s="28">
        <v>44764.636069780092</v>
      </c>
      <c r="V107" s="30">
        <f t="shared" si="10"/>
        <v>50.429000000000002</v>
      </c>
      <c r="W107" s="25">
        <v>10.666449546813965</v>
      </c>
      <c r="X107" s="25">
        <v>60.02</v>
      </c>
      <c r="Y107" s="25">
        <v>10.542999999999999</v>
      </c>
      <c r="AA107">
        <f t="shared" si="11"/>
        <v>50</v>
      </c>
    </row>
    <row r="108" spans="1:27" s="26" customFormat="1" x14ac:dyDescent="0.3">
      <c r="A108" s="28">
        <v>44764.591464247686</v>
      </c>
      <c r="B108" s="30">
        <f t="shared" si="6"/>
        <v>51.511000000000003</v>
      </c>
      <c r="C108" s="25">
        <v>15.117409706115723</v>
      </c>
      <c r="D108" s="25">
        <v>59.99</v>
      </c>
      <c r="E108" s="25">
        <v>15.029500000000001</v>
      </c>
      <c r="F108" s="28">
        <v>44764.606356354168</v>
      </c>
      <c r="G108" s="30">
        <f t="shared" si="7"/>
        <v>51.189</v>
      </c>
      <c r="H108" s="25">
        <v>12.649209976196289</v>
      </c>
      <c r="I108" s="25">
        <v>60.01</v>
      </c>
      <c r="J108" s="25">
        <v>12.5265</v>
      </c>
      <c r="K108" s="28">
        <v>44764.615155775464</v>
      </c>
      <c r="L108" s="30">
        <f t="shared" si="8"/>
        <v>51.459000000000003</v>
      </c>
      <c r="M108" s="25">
        <v>10.659370422363281</v>
      </c>
      <c r="N108" s="25">
        <v>59.99</v>
      </c>
      <c r="O108" s="25">
        <v>10.542999999999999</v>
      </c>
      <c r="P108" s="28">
        <v>44764.621778657405</v>
      </c>
      <c r="Q108" s="30">
        <f t="shared" si="9"/>
        <v>51.676000000000002</v>
      </c>
      <c r="R108" s="25">
        <v>10.878720283508301</v>
      </c>
      <c r="S108" s="25">
        <v>59.95</v>
      </c>
      <c r="T108" s="25">
        <v>10.704000000000001</v>
      </c>
      <c r="U108" s="28">
        <v>44764.636081377314</v>
      </c>
      <c r="V108" s="30">
        <f t="shared" si="10"/>
        <v>51.430999999999997</v>
      </c>
      <c r="W108" s="25">
        <v>10.600330352783203</v>
      </c>
      <c r="X108" s="25">
        <v>60.02</v>
      </c>
      <c r="Y108" s="25">
        <v>10.507999999999999</v>
      </c>
      <c r="AA108">
        <f t="shared" si="11"/>
        <v>51</v>
      </c>
    </row>
    <row r="109" spans="1:27" s="26" customFormat="1" x14ac:dyDescent="0.3">
      <c r="A109" s="28">
        <v>44764.591474537039</v>
      </c>
      <c r="B109" s="30">
        <f t="shared" si="6"/>
        <v>51.4</v>
      </c>
      <c r="C109" s="25">
        <v>15.117409706115723</v>
      </c>
      <c r="D109" s="25">
        <v>59.98</v>
      </c>
      <c r="E109" s="25">
        <v>15.029500000000001</v>
      </c>
      <c r="F109" s="28">
        <v>44764.606367962966</v>
      </c>
      <c r="G109" s="30">
        <f t="shared" si="7"/>
        <v>51.192</v>
      </c>
      <c r="H109" s="25">
        <v>12.649209976196289</v>
      </c>
      <c r="I109" s="25">
        <v>60.01</v>
      </c>
      <c r="J109" s="25">
        <v>12.494999999999999</v>
      </c>
      <c r="K109" s="28">
        <v>44764.615155798609</v>
      </c>
      <c r="L109" s="30">
        <f t="shared" si="8"/>
        <v>51.460999999999999</v>
      </c>
      <c r="M109" s="25">
        <v>10.619259834289551</v>
      </c>
      <c r="N109" s="25">
        <v>59.99</v>
      </c>
      <c r="O109" s="25">
        <v>10.542999999999999</v>
      </c>
      <c r="P109" s="28">
        <v>44764.621790254627</v>
      </c>
      <c r="Q109" s="30">
        <f t="shared" si="9"/>
        <v>51.677999999999997</v>
      </c>
      <c r="R109" s="25">
        <v>10.878720283508301</v>
      </c>
      <c r="S109" s="25">
        <v>59.95</v>
      </c>
      <c r="T109" s="25">
        <v>10.672499999999999</v>
      </c>
      <c r="U109" s="28">
        <v>44764.636092986111</v>
      </c>
      <c r="V109" s="30">
        <f t="shared" si="10"/>
        <v>51.433999999999997</v>
      </c>
      <c r="W109" s="25">
        <v>10.534270286560059</v>
      </c>
      <c r="X109" s="25">
        <v>60.02</v>
      </c>
      <c r="Y109" s="25">
        <v>10.473000000000001</v>
      </c>
      <c r="AA109">
        <f t="shared" si="11"/>
        <v>51</v>
      </c>
    </row>
    <row r="110" spans="1:27" x14ac:dyDescent="0.3">
      <c r="A110" s="29">
        <v>44764.591475844907</v>
      </c>
      <c r="B110" s="30">
        <f t="shared" si="6"/>
        <v>52.512999999999998</v>
      </c>
      <c r="C110" s="4">
        <v>15.117409706115723</v>
      </c>
      <c r="D110" s="4">
        <v>59.98</v>
      </c>
      <c r="E110" s="4">
        <v>14.984</v>
      </c>
      <c r="F110" s="29">
        <v>44764.606367974535</v>
      </c>
      <c r="G110" s="30">
        <f t="shared" si="7"/>
        <v>52.192999999999998</v>
      </c>
      <c r="H110" s="4">
        <v>12.594559669494629</v>
      </c>
      <c r="I110" s="4">
        <v>60.01</v>
      </c>
      <c r="J110" s="4">
        <v>12.494999999999999</v>
      </c>
      <c r="K110" s="29">
        <v>44764.615167384261</v>
      </c>
      <c r="L110" s="30">
        <f t="shared" si="8"/>
        <v>52.462000000000003</v>
      </c>
      <c r="M110" s="4">
        <v>10.619259834289551</v>
      </c>
      <c r="N110" s="4">
        <v>59.99</v>
      </c>
      <c r="O110" s="4">
        <v>10.4695</v>
      </c>
      <c r="P110" s="29">
        <v>44764.621790266203</v>
      </c>
      <c r="Q110" s="30">
        <f t="shared" si="9"/>
        <v>52.679000000000002</v>
      </c>
      <c r="R110" s="4">
        <v>10.774970054626465</v>
      </c>
      <c r="S110" s="4">
        <v>59.95</v>
      </c>
      <c r="T110" s="4">
        <v>10.672499999999999</v>
      </c>
      <c r="U110" s="29">
        <v>44764.636104583333</v>
      </c>
      <c r="V110" s="30">
        <f t="shared" si="10"/>
        <v>52.436</v>
      </c>
      <c r="W110" s="4">
        <v>10.534270286560059</v>
      </c>
      <c r="X110" s="4">
        <v>60.02</v>
      </c>
      <c r="Y110" s="4">
        <v>10.438000000000001</v>
      </c>
      <c r="AA110">
        <f t="shared" si="11"/>
        <v>52</v>
      </c>
    </row>
    <row r="111" spans="1:27" x14ac:dyDescent="0.3">
      <c r="A111" s="29">
        <v>44764.591487442129</v>
      </c>
      <c r="B111" s="30">
        <f t="shared" si="6"/>
        <v>52.515000000000001</v>
      </c>
      <c r="C111" s="4">
        <v>15.040840148925781</v>
      </c>
      <c r="D111" s="4">
        <v>59.98</v>
      </c>
      <c r="E111" s="4">
        <v>14.942</v>
      </c>
      <c r="F111" s="29">
        <v>44764.606379583332</v>
      </c>
      <c r="G111" s="30">
        <f t="shared" si="7"/>
        <v>52.195999999999998</v>
      </c>
      <c r="H111" s="4">
        <v>12.55618953704834</v>
      </c>
      <c r="I111" s="4">
        <v>60.01</v>
      </c>
      <c r="J111" s="4">
        <v>12.4565</v>
      </c>
      <c r="K111" s="29">
        <v>44764.615171574071</v>
      </c>
      <c r="L111" s="30">
        <f t="shared" si="8"/>
        <v>52.823999999999998</v>
      </c>
      <c r="M111" s="4">
        <v>10.57056999206543</v>
      </c>
      <c r="N111" s="4">
        <v>59.99</v>
      </c>
      <c r="O111" s="4">
        <v>10.4695</v>
      </c>
      <c r="P111" s="29">
        <v>44764.621801875001</v>
      </c>
      <c r="Q111" s="30">
        <f t="shared" si="9"/>
        <v>52.682000000000002</v>
      </c>
      <c r="R111" s="4">
        <v>10.774970054626465</v>
      </c>
      <c r="S111" s="4">
        <v>59.95</v>
      </c>
      <c r="T111" s="4">
        <v>10.634</v>
      </c>
      <c r="U111" s="29">
        <v>44764.636120937503</v>
      </c>
      <c r="V111" s="30">
        <f t="shared" si="10"/>
        <v>52.848999999999997</v>
      </c>
      <c r="W111" s="4">
        <v>10.534270286560059</v>
      </c>
      <c r="X111" s="4">
        <v>60.02</v>
      </c>
      <c r="Y111" s="4">
        <v>10.403</v>
      </c>
      <c r="AA111">
        <f t="shared" si="11"/>
        <v>52</v>
      </c>
    </row>
    <row r="112" spans="1:27" x14ac:dyDescent="0.3">
      <c r="A112" s="29">
        <v>44764.59149979167</v>
      </c>
      <c r="B112" s="30">
        <f t="shared" si="6"/>
        <v>53.582000000000001</v>
      </c>
      <c r="C112" s="4">
        <v>15.040840148925781</v>
      </c>
      <c r="D112" s="4">
        <v>59.98</v>
      </c>
      <c r="E112" s="4">
        <v>14.914</v>
      </c>
      <c r="F112" s="29">
        <v>44764.606391203706</v>
      </c>
      <c r="G112" s="30">
        <f t="shared" si="7"/>
        <v>53.2</v>
      </c>
      <c r="H112" s="4">
        <v>12.55618953704834</v>
      </c>
      <c r="I112" s="4">
        <v>60.01</v>
      </c>
      <c r="J112" s="4">
        <v>12.4215</v>
      </c>
      <c r="K112" s="29">
        <v>44764.615183159724</v>
      </c>
      <c r="L112" s="30">
        <f t="shared" si="8"/>
        <v>53.825000000000003</v>
      </c>
      <c r="M112" s="4">
        <v>10.57056999206543</v>
      </c>
      <c r="N112" s="4">
        <v>59.99</v>
      </c>
      <c r="O112" s="4">
        <v>10.4345</v>
      </c>
      <c r="P112" s="29">
        <v>44764.621801886577</v>
      </c>
      <c r="Q112" s="30">
        <f t="shared" si="9"/>
        <v>53.683</v>
      </c>
      <c r="R112" s="4">
        <v>10.885580062866211</v>
      </c>
      <c r="S112" s="4">
        <v>59.95</v>
      </c>
      <c r="T112" s="4">
        <v>10.634</v>
      </c>
      <c r="U112" s="29">
        <v>44764.636120949071</v>
      </c>
      <c r="V112" s="30">
        <f t="shared" si="10"/>
        <v>53.85</v>
      </c>
      <c r="W112" s="4">
        <v>10.513179779052734</v>
      </c>
      <c r="X112" s="4">
        <v>60.02</v>
      </c>
      <c r="Y112" s="4">
        <v>10.403</v>
      </c>
      <c r="AA112">
        <f t="shared" si="11"/>
        <v>53</v>
      </c>
    </row>
    <row r="113" spans="1:27" x14ac:dyDescent="0.3">
      <c r="A113" s="29">
        <v>44764.591499803239</v>
      </c>
      <c r="B113" s="30">
        <f t="shared" si="6"/>
        <v>53.582999999999998</v>
      </c>
      <c r="C113" s="4">
        <v>15.025119781494141</v>
      </c>
      <c r="D113" s="4">
        <v>59.98</v>
      </c>
      <c r="E113" s="4">
        <v>14.914</v>
      </c>
      <c r="F113" s="29">
        <v>44764.606402812497</v>
      </c>
      <c r="G113" s="30">
        <f t="shared" si="7"/>
        <v>53.203000000000003</v>
      </c>
      <c r="H113" s="4">
        <v>12.517350196838379</v>
      </c>
      <c r="I113" s="4">
        <v>60.01</v>
      </c>
      <c r="J113" s="4">
        <v>12.3865</v>
      </c>
      <c r="K113" s="29">
        <v>44764.615183680558</v>
      </c>
      <c r="L113" s="30">
        <f t="shared" si="8"/>
        <v>53.87</v>
      </c>
      <c r="M113" s="4">
        <v>10.532589912414551</v>
      </c>
      <c r="N113" s="4">
        <v>59.99</v>
      </c>
      <c r="O113" s="4">
        <v>10.4345</v>
      </c>
      <c r="P113" s="29">
        <v>44764.621813472222</v>
      </c>
      <c r="Q113" s="30">
        <f t="shared" si="9"/>
        <v>53.683999999999997</v>
      </c>
      <c r="R113" s="4">
        <v>10.885580062866211</v>
      </c>
      <c r="S113" s="4">
        <v>59.95</v>
      </c>
      <c r="T113" s="4">
        <v>10.602499999999999</v>
      </c>
      <c r="U113" s="29">
        <v>44764.636134953704</v>
      </c>
      <c r="V113" s="30">
        <f t="shared" si="10"/>
        <v>53.06</v>
      </c>
      <c r="W113" s="4">
        <v>10.513179779052734</v>
      </c>
      <c r="X113" s="4">
        <v>60.02</v>
      </c>
      <c r="Y113" s="4">
        <v>10.368</v>
      </c>
      <c r="AA113">
        <f t="shared" si="11"/>
        <v>53</v>
      </c>
    </row>
    <row r="114" spans="1:27" x14ac:dyDescent="0.3">
      <c r="A114" s="29">
        <v>44764.591511388891</v>
      </c>
      <c r="B114" s="30">
        <f t="shared" si="6"/>
        <v>54.584000000000003</v>
      </c>
      <c r="C114" s="4">
        <v>15.025119781494141</v>
      </c>
      <c r="D114" s="4">
        <v>59.98</v>
      </c>
      <c r="E114" s="4">
        <v>14.875500000000001</v>
      </c>
      <c r="F114" s="29">
        <v>44764.606416261573</v>
      </c>
      <c r="G114" s="30">
        <f t="shared" si="7"/>
        <v>54.365000000000002</v>
      </c>
      <c r="H114" s="4">
        <v>12.517350196838379</v>
      </c>
      <c r="I114" s="4">
        <v>60.01</v>
      </c>
      <c r="J114" s="4">
        <v>12.3515</v>
      </c>
      <c r="K114" s="29">
        <v>44764.61519527778</v>
      </c>
      <c r="L114" s="30">
        <f t="shared" si="8"/>
        <v>54.872</v>
      </c>
      <c r="M114" s="4">
        <v>10.532589912414551</v>
      </c>
      <c r="N114" s="4">
        <v>59.99</v>
      </c>
      <c r="O114" s="4">
        <v>10.396000000000001</v>
      </c>
      <c r="P114" s="29">
        <v>44764.621813483798</v>
      </c>
      <c r="Q114" s="30">
        <f t="shared" si="9"/>
        <v>54.685000000000002</v>
      </c>
      <c r="R114" s="4">
        <v>10.885580062866211</v>
      </c>
      <c r="S114" s="4">
        <v>59.95</v>
      </c>
      <c r="T114" s="4">
        <v>10.602499999999999</v>
      </c>
      <c r="U114" s="29">
        <v>44764.63613496528</v>
      </c>
      <c r="V114" s="30">
        <f t="shared" si="10"/>
        <v>54.061</v>
      </c>
      <c r="W114" s="4">
        <v>10.467780113220215</v>
      </c>
      <c r="X114" s="4">
        <v>60.02</v>
      </c>
      <c r="Y114" s="4">
        <v>10.368</v>
      </c>
      <c r="AA114">
        <f t="shared" si="11"/>
        <v>54</v>
      </c>
    </row>
    <row r="115" spans="1:27" x14ac:dyDescent="0.3">
      <c r="A115" s="29">
        <v>44764.59151140046</v>
      </c>
      <c r="B115" s="30">
        <f t="shared" si="6"/>
        <v>54.585000000000001</v>
      </c>
      <c r="C115" s="4">
        <v>15.025119781494141</v>
      </c>
      <c r="D115" s="4">
        <v>59.98</v>
      </c>
      <c r="E115" s="4">
        <v>14.875500000000001</v>
      </c>
      <c r="F115" s="29">
        <v>44764.606416273149</v>
      </c>
      <c r="G115" s="30">
        <f t="shared" si="7"/>
        <v>54.366</v>
      </c>
      <c r="H115" s="4">
        <v>12.517350196838379</v>
      </c>
      <c r="I115" s="4">
        <v>60.01</v>
      </c>
      <c r="J115" s="4">
        <v>12.3515</v>
      </c>
      <c r="K115" s="29">
        <v>44764.615206875002</v>
      </c>
      <c r="L115" s="30">
        <f t="shared" si="8"/>
        <v>54.874000000000002</v>
      </c>
      <c r="M115" s="4">
        <v>10.532589912414551</v>
      </c>
      <c r="N115" s="4">
        <v>59.99</v>
      </c>
      <c r="O115" s="4">
        <v>10.361000000000001</v>
      </c>
      <c r="P115" s="29">
        <v>44764.621825092596</v>
      </c>
      <c r="Q115" s="30">
        <f t="shared" si="9"/>
        <v>54.688000000000002</v>
      </c>
      <c r="R115" s="4">
        <v>10.885580062866211</v>
      </c>
      <c r="S115" s="4">
        <v>59.95</v>
      </c>
      <c r="T115" s="4">
        <v>10.567500000000001</v>
      </c>
      <c r="U115" s="29">
        <v>44764.636146539349</v>
      </c>
      <c r="V115" s="30">
        <f t="shared" si="10"/>
        <v>54.061</v>
      </c>
      <c r="W115" s="4">
        <v>10.411520004272461</v>
      </c>
      <c r="X115" s="4">
        <v>60.02</v>
      </c>
      <c r="Y115" s="4">
        <v>10.298</v>
      </c>
      <c r="AA115">
        <f t="shared" si="11"/>
        <v>54</v>
      </c>
    </row>
    <row r="116" spans="1:27" x14ac:dyDescent="0.3">
      <c r="A116" s="29">
        <v>44764.591523981479</v>
      </c>
      <c r="B116" s="30">
        <f t="shared" si="6"/>
        <v>55.671999999999997</v>
      </c>
      <c r="C116" s="4">
        <v>15.025119781494141</v>
      </c>
      <c r="D116" s="4">
        <v>59.98</v>
      </c>
      <c r="E116" s="4">
        <v>14.8405</v>
      </c>
      <c r="F116" s="29">
        <v>44764.606427881947</v>
      </c>
      <c r="G116" s="30">
        <f t="shared" si="7"/>
        <v>55.369</v>
      </c>
      <c r="H116" s="4">
        <v>12.517350196838379</v>
      </c>
      <c r="I116" s="4">
        <v>60.01</v>
      </c>
      <c r="J116" s="4">
        <v>12.3165</v>
      </c>
      <c r="K116" s="29">
        <v>44764.615218472223</v>
      </c>
      <c r="L116" s="30">
        <f t="shared" si="8"/>
        <v>55.875999999999998</v>
      </c>
      <c r="M116" s="4">
        <v>10.473239898681641</v>
      </c>
      <c r="N116" s="4">
        <v>59.99</v>
      </c>
      <c r="O116" s="4">
        <v>10.326000000000001</v>
      </c>
      <c r="P116" s="29">
        <v>44764.621825104165</v>
      </c>
      <c r="Q116" s="30">
        <f t="shared" si="9"/>
        <v>55.689</v>
      </c>
      <c r="R116" s="4">
        <v>10.824769973754883</v>
      </c>
      <c r="S116" s="4">
        <v>59.95</v>
      </c>
      <c r="T116" s="4">
        <v>10.567500000000001</v>
      </c>
      <c r="U116" s="29">
        <v>44764.636158136571</v>
      </c>
      <c r="V116" s="30">
        <f t="shared" si="10"/>
        <v>55.063000000000002</v>
      </c>
      <c r="W116" s="4">
        <v>10.291660308837891</v>
      </c>
      <c r="X116" s="4">
        <v>60.02</v>
      </c>
      <c r="Y116" s="4">
        <v>10.263</v>
      </c>
      <c r="AA116">
        <f t="shared" si="11"/>
        <v>55</v>
      </c>
    </row>
    <row r="117" spans="1:27" x14ac:dyDescent="0.3">
      <c r="A117" s="29">
        <v>44764.591523993055</v>
      </c>
      <c r="B117" s="30">
        <f t="shared" si="6"/>
        <v>55.673000000000002</v>
      </c>
      <c r="C117" s="4">
        <v>14.972319602966309</v>
      </c>
      <c r="D117" s="4">
        <v>59.98</v>
      </c>
      <c r="E117" s="4">
        <v>14.8405</v>
      </c>
      <c r="F117" s="29">
        <v>44764.606427893516</v>
      </c>
      <c r="G117" s="30">
        <f t="shared" si="7"/>
        <v>55.37</v>
      </c>
      <c r="H117" s="4">
        <v>12.460630416870117</v>
      </c>
      <c r="I117" s="4">
        <v>60.01</v>
      </c>
      <c r="J117" s="4">
        <v>12.3165</v>
      </c>
      <c r="K117" s="29">
        <v>44764.615231759257</v>
      </c>
      <c r="L117" s="30">
        <f t="shared" si="8"/>
        <v>55.024000000000001</v>
      </c>
      <c r="M117" s="4">
        <v>10.473239898681641</v>
      </c>
      <c r="N117" s="4">
        <v>59.99</v>
      </c>
      <c r="O117" s="4">
        <v>10.291</v>
      </c>
      <c r="P117" s="29">
        <v>44764.621836701386</v>
      </c>
      <c r="Q117" s="30">
        <f t="shared" si="9"/>
        <v>55.691000000000003</v>
      </c>
      <c r="R117" s="4">
        <v>10.824769973754883</v>
      </c>
      <c r="S117" s="4">
        <v>59.95</v>
      </c>
      <c r="T117" s="4">
        <v>10.532500000000001</v>
      </c>
      <c r="U117" s="29">
        <v>44764.636169745369</v>
      </c>
      <c r="V117" s="30">
        <f t="shared" si="10"/>
        <v>55.066000000000003</v>
      </c>
      <c r="W117" s="4">
        <v>10.250849723815918</v>
      </c>
      <c r="X117" s="4">
        <v>60.02</v>
      </c>
      <c r="Y117" s="4">
        <v>10.263</v>
      </c>
      <c r="AA117">
        <f t="shared" si="11"/>
        <v>55</v>
      </c>
    </row>
    <row r="118" spans="1:27" x14ac:dyDescent="0.3">
      <c r="A118" s="29">
        <v>44764.5915355787</v>
      </c>
      <c r="B118" s="30">
        <f t="shared" si="6"/>
        <v>56.673999999999999</v>
      </c>
      <c r="C118" s="4">
        <v>14.972319602966309</v>
      </c>
      <c r="D118" s="4">
        <v>59.98</v>
      </c>
      <c r="E118" s="4">
        <v>14.802</v>
      </c>
      <c r="F118" s="29">
        <v>44764.606439502313</v>
      </c>
      <c r="G118" s="30">
        <f t="shared" si="7"/>
        <v>56.372999999999998</v>
      </c>
      <c r="H118" s="4">
        <v>12.460630416870117</v>
      </c>
      <c r="I118" s="4">
        <v>60.01</v>
      </c>
      <c r="J118" s="4">
        <v>12.281499999999999</v>
      </c>
      <c r="K118" s="29">
        <v>44764.615231782409</v>
      </c>
      <c r="L118" s="30">
        <f t="shared" si="8"/>
        <v>56.026000000000003</v>
      </c>
      <c r="M118" s="4">
        <v>10.422229766845703</v>
      </c>
      <c r="N118" s="4">
        <v>59.99</v>
      </c>
      <c r="O118" s="4">
        <v>10.291</v>
      </c>
      <c r="P118" s="29">
        <v>44764.621836712962</v>
      </c>
      <c r="Q118" s="30">
        <f t="shared" si="9"/>
        <v>56.692</v>
      </c>
      <c r="R118" s="4">
        <v>10.760470390319824</v>
      </c>
      <c r="S118" s="4">
        <v>59.95</v>
      </c>
      <c r="T118" s="4">
        <v>10.532500000000001</v>
      </c>
      <c r="U118" s="29">
        <v>44764.63618134259</v>
      </c>
      <c r="V118" s="30">
        <f t="shared" si="10"/>
        <v>56.067999999999998</v>
      </c>
      <c r="W118" s="4">
        <v>10.250849723815918</v>
      </c>
      <c r="X118" s="4">
        <v>60.02</v>
      </c>
      <c r="Y118" s="4">
        <v>10.221</v>
      </c>
      <c r="AA118">
        <f t="shared" si="11"/>
        <v>56</v>
      </c>
    </row>
    <row r="119" spans="1:27" x14ac:dyDescent="0.3">
      <c r="A119" s="29">
        <v>44764.591535590276</v>
      </c>
      <c r="B119" s="30">
        <f t="shared" si="6"/>
        <v>56.674999999999997</v>
      </c>
      <c r="C119" s="4">
        <v>14.947279930114746</v>
      </c>
      <c r="D119" s="4">
        <v>59.98</v>
      </c>
      <c r="E119" s="4">
        <v>14.802</v>
      </c>
      <c r="F119" s="29">
        <v>44764.606439513889</v>
      </c>
      <c r="G119" s="30">
        <f t="shared" si="7"/>
        <v>56.374000000000002</v>
      </c>
      <c r="H119" s="4">
        <v>12.419230461120605</v>
      </c>
      <c r="I119" s="4">
        <v>60.01</v>
      </c>
      <c r="J119" s="4">
        <v>12.281499999999999</v>
      </c>
      <c r="K119" s="29">
        <v>44764.615243356478</v>
      </c>
      <c r="L119" s="30">
        <f t="shared" si="8"/>
        <v>56.026000000000003</v>
      </c>
      <c r="M119" s="4">
        <v>10.336730003356934</v>
      </c>
      <c r="N119" s="4">
        <v>59.99</v>
      </c>
      <c r="O119" s="4">
        <v>10.2455</v>
      </c>
      <c r="P119" s="29">
        <v>44764.62184832176</v>
      </c>
      <c r="Q119" s="30">
        <f t="shared" si="9"/>
        <v>56.695</v>
      </c>
      <c r="R119" s="4">
        <v>10.760470390319824</v>
      </c>
      <c r="S119" s="4">
        <v>59.95</v>
      </c>
      <c r="T119" s="4">
        <v>10.4975</v>
      </c>
      <c r="U119" s="29">
        <v>44764.636192951388</v>
      </c>
      <c r="V119" s="30">
        <f t="shared" si="10"/>
        <v>56.070999999999998</v>
      </c>
      <c r="W119" s="4">
        <v>10.25121021270752</v>
      </c>
      <c r="X119" s="4">
        <v>60.02</v>
      </c>
      <c r="Y119" s="4">
        <v>10.186</v>
      </c>
      <c r="AA119">
        <f t="shared" si="11"/>
        <v>56</v>
      </c>
    </row>
    <row r="120" spans="1:27" x14ac:dyDescent="0.3">
      <c r="A120" s="29">
        <v>44764.591547175929</v>
      </c>
      <c r="B120" s="30">
        <f t="shared" si="6"/>
        <v>57.676000000000002</v>
      </c>
      <c r="C120" s="4">
        <v>14.87300968170166</v>
      </c>
      <c r="D120" s="4">
        <v>59.98</v>
      </c>
      <c r="E120" s="4">
        <v>14.766999999999999</v>
      </c>
      <c r="F120" s="29">
        <v>44764.606449583334</v>
      </c>
      <c r="G120" s="30">
        <f t="shared" si="7"/>
        <v>57.244</v>
      </c>
      <c r="H120" s="4">
        <v>12.419230461120605</v>
      </c>
      <c r="I120" s="4">
        <v>60.05</v>
      </c>
      <c r="J120" s="4">
        <v>12.281499999999999</v>
      </c>
      <c r="K120" s="29">
        <v>44764.615254965276</v>
      </c>
      <c r="L120" s="30">
        <f t="shared" si="8"/>
        <v>57.029000000000003</v>
      </c>
      <c r="M120" s="4">
        <v>10.336730003356934</v>
      </c>
      <c r="N120" s="4">
        <v>59.99</v>
      </c>
      <c r="O120" s="4">
        <v>10.2105</v>
      </c>
      <c r="P120" s="29">
        <v>44764.621848333336</v>
      </c>
      <c r="Q120" s="30">
        <f t="shared" si="9"/>
        <v>57.695999999999998</v>
      </c>
      <c r="R120" s="4">
        <v>10.811380386352539</v>
      </c>
      <c r="S120" s="4">
        <v>59.95</v>
      </c>
      <c r="T120" s="4">
        <v>10.4975</v>
      </c>
      <c r="U120" s="29">
        <v>44764.636204548609</v>
      </c>
      <c r="V120" s="30">
        <f t="shared" si="10"/>
        <v>57.073</v>
      </c>
      <c r="W120" s="4">
        <v>10.227890014648438</v>
      </c>
      <c r="X120" s="4">
        <v>60.02</v>
      </c>
      <c r="Y120" s="4">
        <v>10.116</v>
      </c>
      <c r="AA120">
        <f t="shared" si="11"/>
        <v>57</v>
      </c>
    </row>
    <row r="121" spans="1:27" x14ac:dyDescent="0.3">
      <c r="A121" s="29">
        <v>44764.591558773151</v>
      </c>
      <c r="B121" s="30">
        <f t="shared" si="6"/>
        <v>57.677999999999997</v>
      </c>
      <c r="C121" s="4">
        <v>14.87300968170166</v>
      </c>
      <c r="D121" s="4">
        <v>59.98</v>
      </c>
      <c r="E121" s="4">
        <v>14.731999999999999</v>
      </c>
      <c r="F121" s="29">
        <v>44764.606451111111</v>
      </c>
      <c r="G121" s="30">
        <f t="shared" si="7"/>
        <v>57.375999999999998</v>
      </c>
      <c r="H121" s="4">
        <v>12.361900329589844</v>
      </c>
      <c r="I121" s="4">
        <v>60.05</v>
      </c>
      <c r="J121" s="4">
        <v>12.246499999999999</v>
      </c>
      <c r="K121" s="29">
        <v>44764.615270000002</v>
      </c>
      <c r="L121" s="30">
        <f t="shared" si="8"/>
        <v>57.328000000000003</v>
      </c>
      <c r="M121" s="4">
        <v>10.336730003356934</v>
      </c>
      <c r="N121" s="4">
        <v>59.99</v>
      </c>
      <c r="O121" s="4">
        <v>10.1755</v>
      </c>
      <c r="P121" s="29">
        <v>44764.621859942126</v>
      </c>
      <c r="Q121" s="30">
        <f t="shared" si="9"/>
        <v>57.698999999999998</v>
      </c>
      <c r="R121" s="4">
        <v>10.811380386352539</v>
      </c>
      <c r="S121" s="4">
        <v>59.95</v>
      </c>
      <c r="T121" s="4">
        <v>10.4625</v>
      </c>
      <c r="U121" s="29">
        <v>44764.636216157407</v>
      </c>
      <c r="V121" s="30">
        <f t="shared" si="10"/>
        <v>57.076000000000001</v>
      </c>
      <c r="W121" s="4">
        <v>10.227890014648438</v>
      </c>
      <c r="X121" s="4">
        <v>60.02</v>
      </c>
      <c r="Y121" s="4">
        <v>10.116</v>
      </c>
      <c r="AA121">
        <f t="shared" si="11"/>
        <v>57</v>
      </c>
    </row>
    <row r="122" spans="1:27" x14ac:dyDescent="0.3">
      <c r="A122" s="29">
        <v>44764.591570358796</v>
      </c>
      <c r="B122" s="30">
        <f t="shared" si="6"/>
        <v>58.679000000000002</v>
      </c>
      <c r="C122" s="4">
        <v>14.808230400085449</v>
      </c>
      <c r="D122" s="4">
        <v>59.98</v>
      </c>
      <c r="E122" s="4">
        <v>14.696999999999999</v>
      </c>
      <c r="F122" s="29">
        <v>44764.606462719908</v>
      </c>
      <c r="G122" s="30">
        <f t="shared" si="7"/>
        <v>58.378999999999998</v>
      </c>
      <c r="H122" s="4">
        <v>12.361900329589844</v>
      </c>
      <c r="I122" s="4">
        <v>60.05</v>
      </c>
      <c r="J122" s="4">
        <v>12.211499999999999</v>
      </c>
      <c r="K122" s="29">
        <v>44764.615270011571</v>
      </c>
      <c r="L122" s="30">
        <f t="shared" si="8"/>
        <v>58.329000000000001</v>
      </c>
      <c r="M122" s="4">
        <v>10.269120216369629</v>
      </c>
      <c r="N122" s="4">
        <v>59.99</v>
      </c>
      <c r="O122" s="4">
        <v>10.1755</v>
      </c>
      <c r="P122" s="29">
        <v>44764.621859953702</v>
      </c>
      <c r="Q122" s="30">
        <f t="shared" si="9"/>
        <v>58.7</v>
      </c>
      <c r="R122" s="4">
        <v>10.811380386352539</v>
      </c>
      <c r="S122" s="4">
        <v>59.95</v>
      </c>
      <c r="T122" s="4">
        <v>10.4625</v>
      </c>
      <c r="U122" s="29">
        <v>44764.636216168983</v>
      </c>
      <c r="V122" s="30">
        <f t="shared" si="10"/>
        <v>58.076999999999998</v>
      </c>
      <c r="W122" s="4">
        <v>10.196169853210449</v>
      </c>
      <c r="X122" s="4">
        <v>60.02</v>
      </c>
      <c r="Y122" s="4">
        <v>10.116</v>
      </c>
      <c r="AA122">
        <f t="shared" si="11"/>
        <v>58</v>
      </c>
    </row>
    <row r="123" spans="1:27" x14ac:dyDescent="0.3">
      <c r="A123" s="29">
        <v>44764.591581967594</v>
      </c>
      <c r="B123" s="30">
        <f t="shared" si="6"/>
        <v>58.682000000000002</v>
      </c>
      <c r="C123" s="4">
        <v>14.796810150146484</v>
      </c>
      <c r="D123" s="4">
        <v>59.98</v>
      </c>
      <c r="E123" s="4">
        <v>14.662000000000001</v>
      </c>
      <c r="F123" s="29">
        <v>44764.606462731484</v>
      </c>
      <c r="G123" s="30">
        <f t="shared" si="7"/>
        <v>58.38</v>
      </c>
      <c r="H123" s="4">
        <v>12.309940338134766</v>
      </c>
      <c r="I123" s="4">
        <v>60.05</v>
      </c>
      <c r="J123" s="4">
        <v>12.211499999999999</v>
      </c>
      <c r="K123" s="29">
        <v>44764.6152816088</v>
      </c>
      <c r="L123" s="30">
        <f t="shared" si="8"/>
        <v>58.331000000000003</v>
      </c>
      <c r="M123" s="4">
        <v>10.269120216369629</v>
      </c>
      <c r="N123" s="4">
        <v>59.99</v>
      </c>
      <c r="O123" s="4">
        <v>10.130000000000001</v>
      </c>
      <c r="P123" s="29">
        <v>44764.621871550924</v>
      </c>
      <c r="Q123" s="30">
        <f t="shared" si="9"/>
        <v>58.701999999999998</v>
      </c>
      <c r="R123" s="4">
        <v>10.811380386352539</v>
      </c>
      <c r="S123" s="4">
        <v>59.95</v>
      </c>
      <c r="T123" s="4">
        <v>10.4275</v>
      </c>
      <c r="U123" s="29">
        <v>44764.636227754629</v>
      </c>
      <c r="V123" s="30">
        <f t="shared" si="10"/>
        <v>58.078000000000003</v>
      </c>
      <c r="W123" s="4">
        <v>10.152279853820801</v>
      </c>
      <c r="X123" s="4">
        <v>60.02</v>
      </c>
      <c r="Y123" s="4">
        <v>10.081</v>
      </c>
      <c r="AA123">
        <f t="shared" si="11"/>
        <v>58</v>
      </c>
    </row>
    <row r="124" spans="1:27" x14ac:dyDescent="0.3">
      <c r="A124" s="29">
        <v>44764.591593576391</v>
      </c>
      <c r="B124" s="30">
        <f t="shared" si="6"/>
        <v>59.685000000000002</v>
      </c>
      <c r="C124" s="4">
        <v>14.764710426330566</v>
      </c>
      <c r="D124" s="4">
        <v>59.98</v>
      </c>
      <c r="E124" s="4">
        <v>14.627000000000001</v>
      </c>
      <c r="F124" s="29">
        <v>44764.606475370369</v>
      </c>
      <c r="G124" s="30">
        <f t="shared" si="7"/>
        <v>59.472000000000001</v>
      </c>
      <c r="H124" s="4">
        <v>12.309940338134766</v>
      </c>
      <c r="I124" s="4">
        <v>60.05</v>
      </c>
      <c r="J124" s="4">
        <v>12.176500000000001</v>
      </c>
      <c r="K124" s="29">
        <v>44764.615281620368</v>
      </c>
      <c r="L124" s="30">
        <f t="shared" si="8"/>
        <v>59.332000000000001</v>
      </c>
      <c r="M124" s="4">
        <v>10.223019599914551</v>
      </c>
      <c r="N124" s="4">
        <v>59.99</v>
      </c>
      <c r="O124" s="4">
        <v>10.130000000000001</v>
      </c>
      <c r="P124" s="29">
        <v>44764.6218715625</v>
      </c>
      <c r="Q124" s="30">
        <f t="shared" si="9"/>
        <v>59.703000000000003</v>
      </c>
      <c r="R124" s="4">
        <v>10.853919982910156</v>
      </c>
      <c r="S124" s="4">
        <v>59.95</v>
      </c>
      <c r="T124" s="4">
        <v>10.4275</v>
      </c>
      <c r="U124" s="29">
        <v>44764.636241377317</v>
      </c>
      <c r="V124" s="30">
        <f t="shared" si="10"/>
        <v>59.255000000000003</v>
      </c>
      <c r="W124" s="4">
        <v>10.152279853820801</v>
      </c>
      <c r="X124" s="4">
        <v>60.02</v>
      </c>
      <c r="Y124" s="4">
        <v>10.045999999999999</v>
      </c>
      <c r="AA124">
        <f t="shared" si="11"/>
        <v>59</v>
      </c>
    </row>
    <row r="125" spans="1:27" x14ac:dyDescent="0.3">
      <c r="A125" s="29">
        <v>44764.591605173613</v>
      </c>
      <c r="B125" s="30">
        <f t="shared" si="6"/>
        <v>59.686999999999998</v>
      </c>
      <c r="C125" s="4">
        <v>14.764710426330566</v>
      </c>
      <c r="D125" s="4">
        <v>59.98</v>
      </c>
      <c r="E125" s="4">
        <v>14.5885</v>
      </c>
      <c r="F125" s="29">
        <v>44764.606475381945</v>
      </c>
      <c r="G125" s="30">
        <f t="shared" si="7"/>
        <v>59.472999999999999</v>
      </c>
      <c r="H125" s="4">
        <v>12.309940338134766</v>
      </c>
      <c r="I125" s="4">
        <v>60.05</v>
      </c>
      <c r="J125" s="4">
        <v>12.176500000000001</v>
      </c>
      <c r="K125" s="29">
        <v>44764.615293206021</v>
      </c>
      <c r="L125" s="30">
        <f t="shared" si="8"/>
        <v>59.332999999999998</v>
      </c>
      <c r="M125" s="4">
        <v>10.223019599914551</v>
      </c>
      <c r="N125" s="4">
        <v>59.99</v>
      </c>
      <c r="O125" s="4">
        <v>10.095000000000001</v>
      </c>
      <c r="P125" s="29">
        <v>44764.621883171298</v>
      </c>
      <c r="Q125" s="30">
        <f t="shared" si="9"/>
        <v>59.706000000000003</v>
      </c>
      <c r="R125" s="4">
        <v>10.853919982910156</v>
      </c>
      <c r="S125" s="4">
        <v>59.95</v>
      </c>
      <c r="T125" s="4">
        <v>10.3925</v>
      </c>
      <c r="U125" s="29">
        <v>44764.636241388886</v>
      </c>
      <c r="V125" s="30">
        <f t="shared" si="10"/>
        <v>59.256</v>
      </c>
      <c r="W125" s="4">
        <v>10.152279853820801</v>
      </c>
      <c r="X125" s="4">
        <v>60.02</v>
      </c>
      <c r="Y125" s="4">
        <v>10.045999999999999</v>
      </c>
      <c r="AA125">
        <f t="shared" si="11"/>
        <v>59</v>
      </c>
    </row>
    <row r="126" spans="1:27" x14ac:dyDescent="0.3">
      <c r="A126" s="29">
        <v>44764.591616782411</v>
      </c>
      <c r="B126" s="30">
        <f t="shared" si="6"/>
        <v>60.69</v>
      </c>
      <c r="C126" s="4">
        <v>14.667630195617676</v>
      </c>
      <c r="D126" s="4">
        <v>59.98</v>
      </c>
      <c r="E126" s="4">
        <v>14.557</v>
      </c>
      <c r="F126" s="29">
        <v>44764.606486979166</v>
      </c>
      <c r="G126" s="30">
        <f t="shared" si="7"/>
        <v>60.475000000000001</v>
      </c>
      <c r="H126" s="4">
        <v>12.26179027557373</v>
      </c>
      <c r="I126" s="4">
        <v>60.05</v>
      </c>
      <c r="J126" s="4">
        <v>12.138</v>
      </c>
      <c r="K126" s="29">
        <v>44764.61529321759</v>
      </c>
      <c r="L126" s="30">
        <f t="shared" si="8"/>
        <v>60.334000000000003</v>
      </c>
      <c r="M126" s="4">
        <v>10.223019599914551</v>
      </c>
      <c r="N126" s="4">
        <v>59.99</v>
      </c>
      <c r="O126" s="4">
        <v>10.095000000000001</v>
      </c>
      <c r="P126" s="29">
        <v>44764.621883182874</v>
      </c>
      <c r="Q126" s="30">
        <f t="shared" si="9"/>
        <v>60.707000000000001</v>
      </c>
      <c r="R126" s="4">
        <v>10.920590400695801</v>
      </c>
      <c r="S126" s="4">
        <v>59.95</v>
      </c>
      <c r="T126" s="4">
        <v>10.3925</v>
      </c>
      <c r="U126" s="29">
        <v>44764.636252997683</v>
      </c>
      <c r="V126" s="30">
        <f t="shared" si="10"/>
        <v>60.259</v>
      </c>
      <c r="W126" s="4">
        <v>10.094380378723145</v>
      </c>
      <c r="X126" s="4">
        <v>60.02</v>
      </c>
      <c r="Y126" s="4">
        <v>9.9760000000000009</v>
      </c>
      <c r="AA126">
        <f t="shared" si="11"/>
        <v>60</v>
      </c>
    </row>
    <row r="127" spans="1:27" x14ac:dyDescent="0.3">
      <c r="A127" s="29">
        <v>44764.591628379632</v>
      </c>
      <c r="B127" s="30">
        <f t="shared" si="6"/>
        <v>60.692</v>
      </c>
      <c r="C127" s="4">
        <v>14.667630195617676</v>
      </c>
      <c r="D127" s="4">
        <v>59.98</v>
      </c>
      <c r="E127" s="4">
        <v>14.522</v>
      </c>
      <c r="F127" s="29">
        <v>44764.606498587964</v>
      </c>
      <c r="G127" s="30">
        <f t="shared" si="7"/>
        <v>60.478000000000002</v>
      </c>
      <c r="H127" s="4">
        <v>12.26179027557373</v>
      </c>
      <c r="I127" s="4">
        <v>60.05</v>
      </c>
      <c r="J127" s="4">
        <v>12.103</v>
      </c>
      <c r="K127" s="29">
        <v>44764.615306562497</v>
      </c>
      <c r="L127" s="30">
        <f t="shared" si="8"/>
        <v>60.487000000000002</v>
      </c>
      <c r="M127" s="4">
        <v>10.223019599914551</v>
      </c>
      <c r="N127" s="4">
        <v>59.99</v>
      </c>
      <c r="O127" s="4">
        <v>10.06</v>
      </c>
      <c r="P127" s="29">
        <v>44764.621894780095</v>
      </c>
      <c r="Q127" s="30">
        <f t="shared" si="9"/>
        <v>60.709000000000003</v>
      </c>
      <c r="R127" s="4">
        <v>10.920590400695801</v>
      </c>
      <c r="S127" s="4">
        <v>59.95</v>
      </c>
      <c r="T127" s="4">
        <v>10.3575</v>
      </c>
      <c r="U127" s="29">
        <v>44764.636264594905</v>
      </c>
      <c r="V127" s="30">
        <f t="shared" si="10"/>
        <v>60.261000000000003</v>
      </c>
      <c r="W127" s="4">
        <v>10.057559967041016</v>
      </c>
      <c r="X127" s="4">
        <v>60.02</v>
      </c>
      <c r="Y127" s="4">
        <v>9.9410000000000007</v>
      </c>
      <c r="AA127">
        <f t="shared" si="11"/>
        <v>60</v>
      </c>
    </row>
    <row r="128" spans="1:27" x14ac:dyDescent="0.3">
      <c r="A128" s="29">
        <v>44764.591628391201</v>
      </c>
      <c r="B128" s="30">
        <f t="shared" si="6"/>
        <v>61.692999999999998</v>
      </c>
      <c r="C128" s="4">
        <v>14.635410308837891</v>
      </c>
      <c r="D128" s="4">
        <v>59.98</v>
      </c>
      <c r="E128" s="4">
        <v>14.522</v>
      </c>
      <c r="F128" s="29">
        <v>44764.60649859954</v>
      </c>
      <c r="G128" s="30">
        <f t="shared" si="7"/>
        <v>61.478999999999999</v>
      </c>
      <c r="H128" s="4">
        <v>12.212960243225098</v>
      </c>
      <c r="I128" s="4">
        <v>60.05</v>
      </c>
      <c r="J128" s="4">
        <v>12.103</v>
      </c>
      <c r="K128" s="29">
        <v>44764.615306574073</v>
      </c>
      <c r="L128" s="30">
        <f t="shared" si="8"/>
        <v>61.488</v>
      </c>
      <c r="M128" s="4">
        <v>10.192939758300781</v>
      </c>
      <c r="N128" s="4">
        <v>59.99</v>
      </c>
      <c r="O128" s="4">
        <v>10.06</v>
      </c>
      <c r="P128" s="29">
        <v>44764.621894791664</v>
      </c>
      <c r="Q128" s="30">
        <f t="shared" si="9"/>
        <v>61.71</v>
      </c>
      <c r="R128" s="4">
        <v>10.894450187683105</v>
      </c>
      <c r="S128" s="4">
        <v>59.95</v>
      </c>
      <c r="T128" s="4">
        <v>10.3575</v>
      </c>
      <c r="U128" s="29">
        <v>44764.636279155093</v>
      </c>
      <c r="V128" s="30">
        <f t="shared" si="10"/>
        <v>61.518999999999998</v>
      </c>
      <c r="W128" s="4">
        <v>10.057559967041016</v>
      </c>
      <c r="X128" s="4">
        <v>60.02</v>
      </c>
      <c r="Y128" s="4">
        <v>9.9060000000000006</v>
      </c>
      <c r="AA128">
        <f t="shared" si="11"/>
        <v>61</v>
      </c>
    </row>
    <row r="129" spans="1:27" x14ac:dyDescent="0.3">
      <c r="A129" s="29">
        <v>44764.591639988423</v>
      </c>
      <c r="B129" s="30">
        <f t="shared" si="6"/>
        <v>61.695</v>
      </c>
      <c r="C129" s="4">
        <v>14.635410308837891</v>
      </c>
      <c r="D129" s="4">
        <v>59.98</v>
      </c>
      <c r="E129" s="4">
        <v>14.452</v>
      </c>
      <c r="F129" s="29">
        <v>44764.606510196762</v>
      </c>
      <c r="G129" s="30">
        <f t="shared" si="7"/>
        <v>61.481000000000002</v>
      </c>
      <c r="H129" s="4">
        <v>12.212960243225098</v>
      </c>
      <c r="I129" s="4">
        <v>60.05</v>
      </c>
      <c r="J129" s="4">
        <v>12.068</v>
      </c>
      <c r="K129" s="29">
        <v>44764.61531818287</v>
      </c>
      <c r="L129" s="30">
        <f t="shared" si="8"/>
        <v>61.491</v>
      </c>
      <c r="M129" s="4">
        <v>10.116000175476074</v>
      </c>
      <c r="N129" s="4">
        <v>59.99</v>
      </c>
      <c r="O129" s="4">
        <v>10.018000000000001</v>
      </c>
      <c r="P129" s="29">
        <v>44764.621906400462</v>
      </c>
      <c r="Q129" s="30">
        <f t="shared" si="9"/>
        <v>61.713000000000001</v>
      </c>
      <c r="R129" s="4">
        <v>10.894450187683105</v>
      </c>
      <c r="S129" s="4">
        <v>59.95</v>
      </c>
      <c r="T129" s="4">
        <v>10.319000000000001</v>
      </c>
      <c r="U129" s="29">
        <v>44764.636279166669</v>
      </c>
      <c r="V129" s="30">
        <f t="shared" si="10"/>
        <v>61.52</v>
      </c>
      <c r="W129" s="4">
        <v>10.006669998168945</v>
      </c>
      <c r="X129" s="4">
        <v>60.02</v>
      </c>
      <c r="Y129" s="4">
        <v>9.9060000000000006</v>
      </c>
      <c r="AA129">
        <f t="shared" si="11"/>
        <v>61</v>
      </c>
    </row>
    <row r="130" spans="1:27" x14ac:dyDescent="0.3">
      <c r="A130" s="29">
        <v>44764.591651585652</v>
      </c>
      <c r="B130" s="30">
        <f t="shared" si="6"/>
        <v>62.697000000000003</v>
      </c>
      <c r="C130" s="4">
        <v>14.539719581604004</v>
      </c>
      <c r="D130" s="4">
        <v>59.98</v>
      </c>
      <c r="E130" s="4">
        <v>14.452</v>
      </c>
      <c r="F130" s="29">
        <v>44764.60651020833</v>
      </c>
      <c r="G130" s="30">
        <f t="shared" si="7"/>
        <v>62.481999999999999</v>
      </c>
      <c r="H130" s="4">
        <v>12.166440010070801</v>
      </c>
      <c r="I130" s="4">
        <v>60.05</v>
      </c>
      <c r="J130" s="4">
        <v>12.068</v>
      </c>
      <c r="K130" s="29">
        <v>44764.615329791668</v>
      </c>
      <c r="L130" s="30">
        <f t="shared" si="8"/>
        <v>62.494</v>
      </c>
      <c r="M130" s="4">
        <v>10.073619842529297</v>
      </c>
      <c r="N130" s="4">
        <v>59.99</v>
      </c>
      <c r="O130" s="4">
        <v>9.9830000000000005</v>
      </c>
      <c r="P130" s="29">
        <v>44764.621906412038</v>
      </c>
      <c r="Q130" s="30">
        <f t="shared" si="9"/>
        <v>62.713999999999999</v>
      </c>
      <c r="R130" s="4">
        <v>10.831069946289063</v>
      </c>
      <c r="S130" s="4">
        <v>59.95</v>
      </c>
      <c r="T130" s="4">
        <v>10.319000000000001</v>
      </c>
      <c r="U130" s="29">
        <v>44764.636290775466</v>
      </c>
      <c r="V130" s="30">
        <f t="shared" si="10"/>
        <v>62.523000000000003</v>
      </c>
      <c r="W130" s="4">
        <v>10.006669998168945</v>
      </c>
      <c r="X130" s="4">
        <v>60.02</v>
      </c>
      <c r="Y130" s="4">
        <v>9.8710000000000004</v>
      </c>
      <c r="AA130">
        <f t="shared" si="11"/>
        <v>62</v>
      </c>
    </row>
    <row r="131" spans="1:27" x14ac:dyDescent="0.3">
      <c r="A131" s="29">
        <v>44764.591663194442</v>
      </c>
      <c r="B131" s="30">
        <f t="shared" si="6"/>
        <v>62.7</v>
      </c>
      <c r="C131" s="4">
        <v>14.493419647216797</v>
      </c>
      <c r="D131" s="4">
        <v>59.98</v>
      </c>
      <c r="E131" s="4">
        <v>14.382</v>
      </c>
      <c r="F131" s="29">
        <v>44764.606521805559</v>
      </c>
      <c r="G131" s="30">
        <f t="shared" si="7"/>
        <v>62.484000000000002</v>
      </c>
      <c r="H131" s="4">
        <v>12.166440010070801</v>
      </c>
      <c r="I131" s="4">
        <v>60.05</v>
      </c>
      <c r="J131" s="4">
        <v>12.032999999999999</v>
      </c>
      <c r="K131" s="29">
        <v>44764.61534138889</v>
      </c>
      <c r="L131" s="30">
        <f t="shared" si="8"/>
        <v>62.496000000000002</v>
      </c>
      <c r="M131" s="4">
        <v>10.073619842529297</v>
      </c>
      <c r="N131" s="4">
        <v>59.99</v>
      </c>
      <c r="O131" s="4">
        <v>9.9480000000000004</v>
      </c>
      <c r="P131" s="29">
        <v>44764.621918020835</v>
      </c>
      <c r="Q131" s="30">
        <f t="shared" si="9"/>
        <v>62.716999999999999</v>
      </c>
      <c r="R131" s="4">
        <v>10.831069946289063</v>
      </c>
      <c r="S131" s="4">
        <v>59.95</v>
      </c>
      <c r="T131" s="4">
        <v>10.2875</v>
      </c>
      <c r="U131" s="29">
        <v>44764.636290787035</v>
      </c>
      <c r="V131" s="30">
        <f t="shared" si="10"/>
        <v>62.524000000000001</v>
      </c>
      <c r="W131" s="4">
        <v>9.9706897735595703</v>
      </c>
      <c r="X131" s="4">
        <v>60.02</v>
      </c>
      <c r="Y131" s="4">
        <v>9.8710000000000004</v>
      </c>
      <c r="AA131">
        <f t="shared" si="11"/>
        <v>62</v>
      </c>
    </row>
    <row r="132" spans="1:27" x14ac:dyDescent="0.3">
      <c r="A132" s="29">
        <v>44764.59167480324</v>
      </c>
      <c r="B132" s="30">
        <f t="shared" si="6"/>
        <v>63.703000000000003</v>
      </c>
      <c r="C132" s="4">
        <v>14.493419647216797</v>
      </c>
      <c r="D132" s="4">
        <v>59.98</v>
      </c>
      <c r="E132" s="4">
        <v>14.347</v>
      </c>
      <c r="F132" s="29">
        <v>44764.606521817128</v>
      </c>
      <c r="G132" s="30">
        <f t="shared" si="7"/>
        <v>63.484999999999999</v>
      </c>
      <c r="H132" s="4">
        <v>12.166440010070801</v>
      </c>
      <c r="I132" s="4">
        <v>60.05</v>
      </c>
      <c r="J132" s="4">
        <v>12.032999999999999</v>
      </c>
      <c r="K132" s="29">
        <v>44764.615341400466</v>
      </c>
      <c r="L132" s="30">
        <f t="shared" si="8"/>
        <v>63.497</v>
      </c>
      <c r="M132" s="4">
        <v>10.036520004272461</v>
      </c>
      <c r="N132" s="4">
        <v>59.99</v>
      </c>
      <c r="O132" s="4">
        <v>9.9480000000000004</v>
      </c>
      <c r="P132" s="29">
        <v>44764.621918032404</v>
      </c>
      <c r="Q132" s="30">
        <f t="shared" si="9"/>
        <v>63.718000000000004</v>
      </c>
      <c r="R132" s="4">
        <v>10.831069946289063</v>
      </c>
      <c r="S132" s="4">
        <v>59.95</v>
      </c>
      <c r="T132" s="4">
        <v>10.2875</v>
      </c>
      <c r="U132" s="29">
        <v>44764.636302372688</v>
      </c>
      <c r="V132" s="30">
        <f t="shared" si="10"/>
        <v>63.524999999999999</v>
      </c>
      <c r="W132" s="4">
        <v>9.9706897735595703</v>
      </c>
      <c r="X132" s="4">
        <v>60.02</v>
      </c>
      <c r="Y132" s="4">
        <v>9.8360000000000003</v>
      </c>
      <c r="AA132">
        <f t="shared" si="11"/>
        <v>63</v>
      </c>
    </row>
    <row r="133" spans="1:27" x14ac:dyDescent="0.3">
      <c r="A133" s="29">
        <v>44764.591686388892</v>
      </c>
      <c r="B133" s="30">
        <f t="shared" si="6"/>
        <v>63.704000000000001</v>
      </c>
      <c r="C133" s="4">
        <v>14.448659896850586</v>
      </c>
      <c r="D133" s="4">
        <v>59.98</v>
      </c>
      <c r="E133" s="4">
        <v>14.311999999999999</v>
      </c>
      <c r="F133" s="29">
        <v>44764.606533425926</v>
      </c>
      <c r="G133" s="30">
        <f t="shared" si="7"/>
        <v>63.488</v>
      </c>
      <c r="H133" s="4">
        <v>12.166440010070801</v>
      </c>
      <c r="I133" s="4">
        <v>60.05</v>
      </c>
      <c r="J133" s="4">
        <v>11.997999999999999</v>
      </c>
      <c r="K133" s="29">
        <v>44764.615352997687</v>
      </c>
      <c r="L133" s="30">
        <f t="shared" si="8"/>
        <v>63.499000000000002</v>
      </c>
      <c r="M133" s="4">
        <v>9.9991302490234375</v>
      </c>
      <c r="N133" s="4">
        <v>59.99</v>
      </c>
      <c r="O133" s="4">
        <v>9.9130000000000003</v>
      </c>
      <c r="P133" s="29">
        <v>44764.621929629633</v>
      </c>
      <c r="Q133" s="30">
        <f t="shared" si="9"/>
        <v>63.72</v>
      </c>
      <c r="R133" s="4">
        <v>10.831069946289063</v>
      </c>
      <c r="S133" s="4">
        <v>59.95</v>
      </c>
      <c r="T133" s="4">
        <v>10.2525</v>
      </c>
      <c r="U133" s="29">
        <v>44764.63631396991</v>
      </c>
      <c r="V133" s="30">
        <f t="shared" si="10"/>
        <v>63.527000000000001</v>
      </c>
      <c r="W133" s="4">
        <v>9.9540300369262695</v>
      </c>
      <c r="X133" s="4">
        <v>60.02</v>
      </c>
      <c r="Y133" s="4">
        <v>9.8010000000000002</v>
      </c>
      <c r="AA133">
        <f t="shared" si="11"/>
        <v>63</v>
      </c>
    </row>
    <row r="134" spans="1:27" x14ac:dyDescent="0.3">
      <c r="A134" s="29">
        <v>44764.591697997683</v>
      </c>
      <c r="B134" s="30">
        <f t="shared" si="6"/>
        <v>64.706999999999994</v>
      </c>
      <c r="C134" s="4">
        <v>14.448659896850586</v>
      </c>
      <c r="D134" s="4">
        <v>59.98</v>
      </c>
      <c r="E134" s="4">
        <v>14.276999999999999</v>
      </c>
      <c r="F134" s="29">
        <v>44764.606533437502</v>
      </c>
      <c r="G134" s="30">
        <f t="shared" si="7"/>
        <v>64.489000000000004</v>
      </c>
      <c r="H134" s="4">
        <v>12.136890411376953</v>
      </c>
      <c r="I134" s="4">
        <v>60.05</v>
      </c>
      <c r="J134" s="4">
        <v>11.997999999999999</v>
      </c>
      <c r="K134" s="29">
        <v>44764.615364594909</v>
      </c>
      <c r="L134" s="30">
        <f t="shared" si="8"/>
        <v>64.501000000000005</v>
      </c>
      <c r="M134" s="4">
        <v>9.9991302490234375</v>
      </c>
      <c r="N134" s="4">
        <v>59.99</v>
      </c>
      <c r="O134" s="4">
        <v>9.8780000000000001</v>
      </c>
      <c r="P134" s="29">
        <v>44764.621929641202</v>
      </c>
      <c r="Q134" s="30">
        <f t="shared" si="9"/>
        <v>64.721000000000004</v>
      </c>
      <c r="R134" s="4">
        <v>10.695699691772461</v>
      </c>
      <c r="S134" s="4">
        <v>59.95</v>
      </c>
      <c r="T134" s="4">
        <v>10.2525</v>
      </c>
      <c r="U134" s="29">
        <v>44764.636325555555</v>
      </c>
      <c r="V134" s="30">
        <f t="shared" si="10"/>
        <v>64.528000000000006</v>
      </c>
      <c r="W134" s="4">
        <v>9.8849000930786133</v>
      </c>
      <c r="X134" s="4">
        <v>60.02</v>
      </c>
      <c r="Y134" s="4">
        <v>9.766</v>
      </c>
      <c r="AA134">
        <f t="shared" si="11"/>
        <v>64</v>
      </c>
    </row>
    <row r="135" spans="1:27" x14ac:dyDescent="0.3">
      <c r="A135" s="29">
        <v>44764.591698009259</v>
      </c>
      <c r="B135" s="30">
        <f t="shared" ref="B135:B198" si="12">RIGHT(TEXT(A135,"h:mm:ss,000"),3)/1000+$AA135</f>
        <v>64.707999999999998</v>
      </c>
      <c r="C135" s="4">
        <v>14.448659896850586</v>
      </c>
      <c r="D135" s="4">
        <v>59.98</v>
      </c>
      <c r="E135" s="4">
        <v>14.276999999999999</v>
      </c>
      <c r="F135" s="29">
        <v>44764.606545034723</v>
      </c>
      <c r="G135" s="30">
        <f t="shared" ref="G135:G198" si="13">RIGHT(TEXT(F135,"h:mm:ss,000"),3)/1000+$AA135</f>
        <v>64.491</v>
      </c>
      <c r="H135" s="4">
        <v>12.136890411376953</v>
      </c>
      <c r="I135" s="4">
        <v>60.05</v>
      </c>
      <c r="J135" s="4">
        <v>11.962999999999999</v>
      </c>
      <c r="K135" s="29">
        <v>44764.61537619213</v>
      </c>
      <c r="L135" s="30">
        <f t="shared" ref="L135:L198" si="14">RIGHT(TEXT(K135,"h:mm:ss,000"),3)/1000+$AA135</f>
        <v>64.503</v>
      </c>
      <c r="M135" s="4">
        <v>9.9589195251464844</v>
      </c>
      <c r="N135" s="4">
        <v>59.99</v>
      </c>
      <c r="O135" s="4">
        <v>9.843</v>
      </c>
      <c r="P135" s="29">
        <v>44764.62194125</v>
      </c>
      <c r="Q135" s="30">
        <f t="shared" ref="Q135:Q198" si="15">RIGHT(TEXT(P135,"h:mm:ss,000"),3)/1000+$AA135</f>
        <v>64.724000000000004</v>
      </c>
      <c r="R135" s="4">
        <v>10.695699691772461</v>
      </c>
      <c r="S135" s="4">
        <v>59.95</v>
      </c>
      <c r="T135" s="4">
        <v>10.214</v>
      </c>
      <c r="U135" s="29">
        <v>44764.636337152777</v>
      </c>
      <c r="V135" s="30">
        <f t="shared" ref="V135:V198" si="16">RIGHT(TEXT(U135,"h:mm:ss,000"),3)/1000+$AA135</f>
        <v>64.53</v>
      </c>
      <c r="W135" s="4">
        <v>9.8273096084594727</v>
      </c>
      <c r="X135" s="4">
        <v>60.02</v>
      </c>
      <c r="Y135" s="4">
        <v>9.7309999999999999</v>
      </c>
      <c r="AA135">
        <f t="shared" si="11"/>
        <v>64</v>
      </c>
    </row>
    <row r="136" spans="1:27" x14ac:dyDescent="0.3">
      <c r="A136" s="29">
        <v>44764.591709594904</v>
      </c>
      <c r="B136" s="30">
        <f t="shared" si="12"/>
        <v>65.709000000000003</v>
      </c>
      <c r="C136" s="4">
        <v>14.331319808959961</v>
      </c>
      <c r="D136" s="4">
        <v>59.98</v>
      </c>
      <c r="E136" s="4">
        <v>14.276999999999999</v>
      </c>
      <c r="F136" s="29">
        <v>44764.606545046299</v>
      </c>
      <c r="G136" s="30">
        <f t="shared" si="13"/>
        <v>65.492000000000004</v>
      </c>
      <c r="H136" s="4">
        <v>12.102869987487793</v>
      </c>
      <c r="I136" s="4">
        <v>60.05</v>
      </c>
      <c r="J136" s="4">
        <v>11.962999999999999</v>
      </c>
      <c r="K136" s="29">
        <v>44764.615387789352</v>
      </c>
      <c r="L136" s="30">
        <f t="shared" si="14"/>
        <v>65.504999999999995</v>
      </c>
      <c r="M136" s="4">
        <v>9.9589195251464844</v>
      </c>
      <c r="N136" s="4">
        <v>59.99</v>
      </c>
      <c r="O136" s="4">
        <v>9.8079999999999998</v>
      </c>
      <c r="P136" s="29">
        <v>44764.621941261576</v>
      </c>
      <c r="Q136" s="30">
        <f t="shared" si="15"/>
        <v>65.724999999999994</v>
      </c>
      <c r="R136" s="4">
        <v>10.704070091247559</v>
      </c>
      <c r="S136" s="4">
        <v>59.95</v>
      </c>
      <c r="T136" s="4">
        <v>10.214</v>
      </c>
      <c r="U136" s="29">
        <v>44764.636348749998</v>
      </c>
      <c r="V136" s="30">
        <f t="shared" si="16"/>
        <v>65.531999999999996</v>
      </c>
      <c r="W136" s="4">
        <v>9.8273096084594727</v>
      </c>
      <c r="X136" s="4">
        <v>60.02</v>
      </c>
      <c r="Y136" s="4">
        <v>9.6959999999999997</v>
      </c>
      <c r="AA136">
        <f t="shared" si="11"/>
        <v>65</v>
      </c>
    </row>
    <row r="137" spans="1:27" x14ac:dyDescent="0.3">
      <c r="A137" s="29">
        <v>44764.591714432871</v>
      </c>
      <c r="B137" s="30">
        <f t="shared" si="12"/>
        <v>65.126999999999995</v>
      </c>
      <c r="C137" s="4">
        <v>14.331319808959961</v>
      </c>
      <c r="D137" s="4">
        <v>59.98</v>
      </c>
      <c r="E137" s="4">
        <v>14.234999999999999</v>
      </c>
      <c r="F137" s="29">
        <v>44764.606556840277</v>
      </c>
      <c r="G137" s="30">
        <f t="shared" si="13"/>
        <v>65.510999999999996</v>
      </c>
      <c r="H137" s="4">
        <v>12.102869987487793</v>
      </c>
      <c r="I137" s="4">
        <v>60.05</v>
      </c>
      <c r="J137" s="4">
        <v>11.928000000000001</v>
      </c>
      <c r="K137" s="29">
        <v>44764.615387800928</v>
      </c>
      <c r="L137" s="30">
        <f t="shared" si="14"/>
        <v>65.506</v>
      </c>
      <c r="M137" s="4">
        <v>9.9046497344970703</v>
      </c>
      <c r="N137" s="4">
        <v>59.99</v>
      </c>
      <c r="O137" s="4">
        <v>9.8079999999999998</v>
      </c>
      <c r="P137" s="29">
        <v>44764.621952858797</v>
      </c>
      <c r="Q137" s="30">
        <f t="shared" si="15"/>
        <v>65.727000000000004</v>
      </c>
      <c r="R137" s="4">
        <v>10.704070091247559</v>
      </c>
      <c r="S137" s="4">
        <v>59.95</v>
      </c>
      <c r="T137" s="4">
        <v>10.179</v>
      </c>
      <c r="U137" s="29">
        <v>44764.636348761574</v>
      </c>
      <c r="V137" s="30">
        <f t="shared" si="16"/>
        <v>65.533000000000001</v>
      </c>
      <c r="W137" s="4">
        <v>9.8273096084594727</v>
      </c>
      <c r="X137" s="4">
        <v>60.02</v>
      </c>
      <c r="Y137" s="4">
        <v>9.6959999999999997</v>
      </c>
      <c r="AA137">
        <f t="shared" si="11"/>
        <v>65</v>
      </c>
    </row>
    <row r="138" spans="1:27" x14ac:dyDescent="0.3">
      <c r="A138" s="29">
        <v>44764.591721203702</v>
      </c>
      <c r="B138" s="30">
        <f t="shared" si="12"/>
        <v>66.712000000000003</v>
      </c>
      <c r="C138" s="4">
        <v>14.331319808959961</v>
      </c>
      <c r="D138" s="4">
        <v>59.98</v>
      </c>
      <c r="E138" s="4">
        <v>14.234999999999999</v>
      </c>
      <c r="F138" s="29">
        <v>44764.606556851853</v>
      </c>
      <c r="G138" s="30">
        <f t="shared" si="13"/>
        <v>66.512</v>
      </c>
      <c r="H138" s="4">
        <v>12.051850318908691</v>
      </c>
      <c r="I138" s="4">
        <v>60.05</v>
      </c>
      <c r="J138" s="4">
        <v>11.928000000000001</v>
      </c>
      <c r="K138" s="29">
        <v>44764.61539939815</v>
      </c>
      <c r="L138" s="30">
        <f t="shared" si="14"/>
        <v>66.507999999999996</v>
      </c>
      <c r="M138" s="4">
        <v>9.8678903579711914</v>
      </c>
      <c r="N138" s="4">
        <v>59.99</v>
      </c>
      <c r="O138" s="4">
        <v>9.8079999999999998</v>
      </c>
      <c r="P138" s="29">
        <v>44764.621952870373</v>
      </c>
      <c r="Q138" s="30">
        <f t="shared" si="15"/>
        <v>66.727999999999994</v>
      </c>
      <c r="R138" s="4">
        <v>10.704070091247559</v>
      </c>
      <c r="S138" s="4">
        <v>59.95</v>
      </c>
      <c r="T138" s="4">
        <v>10.179</v>
      </c>
      <c r="U138" s="29">
        <v>44764.63636034722</v>
      </c>
      <c r="V138" s="30">
        <f t="shared" si="16"/>
        <v>66.534000000000006</v>
      </c>
      <c r="W138" s="4">
        <v>9.8273096084594727</v>
      </c>
      <c r="X138" s="4">
        <v>60.02</v>
      </c>
      <c r="Y138" s="4">
        <v>9.6609999999999996</v>
      </c>
      <c r="AA138">
        <f t="shared" si="11"/>
        <v>66</v>
      </c>
    </row>
    <row r="139" spans="1:27" x14ac:dyDescent="0.3">
      <c r="A139" s="29">
        <v>44764.591721215278</v>
      </c>
      <c r="B139" s="30">
        <f t="shared" si="12"/>
        <v>66.712999999999994</v>
      </c>
      <c r="C139" s="4">
        <v>14.331319808959961</v>
      </c>
      <c r="D139" s="4">
        <v>59.98</v>
      </c>
      <c r="E139" s="4">
        <v>14.234999999999999</v>
      </c>
      <c r="F139" s="29">
        <v>44764.606568449075</v>
      </c>
      <c r="G139" s="30">
        <f t="shared" si="13"/>
        <v>66.513999999999996</v>
      </c>
      <c r="H139" s="4">
        <v>12.051850318908691</v>
      </c>
      <c r="I139" s="4">
        <v>60.05</v>
      </c>
      <c r="J139" s="4">
        <v>11.8895</v>
      </c>
      <c r="K139" s="29">
        <v>44764.615411006947</v>
      </c>
      <c r="L139" s="30">
        <f t="shared" si="14"/>
        <v>66.510999999999996</v>
      </c>
      <c r="M139" s="4">
        <v>9.8678903579711914</v>
      </c>
      <c r="N139" s="4">
        <v>59.99</v>
      </c>
      <c r="O139" s="4">
        <v>9.7554999999999996</v>
      </c>
      <c r="P139" s="29">
        <v>44764.621964479164</v>
      </c>
      <c r="Q139" s="30">
        <f t="shared" si="15"/>
        <v>66.730999999999995</v>
      </c>
      <c r="R139" s="4">
        <v>10.704070091247559</v>
      </c>
      <c r="S139" s="4">
        <v>59.95</v>
      </c>
      <c r="T139" s="4">
        <v>10.144</v>
      </c>
      <c r="U139" s="29">
        <v>44764.636360358796</v>
      </c>
      <c r="V139" s="30">
        <f t="shared" si="16"/>
        <v>66.534999999999997</v>
      </c>
      <c r="W139" s="4">
        <v>9.7751903533935547</v>
      </c>
      <c r="X139" s="4">
        <v>60.02</v>
      </c>
      <c r="Y139" s="4">
        <v>9.6609999999999996</v>
      </c>
      <c r="AA139">
        <f t="shared" ref="AA139:AA202" si="17">+AA137+1</f>
        <v>66</v>
      </c>
    </row>
    <row r="140" spans="1:27" x14ac:dyDescent="0.3">
      <c r="A140" s="29">
        <v>44764.5917328125</v>
      </c>
      <c r="B140" s="30">
        <f t="shared" si="12"/>
        <v>67.715000000000003</v>
      </c>
      <c r="C140" s="4">
        <v>14.306920051574707</v>
      </c>
      <c r="D140" s="4">
        <v>59.98</v>
      </c>
      <c r="E140" s="4">
        <v>14.207000000000001</v>
      </c>
      <c r="F140" s="29">
        <v>44764.606568460651</v>
      </c>
      <c r="G140" s="30">
        <f t="shared" si="13"/>
        <v>67.515000000000001</v>
      </c>
      <c r="H140" s="4">
        <v>12.051850318908691</v>
      </c>
      <c r="I140" s="4">
        <v>60.05</v>
      </c>
      <c r="J140" s="4">
        <v>11.8895</v>
      </c>
      <c r="K140" s="29">
        <v>44764.615422592593</v>
      </c>
      <c r="L140" s="30">
        <f t="shared" si="14"/>
        <v>67.512</v>
      </c>
      <c r="M140" s="4">
        <v>9.8678903579711914</v>
      </c>
      <c r="N140" s="4">
        <v>59.99</v>
      </c>
      <c r="O140" s="4">
        <v>9.7204999999999995</v>
      </c>
      <c r="P140" s="29">
        <v>44764.62196449074</v>
      </c>
      <c r="Q140" s="30">
        <f t="shared" si="15"/>
        <v>67.731999999999999</v>
      </c>
      <c r="R140" s="4">
        <v>10.724129676818848</v>
      </c>
      <c r="S140" s="4">
        <v>59.95</v>
      </c>
      <c r="T140" s="4">
        <v>10.144</v>
      </c>
      <c r="U140" s="29">
        <v>44764.636371956018</v>
      </c>
      <c r="V140" s="30">
        <f t="shared" si="16"/>
        <v>67.537000000000006</v>
      </c>
      <c r="W140" s="4">
        <v>9.7037801742553711</v>
      </c>
      <c r="X140" s="4">
        <v>60.02</v>
      </c>
      <c r="Y140" s="4">
        <v>9.6259999999999994</v>
      </c>
      <c r="AA140">
        <f t="shared" si="17"/>
        <v>67</v>
      </c>
    </row>
    <row r="141" spans="1:27" x14ac:dyDescent="0.3">
      <c r="A141" s="29">
        <v>44764.591744409721</v>
      </c>
      <c r="B141" s="30">
        <f t="shared" si="12"/>
        <v>67.716999999999999</v>
      </c>
      <c r="C141" s="4">
        <v>14.306920051574707</v>
      </c>
      <c r="D141" s="4">
        <v>59.98</v>
      </c>
      <c r="E141" s="4">
        <v>14.137</v>
      </c>
      <c r="F141" s="29">
        <v>44764.606580057873</v>
      </c>
      <c r="G141" s="30">
        <f t="shared" si="13"/>
        <v>67.516999999999996</v>
      </c>
      <c r="H141" s="4">
        <v>11.972240447998047</v>
      </c>
      <c r="I141" s="4">
        <v>60.05</v>
      </c>
      <c r="J141" s="4">
        <v>11.8545</v>
      </c>
      <c r="K141" s="29">
        <v>44764.615422604169</v>
      </c>
      <c r="L141" s="30">
        <f t="shared" si="14"/>
        <v>67.513000000000005</v>
      </c>
      <c r="M141" s="4">
        <v>9.8231697082519531</v>
      </c>
      <c r="N141" s="4">
        <v>59.99</v>
      </c>
      <c r="O141" s="4">
        <v>9.7204999999999995</v>
      </c>
      <c r="P141" s="29">
        <v>44764.621976087961</v>
      </c>
      <c r="Q141" s="30">
        <f t="shared" si="15"/>
        <v>67.733999999999995</v>
      </c>
      <c r="R141" s="4">
        <v>10.724129676818848</v>
      </c>
      <c r="S141" s="4">
        <v>59.95</v>
      </c>
      <c r="T141" s="4">
        <v>10.109</v>
      </c>
      <c r="U141" s="29">
        <v>44764.636373668982</v>
      </c>
      <c r="V141" s="30">
        <f t="shared" si="16"/>
        <v>67.685000000000002</v>
      </c>
      <c r="W141" s="4">
        <v>9.7037801742553711</v>
      </c>
      <c r="X141" s="4">
        <v>60.01</v>
      </c>
      <c r="Y141" s="4">
        <v>9.6259999999999994</v>
      </c>
      <c r="AA141">
        <f t="shared" si="17"/>
        <v>67</v>
      </c>
    </row>
    <row r="142" spans="1:27" x14ac:dyDescent="0.3">
      <c r="A142" s="29">
        <v>44764.591756018519</v>
      </c>
      <c r="B142" s="30">
        <f t="shared" si="12"/>
        <v>68.72</v>
      </c>
      <c r="C142" s="4">
        <v>14.21504020690918</v>
      </c>
      <c r="D142" s="4">
        <v>59.98</v>
      </c>
      <c r="E142" s="4">
        <v>14.102</v>
      </c>
      <c r="F142" s="29">
        <v>44764.606591678239</v>
      </c>
      <c r="G142" s="30">
        <f t="shared" si="13"/>
        <v>68.521000000000001</v>
      </c>
      <c r="H142" s="4">
        <v>11.972240447998047</v>
      </c>
      <c r="I142" s="4">
        <v>60.05</v>
      </c>
      <c r="J142" s="4">
        <v>11.8195</v>
      </c>
      <c r="K142" s="29">
        <v>44764.615434201391</v>
      </c>
      <c r="L142" s="30">
        <f t="shared" si="14"/>
        <v>68.515000000000001</v>
      </c>
      <c r="M142" s="4">
        <v>9.740870475769043</v>
      </c>
      <c r="N142" s="4">
        <v>59.99</v>
      </c>
      <c r="O142" s="4">
        <v>9.6854999999999993</v>
      </c>
      <c r="P142" s="29">
        <v>44764.621976099537</v>
      </c>
      <c r="Q142" s="30">
        <f t="shared" si="15"/>
        <v>68.734999999999999</v>
      </c>
      <c r="R142" s="4">
        <v>10.565540313720703</v>
      </c>
      <c r="S142" s="4">
        <v>59.95</v>
      </c>
      <c r="T142" s="4">
        <v>10.109</v>
      </c>
      <c r="U142" s="29">
        <v>44764.636383553239</v>
      </c>
      <c r="V142" s="30">
        <f t="shared" si="16"/>
        <v>68.539000000000001</v>
      </c>
      <c r="W142" s="4">
        <v>9.7037801742553711</v>
      </c>
      <c r="X142" s="4">
        <v>60.01</v>
      </c>
      <c r="Y142" s="4">
        <v>9.5909999999999993</v>
      </c>
      <c r="AA142">
        <f t="shared" si="17"/>
        <v>68</v>
      </c>
    </row>
    <row r="143" spans="1:27" x14ac:dyDescent="0.3">
      <c r="A143" s="29">
        <v>44764.591767615741</v>
      </c>
      <c r="B143" s="30">
        <f t="shared" si="12"/>
        <v>68.721999999999994</v>
      </c>
      <c r="C143" s="4">
        <v>14.176170349121094</v>
      </c>
      <c r="D143" s="4">
        <v>59.98</v>
      </c>
      <c r="E143" s="4">
        <v>14.067</v>
      </c>
      <c r="F143" s="29">
        <v>44764.606591689815</v>
      </c>
      <c r="G143" s="30">
        <f t="shared" si="13"/>
        <v>68.522000000000006</v>
      </c>
      <c r="H143" s="4">
        <v>11.932350158691406</v>
      </c>
      <c r="I143" s="4">
        <v>60.05</v>
      </c>
      <c r="J143" s="4">
        <v>11.8195</v>
      </c>
      <c r="K143" s="29">
        <v>44764.615445787036</v>
      </c>
      <c r="L143" s="30">
        <f t="shared" si="14"/>
        <v>68.516000000000005</v>
      </c>
      <c r="M143" s="4">
        <v>9.7115201950073242</v>
      </c>
      <c r="N143" s="4">
        <v>59.99</v>
      </c>
      <c r="O143" s="4">
        <v>9.6470000000000002</v>
      </c>
      <c r="P143" s="29">
        <v>44764.621987719911</v>
      </c>
      <c r="Q143" s="30">
        <f t="shared" si="15"/>
        <v>68.739000000000004</v>
      </c>
      <c r="R143" s="4">
        <v>10.565540313720703</v>
      </c>
      <c r="S143" s="4">
        <v>59.95</v>
      </c>
      <c r="T143" s="4">
        <v>10.074</v>
      </c>
      <c r="U143" s="29">
        <v>44764.636390208332</v>
      </c>
      <c r="V143" s="30">
        <f t="shared" si="16"/>
        <v>68.114000000000004</v>
      </c>
      <c r="W143" s="4">
        <v>9.6544198989868164</v>
      </c>
      <c r="X143" s="4">
        <v>60.01</v>
      </c>
      <c r="Y143" s="4">
        <v>9.5909999999999993</v>
      </c>
      <c r="AA143">
        <f t="shared" si="17"/>
        <v>68</v>
      </c>
    </row>
    <row r="144" spans="1:27" x14ac:dyDescent="0.3">
      <c r="A144" s="29">
        <v>44764.591779224538</v>
      </c>
      <c r="B144" s="30">
        <f t="shared" si="12"/>
        <v>69.724999999999994</v>
      </c>
      <c r="C144" s="4">
        <v>14.176170349121094</v>
      </c>
      <c r="D144" s="4">
        <v>59.98</v>
      </c>
      <c r="E144" s="4">
        <v>14.032</v>
      </c>
      <c r="F144" s="29">
        <v>44764.606603263892</v>
      </c>
      <c r="G144" s="30">
        <f t="shared" si="13"/>
        <v>69.522000000000006</v>
      </c>
      <c r="H144" s="4">
        <v>11.932350158691406</v>
      </c>
      <c r="I144" s="4">
        <v>60.05</v>
      </c>
      <c r="J144" s="4">
        <v>11.7845</v>
      </c>
      <c r="K144" s="29">
        <v>44764.615457384258</v>
      </c>
      <c r="L144" s="30">
        <f t="shared" si="14"/>
        <v>69.518000000000001</v>
      </c>
      <c r="M144" s="4">
        <v>9.7115201950073242</v>
      </c>
      <c r="N144" s="4">
        <v>59.99</v>
      </c>
      <c r="O144" s="4">
        <v>9.5805000000000007</v>
      </c>
      <c r="P144" s="29">
        <v>44764.62198773148</v>
      </c>
      <c r="Q144" s="30">
        <f t="shared" si="15"/>
        <v>69.739999999999995</v>
      </c>
      <c r="R144" s="4">
        <v>10.366009712219238</v>
      </c>
      <c r="S144" s="4">
        <v>59.95</v>
      </c>
      <c r="T144" s="4">
        <v>10.074</v>
      </c>
      <c r="U144" s="29">
        <v>44764.636395324073</v>
      </c>
      <c r="V144" s="30">
        <f t="shared" si="16"/>
        <v>69.555999999999997</v>
      </c>
      <c r="W144" s="4">
        <v>9.6544198989868164</v>
      </c>
      <c r="X144" s="4">
        <v>60.01</v>
      </c>
      <c r="Y144" s="4">
        <v>9.5419999999999998</v>
      </c>
      <c r="AA144">
        <f t="shared" si="17"/>
        <v>69</v>
      </c>
    </row>
    <row r="145" spans="1:27" x14ac:dyDescent="0.3">
      <c r="A145" s="29">
        <v>44764.591779236114</v>
      </c>
      <c r="B145" s="30">
        <f t="shared" si="12"/>
        <v>69.725999999999999</v>
      </c>
      <c r="C145" s="4">
        <v>14.176170349121094</v>
      </c>
      <c r="D145" s="4">
        <v>59.98</v>
      </c>
      <c r="E145" s="4">
        <v>14.032</v>
      </c>
      <c r="F145" s="29">
        <v>44764.606603275461</v>
      </c>
      <c r="G145" s="30">
        <f t="shared" si="13"/>
        <v>69.522999999999996</v>
      </c>
      <c r="H145" s="4">
        <v>11.932350158691406</v>
      </c>
      <c r="I145" s="4">
        <v>60.05</v>
      </c>
      <c r="J145" s="4">
        <v>11.7845</v>
      </c>
      <c r="K145" s="29">
        <v>44764.615468993055</v>
      </c>
      <c r="L145" s="30">
        <f t="shared" si="14"/>
        <v>69.521000000000001</v>
      </c>
      <c r="M145" s="4">
        <v>9.6672897338867188</v>
      </c>
      <c r="N145" s="4">
        <v>59.99</v>
      </c>
      <c r="O145" s="4">
        <v>9.5805000000000007</v>
      </c>
      <c r="P145" s="29">
        <v>44764.621999328701</v>
      </c>
      <c r="Q145" s="30">
        <f t="shared" si="15"/>
        <v>69.742000000000004</v>
      </c>
      <c r="R145" s="4">
        <v>10.366009712219238</v>
      </c>
      <c r="S145" s="4">
        <v>59.95</v>
      </c>
      <c r="T145" s="4">
        <v>10.039</v>
      </c>
      <c r="U145" s="29">
        <v>44764.636401793985</v>
      </c>
      <c r="V145" s="30">
        <f t="shared" si="16"/>
        <v>69.114999999999995</v>
      </c>
      <c r="W145" s="4">
        <v>9.6187295913696289</v>
      </c>
      <c r="X145" s="4">
        <v>60.01</v>
      </c>
      <c r="Y145" s="4">
        <v>9.5419999999999998</v>
      </c>
      <c r="AA145">
        <f t="shared" si="17"/>
        <v>69</v>
      </c>
    </row>
    <row r="146" spans="1:27" x14ac:dyDescent="0.3">
      <c r="A146" s="29">
        <v>44764.591790810184</v>
      </c>
      <c r="B146" s="30">
        <f t="shared" si="12"/>
        <v>70.725999999999999</v>
      </c>
      <c r="C146" s="4">
        <v>14.119370460510254</v>
      </c>
      <c r="D146" s="4">
        <v>59.98</v>
      </c>
      <c r="E146" s="4">
        <v>13.997</v>
      </c>
      <c r="F146" s="29">
        <v>44764.606614884258</v>
      </c>
      <c r="G146" s="30">
        <f t="shared" si="13"/>
        <v>70.525999999999996</v>
      </c>
      <c r="H146" s="4">
        <v>11.932350158691406</v>
      </c>
      <c r="I146" s="4">
        <v>60.05</v>
      </c>
      <c r="J146" s="4">
        <v>11.749499999999999</v>
      </c>
      <c r="K146" s="29">
        <v>44764.615480590277</v>
      </c>
      <c r="L146" s="30">
        <f t="shared" si="14"/>
        <v>70.522999999999996</v>
      </c>
      <c r="M146" s="4">
        <v>9.6233396530151367</v>
      </c>
      <c r="N146" s="4">
        <v>59.99</v>
      </c>
      <c r="O146" s="4">
        <v>9.5455000000000005</v>
      </c>
      <c r="P146" s="29">
        <v>44764.621999340277</v>
      </c>
      <c r="Q146" s="30">
        <f t="shared" si="15"/>
        <v>70.742999999999995</v>
      </c>
      <c r="R146" s="4">
        <v>10.366009712219238</v>
      </c>
      <c r="S146" s="4">
        <v>59.95</v>
      </c>
      <c r="T146" s="4">
        <v>10.039</v>
      </c>
      <c r="U146" s="29">
        <v>44764.636413402775</v>
      </c>
      <c r="V146" s="30">
        <f t="shared" si="16"/>
        <v>70.117999999999995</v>
      </c>
      <c r="W146" s="4">
        <v>9.589329719543457</v>
      </c>
      <c r="X146" s="4">
        <v>60.01</v>
      </c>
      <c r="Y146" s="4">
        <v>9.5069999999999997</v>
      </c>
      <c r="AA146">
        <f t="shared" si="17"/>
        <v>70</v>
      </c>
    </row>
    <row r="147" spans="1:27" x14ac:dyDescent="0.3">
      <c r="A147" s="29">
        <v>44764.591802418981</v>
      </c>
      <c r="B147" s="30">
        <f t="shared" si="12"/>
        <v>70.728999999999999</v>
      </c>
      <c r="C147" s="4">
        <v>14.080539703369141</v>
      </c>
      <c r="D147" s="4">
        <v>59.98</v>
      </c>
      <c r="E147" s="4">
        <v>13.962</v>
      </c>
      <c r="F147" s="29">
        <v>44764.606614895834</v>
      </c>
      <c r="G147" s="30">
        <f t="shared" si="13"/>
        <v>70.527000000000001</v>
      </c>
      <c r="H147" s="4">
        <v>11.855110168457031</v>
      </c>
      <c r="I147" s="4">
        <v>60.05</v>
      </c>
      <c r="J147" s="4">
        <v>11.749499999999999</v>
      </c>
      <c r="K147" s="29">
        <v>44764.615492199075</v>
      </c>
      <c r="L147" s="30">
        <f t="shared" si="14"/>
        <v>70.525999999999996</v>
      </c>
      <c r="M147" s="4">
        <v>9.5842695236206055</v>
      </c>
      <c r="N147" s="4">
        <v>59.99</v>
      </c>
      <c r="O147" s="4">
        <v>9.5105000000000004</v>
      </c>
      <c r="P147" s="29">
        <v>44764.622010937499</v>
      </c>
      <c r="Q147" s="30">
        <f t="shared" si="15"/>
        <v>70.745000000000005</v>
      </c>
      <c r="R147" s="4">
        <v>10.366009712219238</v>
      </c>
      <c r="S147" s="4">
        <v>59.95</v>
      </c>
      <c r="T147" s="4">
        <v>10.004</v>
      </c>
      <c r="U147" s="29">
        <v>44764.636425648147</v>
      </c>
      <c r="V147" s="30">
        <f t="shared" si="16"/>
        <v>70.176000000000002</v>
      </c>
      <c r="W147" s="4">
        <v>9.589329719543457</v>
      </c>
      <c r="X147" s="4">
        <v>60.01</v>
      </c>
      <c r="Y147" s="4">
        <v>9.4719999999999995</v>
      </c>
      <c r="AA147">
        <f t="shared" si="17"/>
        <v>70</v>
      </c>
    </row>
    <row r="148" spans="1:27" x14ac:dyDescent="0.3">
      <c r="A148" s="29">
        <v>44764.591814027779</v>
      </c>
      <c r="B148" s="30">
        <f t="shared" si="12"/>
        <v>71.731999999999999</v>
      </c>
      <c r="C148" s="4">
        <v>14.040160179138184</v>
      </c>
      <c r="D148" s="4">
        <v>59.98</v>
      </c>
      <c r="E148" s="4">
        <v>13.927</v>
      </c>
      <c r="F148" s="29">
        <v>44764.606626493056</v>
      </c>
      <c r="G148" s="30">
        <f t="shared" si="13"/>
        <v>71.528999999999996</v>
      </c>
      <c r="H148" s="4">
        <v>11.855110168457031</v>
      </c>
      <c r="I148" s="4">
        <v>60.05</v>
      </c>
      <c r="J148" s="4">
        <v>11.714499999999999</v>
      </c>
      <c r="K148" s="29">
        <v>44764.615495347221</v>
      </c>
      <c r="L148" s="30">
        <f t="shared" si="14"/>
        <v>71.798000000000002</v>
      </c>
      <c r="M148" s="4">
        <v>9.5842695236206055</v>
      </c>
      <c r="N148" s="4">
        <v>59.96</v>
      </c>
      <c r="O148" s="4">
        <v>9.5105000000000004</v>
      </c>
      <c r="P148" s="29">
        <v>44764.622010949075</v>
      </c>
      <c r="Q148" s="30">
        <f t="shared" si="15"/>
        <v>71.745999999999995</v>
      </c>
      <c r="R148" s="4">
        <v>10.31525993347168</v>
      </c>
      <c r="S148" s="4">
        <v>59.95</v>
      </c>
      <c r="T148" s="4">
        <v>10.004</v>
      </c>
      <c r="U148" s="29">
        <v>44764.636425659723</v>
      </c>
      <c r="V148" s="30">
        <f t="shared" si="16"/>
        <v>71.177000000000007</v>
      </c>
      <c r="W148" s="4">
        <v>9.589329719543457</v>
      </c>
      <c r="X148" s="4">
        <v>60.01</v>
      </c>
      <c r="Y148" s="4">
        <v>9.4719999999999995</v>
      </c>
      <c r="AA148">
        <f t="shared" si="17"/>
        <v>71</v>
      </c>
    </row>
    <row r="149" spans="1:27" x14ac:dyDescent="0.3">
      <c r="A149" s="29">
        <v>44764.59182228009</v>
      </c>
      <c r="B149" s="30">
        <f t="shared" si="12"/>
        <v>71.444999999999993</v>
      </c>
      <c r="C149" s="4">
        <v>14.040160179138184</v>
      </c>
      <c r="D149" s="4">
        <v>59.99</v>
      </c>
      <c r="E149" s="4">
        <v>13.927</v>
      </c>
      <c r="F149" s="29">
        <v>44764.606626504632</v>
      </c>
      <c r="G149" s="30">
        <f t="shared" si="13"/>
        <v>71.53</v>
      </c>
      <c r="H149" s="4">
        <v>11.812649726867676</v>
      </c>
      <c r="I149" s="4">
        <v>60.05</v>
      </c>
      <c r="J149" s="4">
        <v>11.714499999999999</v>
      </c>
      <c r="K149" s="29">
        <v>44764.615503796296</v>
      </c>
      <c r="L149" s="30">
        <f t="shared" si="14"/>
        <v>71.528000000000006</v>
      </c>
      <c r="M149" s="4">
        <v>9.5842695236206055</v>
      </c>
      <c r="N149" s="4">
        <v>59.96</v>
      </c>
      <c r="O149" s="4">
        <v>9.4755000000000003</v>
      </c>
      <c r="P149" s="29">
        <v>44764.622022557873</v>
      </c>
      <c r="Q149" s="30">
        <f t="shared" si="15"/>
        <v>71.748999999999995</v>
      </c>
      <c r="R149" s="4">
        <v>10.31525993347168</v>
      </c>
      <c r="S149" s="4">
        <v>59.95</v>
      </c>
      <c r="T149" s="4">
        <v>9.9689999999999994</v>
      </c>
      <c r="U149" s="29">
        <v>44764.63643726852</v>
      </c>
      <c r="V149" s="30">
        <f t="shared" si="16"/>
        <v>71.180000000000007</v>
      </c>
      <c r="W149" s="4">
        <v>9.589329719543457</v>
      </c>
      <c r="X149" s="4">
        <v>60.01</v>
      </c>
      <c r="Y149" s="4">
        <v>9.43</v>
      </c>
      <c r="AA149">
        <f t="shared" si="17"/>
        <v>71</v>
      </c>
    </row>
    <row r="150" spans="1:27" x14ac:dyDescent="0.3">
      <c r="A150" s="29">
        <v>44764.591825625001</v>
      </c>
      <c r="B150" s="30">
        <f t="shared" si="12"/>
        <v>72.733999999999995</v>
      </c>
      <c r="C150" s="4">
        <v>14.040160179138184</v>
      </c>
      <c r="D150" s="4">
        <v>59.99</v>
      </c>
      <c r="E150" s="4">
        <v>13.891999999999999</v>
      </c>
      <c r="F150" s="29">
        <v>44764.606638113422</v>
      </c>
      <c r="G150" s="30">
        <f t="shared" si="13"/>
        <v>72.533000000000001</v>
      </c>
      <c r="H150" s="4">
        <v>11.812649726867676</v>
      </c>
      <c r="I150" s="4">
        <v>60.05</v>
      </c>
      <c r="J150" s="4">
        <v>11.679500000000001</v>
      </c>
      <c r="K150" s="29">
        <v>44764.615515405094</v>
      </c>
      <c r="L150" s="30">
        <f t="shared" si="14"/>
        <v>72.531000000000006</v>
      </c>
      <c r="M150" s="4">
        <v>9.5325002670288086</v>
      </c>
      <c r="N150" s="4">
        <v>59.96</v>
      </c>
      <c r="O150" s="4">
        <v>9.4405000000000001</v>
      </c>
      <c r="P150" s="29">
        <v>44764.622022569441</v>
      </c>
      <c r="Q150" s="30">
        <f t="shared" si="15"/>
        <v>72.75</v>
      </c>
      <c r="R150" s="4">
        <v>10.202239990234375</v>
      </c>
      <c r="S150" s="4">
        <v>59.95</v>
      </c>
      <c r="T150" s="4">
        <v>9.9689999999999994</v>
      </c>
      <c r="U150" s="29">
        <v>44764.636437280089</v>
      </c>
      <c r="V150" s="30">
        <f t="shared" si="16"/>
        <v>72.180999999999997</v>
      </c>
      <c r="W150" s="4">
        <v>9.5254201889038086</v>
      </c>
      <c r="X150" s="4">
        <v>60.01</v>
      </c>
      <c r="Y150" s="4">
        <v>9.43</v>
      </c>
      <c r="AA150">
        <f t="shared" si="17"/>
        <v>72</v>
      </c>
    </row>
    <row r="151" spans="1:27" x14ac:dyDescent="0.3">
      <c r="A151" s="29">
        <v>44764.591837222222</v>
      </c>
      <c r="B151" s="30">
        <f t="shared" si="12"/>
        <v>72.736000000000004</v>
      </c>
      <c r="C151" s="4">
        <v>13.976980209350586</v>
      </c>
      <c r="D151" s="4">
        <v>59.99</v>
      </c>
      <c r="E151" s="4">
        <v>13.856999999999999</v>
      </c>
      <c r="F151" s="29">
        <v>44764.606638124998</v>
      </c>
      <c r="G151" s="30">
        <f t="shared" si="13"/>
        <v>72.534000000000006</v>
      </c>
      <c r="H151" s="4">
        <v>11.770779609680176</v>
      </c>
      <c r="I151" s="4">
        <v>60.05</v>
      </c>
      <c r="J151" s="4">
        <v>11.679500000000001</v>
      </c>
      <c r="K151" s="29">
        <v>44764.615527002316</v>
      </c>
      <c r="L151" s="30">
        <f t="shared" si="14"/>
        <v>72.533000000000001</v>
      </c>
      <c r="M151" s="4">
        <v>9.5054903030395508</v>
      </c>
      <c r="N151" s="4">
        <v>59.96</v>
      </c>
      <c r="O151" s="4">
        <v>9.3704999999999998</v>
      </c>
      <c r="P151" s="29">
        <v>44764.622034837965</v>
      </c>
      <c r="Q151" s="30">
        <f t="shared" si="15"/>
        <v>72.81</v>
      </c>
      <c r="R151" s="4">
        <v>10.202239990234375</v>
      </c>
      <c r="S151" s="4">
        <v>59.95</v>
      </c>
      <c r="T151" s="4">
        <v>9.9339999999999993</v>
      </c>
      <c r="U151" s="29">
        <v>44764.636448877318</v>
      </c>
      <c r="V151" s="30">
        <f t="shared" si="16"/>
        <v>72.183000000000007</v>
      </c>
      <c r="W151" s="4">
        <v>9.5254201889038086</v>
      </c>
      <c r="X151" s="4">
        <v>60.01</v>
      </c>
      <c r="Y151" s="4">
        <v>9.3915000000000006</v>
      </c>
      <c r="AA151">
        <f t="shared" si="17"/>
        <v>72</v>
      </c>
    </row>
    <row r="152" spans="1:27" x14ac:dyDescent="0.3">
      <c r="A152" s="29">
        <v>44764.591849537035</v>
      </c>
      <c r="B152" s="30">
        <f t="shared" si="12"/>
        <v>73.8</v>
      </c>
      <c r="C152" s="4">
        <v>13.976980209350586</v>
      </c>
      <c r="D152" s="4">
        <v>59.99</v>
      </c>
      <c r="E152" s="4">
        <v>13.856999999999999</v>
      </c>
      <c r="F152" s="29">
        <v>44764.606649733796</v>
      </c>
      <c r="G152" s="30">
        <f t="shared" si="13"/>
        <v>73.537000000000006</v>
      </c>
      <c r="H152" s="4">
        <v>11.770779609680176</v>
      </c>
      <c r="I152" s="4">
        <v>60.05</v>
      </c>
      <c r="J152" s="4">
        <v>11.644500000000001</v>
      </c>
      <c r="K152" s="29">
        <v>44764.615538611113</v>
      </c>
      <c r="L152" s="30">
        <f t="shared" si="14"/>
        <v>73.536000000000001</v>
      </c>
      <c r="M152" s="4">
        <v>9.4526700973510742</v>
      </c>
      <c r="N152" s="4">
        <v>59.96</v>
      </c>
      <c r="O152" s="4">
        <v>9.3354999999999997</v>
      </c>
      <c r="P152" s="29">
        <v>44764.622034907406</v>
      </c>
      <c r="Q152" s="30">
        <f t="shared" si="15"/>
        <v>73.816000000000003</v>
      </c>
      <c r="R152" s="4">
        <v>10.202239990234375</v>
      </c>
      <c r="S152" s="4">
        <v>59.95</v>
      </c>
      <c r="T152" s="4">
        <v>9.9339999999999993</v>
      </c>
      <c r="U152" s="29">
        <v>44764.636463402778</v>
      </c>
      <c r="V152" s="30">
        <f t="shared" si="16"/>
        <v>73.438000000000002</v>
      </c>
      <c r="W152" s="4">
        <v>9.5254201889038086</v>
      </c>
      <c r="X152" s="4">
        <v>60.01</v>
      </c>
      <c r="Y152" s="4">
        <v>9.36</v>
      </c>
      <c r="AA152">
        <f t="shared" si="17"/>
        <v>73</v>
      </c>
    </row>
    <row r="153" spans="1:27" x14ac:dyDescent="0.3">
      <c r="A153" s="29">
        <v>44764.591849548611</v>
      </c>
      <c r="B153" s="30">
        <f t="shared" si="12"/>
        <v>73.801000000000002</v>
      </c>
      <c r="C153" s="4">
        <v>13.927840232849121</v>
      </c>
      <c r="D153" s="4">
        <v>59.99</v>
      </c>
      <c r="E153" s="4">
        <v>13.856999999999999</v>
      </c>
      <c r="F153" s="29">
        <v>44764.606661331018</v>
      </c>
      <c r="G153" s="30">
        <f t="shared" si="13"/>
        <v>73.539000000000001</v>
      </c>
      <c r="H153" s="4">
        <v>11.770779609680176</v>
      </c>
      <c r="I153" s="4">
        <v>60.05</v>
      </c>
      <c r="J153" s="4">
        <v>11.609500000000001</v>
      </c>
      <c r="K153" s="29">
        <v>44764.615550219911</v>
      </c>
      <c r="L153" s="30">
        <f t="shared" si="14"/>
        <v>73.539000000000001</v>
      </c>
      <c r="M153" s="4">
        <v>9.4250602722167969</v>
      </c>
      <c r="N153" s="4">
        <v>59.96</v>
      </c>
      <c r="O153" s="4">
        <v>9.3004999999999995</v>
      </c>
      <c r="P153" s="29">
        <v>44764.622046516204</v>
      </c>
      <c r="Q153" s="30">
        <f t="shared" si="15"/>
        <v>73.819000000000003</v>
      </c>
      <c r="R153" s="4">
        <v>10.202239990234375</v>
      </c>
      <c r="S153" s="4">
        <v>59.95</v>
      </c>
      <c r="T153" s="4">
        <v>9.8955000000000002</v>
      </c>
      <c r="U153" s="29">
        <v>44764.636463414354</v>
      </c>
      <c r="V153" s="30">
        <f t="shared" si="16"/>
        <v>73.438999999999993</v>
      </c>
      <c r="W153" s="4">
        <v>9.4586696624755859</v>
      </c>
      <c r="X153" s="4">
        <v>60.01</v>
      </c>
      <c r="Y153" s="4">
        <v>9.36</v>
      </c>
      <c r="AA153">
        <f t="shared" si="17"/>
        <v>73</v>
      </c>
    </row>
    <row r="154" spans="1:27" x14ac:dyDescent="0.3">
      <c r="A154" s="29">
        <v>44764.591861145833</v>
      </c>
      <c r="B154" s="30">
        <f t="shared" si="12"/>
        <v>74.802999999999997</v>
      </c>
      <c r="C154" s="4">
        <v>13.896710395812988</v>
      </c>
      <c r="D154" s="4">
        <v>59.99</v>
      </c>
      <c r="E154" s="4">
        <v>13.8185</v>
      </c>
      <c r="F154" s="29">
        <v>44764.606661342594</v>
      </c>
      <c r="G154" s="30">
        <f t="shared" si="13"/>
        <v>74.540000000000006</v>
      </c>
      <c r="H154" s="4">
        <v>11.722709655761719</v>
      </c>
      <c r="I154" s="4">
        <v>60.05</v>
      </c>
      <c r="J154" s="4">
        <v>11.609500000000001</v>
      </c>
      <c r="K154" s="29">
        <v>44764.615561817132</v>
      </c>
      <c r="L154" s="30">
        <f t="shared" si="14"/>
        <v>74.540999999999997</v>
      </c>
      <c r="M154" s="4">
        <v>9.4250602722167969</v>
      </c>
      <c r="N154" s="4">
        <v>59.96</v>
      </c>
      <c r="O154" s="4">
        <v>9.2654999999999994</v>
      </c>
      <c r="P154" s="29">
        <v>44764.62204652778</v>
      </c>
      <c r="Q154" s="30">
        <f t="shared" si="15"/>
        <v>74.819999999999993</v>
      </c>
      <c r="R154" s="4">
        <v>10.115119934082031</v>
      </c>
      <c r="S154" s="4">
        <v>59.95</v>
      </c>
      <c r="T154" s="4">
        <v>9.8955000000000002</v>
      </c>
      <c r="U154" s="29">
        <v>44764.636475011575</v>
      </c>
      <c r="V154" s="30">
        <f t="shared" si="16"/>
        <v>74.441000000000003</v>
      </c>
      <c r="W154" s="4">
        <v>9.4308700561523438</v>
      </c>
      <c r="X154" s="4">
        <v>60.01</v>
      </c>
      <c r="Y154" s="4">
        <v>9.3179999999999996</v>
      </c>
      <c r="AA154">
        <f t="shared" si="17"/>
        <v>74</v>
      </c>
    </row>
    <row r="155" spans="1:27" x14ac:dyDescent="0.3">
      <c r="A155" s="29">
        <v>44764.591872743054</v>
      </c>
      <c r="B155" s="30">
        <f t="shared" si="12"/>
        <v>74.805000000000007</v>
      </c>
      <c r="C155" s="4">
        <v>13.896710395812988</v>
      </c>
      <c r="D155" s="4">
        <v>59.99</v>
      </c>
      <c r="E155" s="4">
        <v>13.7835</v>
      </c>
      <c r="F155" s="29">
        <v>44764.606672951391</v>
      </c>
      <c r="G155" s="30">
        <f t="shared" si="13"/>
        <v>74.543000000000006</v>
      </c>
      <c r="H155" s="4">
        <v>11.722709655761719</v>
      </c>
      <c r="I155" s="4">
        <v>60.05</v>
      </c>
      <c r="J155" s="4">
        <v>11.5745</v>
      </c>
      <c r="K155" s="29">
        <v>44764.615573425923</v>
      </c>
      <c r="L155" s="30">
        <f t="shared" si="14"/>
        <v>74.543999999999997</v>
      </c>
      <c r="M155" s="4">
        <v>9.4250602722167969</v>
      </c>
      <c r="N155" s="4">
        <v>59.96</v>
      </c>
      <c r="O155" s="4">
        <v>9.2654999999999994</v>
      </c>
      <c r="P155" s="29">
        <v>44764.622058113426</v>
      </c>
      <c r="Q155" s="30">
        <f t="shared" si="15"/>
        <v>74.820999999999998</v>
      </c>
      <c r="R155" s="4">
        <v>10.115119934082031</v>
      </c>
      <c r="S155" s="4">
        <v>59.95</v>
      </c>
      <c r="T155" s="4">
        <v>9.8605</v>
      </c>
      <c r="U155" s="29">
        <v>44764.636486608797</v>
      </c>
      <c r="V155" s="30">
        <f t="shared" si="16"/>
        <v>74.442999999999998</v>
      </c>
      <c r="W155" s="4">
        <v>9.4308700561523438</v>
      </c>
      <c r="X155" s="4">
        <v>60.01</v>
      </c>
      <c r="Y155" s="4">
        <v>9.2829999999999995</v>
      </c>
      <c r="AA155">
        <f t="shared" si="17"/>
        <v>74</v>
      </c>
    </row>
    <row r="156" spans="1:27" x14ac:dyDescent="0.3">
      <c r="A156" s="29">
        <v>44764.591884351852</v>
      </c>
      <c r="B156" s="30">
        <f t="shared" si="12"/>
        <v>75.808000000000007</v>
      </c>
      <c r="C156" s="4">
        <v>13.846150398254395</v>
      </c>
      <c r="D156" s="4">
        <v>59.99</v>
      </c>
      <c r="E156" s="4">
        <v>13.7485</v>
      </c>
      <c r="F156" s="29">
        <v>44764.60667296296</v>
      </c>
      <c r="G156" s="30">
        <f t="shared" si="13"/>
        <v>75.543999999999997</v>
      </c>
      <c r="H156" s="4">
        <v>11.684490203857422</v>
      </c>
      <c r="I156" s="4">
        <v>60.05</v>
      </c>
      <c r="J156" s="4">
        <v>11.5745</v>
      </c>
      <c r="K156" s="29">
        <v>44764.615573437499</v>
      </c>
      <c r="L156" s="30">
        <f t="shared" si="14"/>
        <v>75.545000000000002</v>
      </c>
      <c r="M156" s="4">
        <v>9.3587303161621094</v>
      </c>
      <c r="N156" s="4">
        <v>59.96</v>
      </c>
      <c r="O156" s="4">
        <v>9.2654999999999994</v>
      </c>
      <c r="P156" s="29">
        <v>44764.622058125002</v>
      </c>
      <c r="Q156" s="30">
        <f t="shared" si="15"/>
        <v>75.822000000000003</v>
      </c>
      <c r="R156" s="4">
        <v>10.077269554138184</v>
      </c>
      <c r="S156" s="4">
        <v>59.95</v>
      </c>
      <c r="T156" s="4">
        <v>9.8605</v>
      </c>
      <c r="U156" s="29">
        <v>44764.636500266206</v>
      </c>
      <c r="V156" s="30">
        <f t="shared" si="16"/>
        <v>75.623000000000005</v>
      </c>
      <c r="W156" s="4">
        <v>9.4308700561523438</v>
      </c>
      <c r="X156" s="4">
        <v>60.01</v>
      </c>
      <c r="Y156" s="4">
        <v>9.2479999999999993</v>
      </c>
      <c r="AA156">
        <f t="shared" si="17"/>
        <v>75</v>
      </c>
    </row>
    <row r="157" spans="1:27" x14ac:dyDescent="0.3">
      <c r="A157" s="29">
        <v>44764.591895949074</v>
      </c>
      <c r="B157" s="30">
        <f t="shared" si="12"/>
        <v>75.81</v>
      </c>
      <c r="C157" s="4">
        <v>13.793069839477539</v>
      </c>
      <c r="D157" s="4">
        <v>59.99</v>
      </c>
      <c r="E157" s="4">
        <v>13.7135</v>
      </c>
      <c r="F157" s="29">
        <v>44764.606684571758</v>
      </c>
      <c r="G157" s="30">
        <f t="shared" si="13"/>
        <v>75.546999999999997</v>
      </c>
      <c r="H157" s="4">
        <v>11.625049591064453</v>
      </c>
      <c r="I157" s="4">
        <v>60.05</v>
      </c>
      <c r="J157" s="4">
        <v>11.5395</v>
      </c>
      <c r="K157" s="29">
        <v>44764.615585023152</v>
      </c>
      <c r="L157" s="30">
        <f t="shared" si="14"/>
        <v>75.546000000000006</v>
      </c>
      <c r="M157" s="4">
        <v>9.3587303161621094</v>
      </c>
      <c r="N157" s="4">
        <v>59.96</v>
      </c>
      <c r="O157" s="4">
        <v>9.2270000000000003</v>
      </c>
      <c r="P157" s="29">
        <v>44764.622069722223</v>
      </c>
      <c r="Q157" s="30">
        <f t="shared" si="15"/>
        <v>75.823999999999998</v>
      </c>
      <c r="R157" s="4">
        <v>10.086170196533203</v>
      </c>
      <c r="S157" s="4">
        <v>59.95</v>
      </c>
      <c r="T157" s="4">
        <v>9.8254999999999999</v>
      </c>
      <c r="U157" s="29">
        <v>44764.636500289351</v>
      </c>
      <c r="V157" s="30">
        <f t="shared" si="16"/>
        <v>75.625</v>
      </c>
      <c r="W157" s="4">
        <v>9.3380403518676758</v>
      </c>
      <c r="X157" s="4">
        <v>60.01</v>
      </c>
      <c r="Y157" s="4">
        <v>9.2479999999999993</v>
      </c>
      <c r="AA157">
        <f t="shared" si="17"/>
        <v>75</v>
      </c>
    </row>
    <row r="158" spans="1:27" x14ac:dyDescent="0.3">
      <c r="A158" s="29">
        <v>44764.591907557871</v>
      </c>
      <c r="B158" s="30">
        <f t="shared" si="12"/>
        <v>76.813000000000002</v>
      </c>
      <c r="C158" s="4">
        <v>13.742710113525391</v>
      </c>
      <c r="D158" s="4">
        <v>59.99</v>
      </c>
      <c r="E158" s="4">
        <v>13.6785</v>
      </c>
      <c r="F158" s="29">
        <v>44764.606696192131</v>
      </c>
      <c r="G158" s="30">
        <f t="shared" si="13"/>
        <v>76.551000000000002</v>
      </c>
      <c r="H158" s="4">
        <v>11.625049591064453</v>
      </c>
      <c r="I158" s="4">
        <v>60.05</v>
      </c>
      <c r="J158" s="4">
        <v>11.5045</v>
      </c>
      <c r="K158" s="29">
        <v>44764.61558503472</v>
      </c>
      <c r="L158" s="30">
        <f t="shared" si="14"/>
        <v>76.546999999999997</v>
      </c>
      <c r="M158" s="4">
        <v>9.3115596771240234</v>
      </c>
      <c r="N158" s="4">
        <v>59.96</v>
      </c>
      <c r="O158" s="4">
        <v>9.2270000000000003</v>
      </c>
      <c r="P158" s="29">
        <v>44764.622081319445</v>
      </c>
      <c r="Q158" s="30">
        <f t="shared" si="15"/>
        <v>76.825999999999993</v>
      </c>
      <c r="R158" s="4">
        <v>10.086170196533203</v>
      </c>
      <c r="S158" s="4">
        <v>59.95</v>
      </c>
      <c r="T158" s="4">
        <v>9.7904999999999998</v>
      </c>
      <c r="U158" s="29">
        <v>44764.636511875004</v>
      </c>
      <c r="V158" s="30">
        <f t="shared" si="16"/>
        <v>76.626000000000005</v>
      </c>
      <c r="W158" s="4">
        <v>9.3380403518676758</v>
      </c>
      <c r="X158" s="4">
        <v>60.01</v>
      </c>
      <c r="Y158" s="4">
        <v>9.2059999999999995</v>
      </c>
      <c r="AA158">
        <f t="shared" si="17"/>
        <v>76</v>
      </c>
    </row>
    <row r="159" spans="1:27" x14ac:dyDescent="0.3">
      <c r="A159" s="29">
        <v>44764.591919166669</v>
      </c>
      <c r="B159" s="30">
        <f t="shared" si="12"/>
        <v>76.816000000000003</v>
      </c>
      <c r="C159" s="4">
        <v>13.742710113525391</v>
      </c>
      <c r="D159" s="4">
        <v>59.99</v>
      </c>
      <c r="E159" s="4">
        <v>13.6435</v>
      </c>
      <c r="F159" s="29">
        <v>44764.606707800929</v>
      </c>
      <c r="G159" s="30">
        <f t="shared" si="13"/>
        <v>76.554000000000002</v>
      </c>
      <c r="H159" s="4">
        <v>11.600390434265137</v>
      </c>
      <c r="I159" s="4">
        <v>60.05</v>
      </c>
      <c r="J159" s="4">
        <v>11.4695</v>
      </c>
      <c r="K159" s="29">
        <v>44764.615596701391</v>
      </c>
      <c r="L159" s="30">
        <f t="shared" si="14"/>
        <v>76.555000000000007</v>
      </c>
      <c r="M159" s="4">
        <v>9.3115596771240234</v>
      </c>
      <c r="N159" s="4">
        <v>59.96</v>
      </c>
      <c r="O159" s="4">
        <v>9.1920000000000002</v>
      </c>
      <c r="P159" s="29">
        <v>44764.622081331021</v>
      </c>
      <c r="Q159" s="30">
        <f t="shared" si="15"/>
        <v>76.826999999999998</v>
      </c>
      <c r="R159" s="4">
        <v>10.011989593505859</v>
      </c>
      <c r="S159" s="4">
        <v>59.95</v>
      </c>
      <c r="T159" s="4">
        <v>9.7904999999999998</v>
      </c>
      <c r="U159" s="29">
        <v>44764.636511886572</v>
      </c>
      <c r="V159" s="30">
        <f t="shared" si="16"/>
        <v>76.626999999999995</v>
      </c>
      <c r="W159" s="4">
        <v>9.2893896102905273</v>
      </c>
      <c r="X159" s="4">
        <v>60.01</v>
      </c>
      <c r="Y159" s="4">
        <v>9.2059999999999995</v>
      </c>
      <c r="AA159">
        <f t="shared" si="17"/>
        <v>76</v>
      </c>
    </row>
    <row r="160" spans="1:27" x14ac:dyDescent="0.3">
      <c r="A160" s="29">
        <v>44764.591930763891</v>
      </c>
      <c r="B160" s="30">
        <f t="shared" si="12"/>
        <v>77.817999999999998</v>
      </c>
      <c r="C160" s="4">
        <v>13.742710113525391</v>
      </c>
      <c r="D160" s="4">
        <v>59.99</v>
      </c>
      <c r="E160" s="4">
        <v>13.608499999999999</v>
      </c>
      <c r="F160" s="29">
        <v>44764.60671940972</v>
      </c>
      <c r="G160" s="30">
        <f t="shared" si="13"/>
        <v>77.557000000000002</v>
      </c>
      <c r="H160" s="4">
        <v>11.600390434265137</v>
      </c>
      <c r="I160" s="4">
        <v>60.05</v>
      </c>
      <c r="J160" s="4">
        <v>11.4345</v>
      </c>
      <c r="K160" s="29">
        <v>44764.61559671296</v>
      </c>
      <c r="L160" s="30">
        <f t="shared" si="14"/>
        <v>77.555999999999997</v>
      </c>
      <c r="M160" s="4">
        <v>9.3115596771240234</v>
      </c>
      <c r="N160" s="4">
        <v>59.96</v>
      </c>
      <c r="O160" s="4">
        <v>9.1920000000000002</v>
      </c>
      <c r="P160" s="29">
        <v>44764.622094050923</v>
      </c>
      <c r="Q160" s="30">
        <f t="shared" si="15"/>
        <v>77.926000000000002</v>
      </c>
      <c r="R160" s="4">
        <v>10.011989593505859</v>
      </c>
      <c r="S160" s="4">
        <v>59.95</v>
      </c>
      <c r="T160" s="4">
        <v>9.7554999999999996</v>
      </c>
      <c r="U160" s="29">
        <v>44764.636523483794</v>
      </c>
      <c r="V160" s="30">
        <f t="shared" si="16"/>
        <v>77.629000000000005</v>
      </c>
      <c r="W160" s="4">
        <v>9.2893896102905273</v>
      </c>
      <c r="X160" s="4">
        <v>60.01</v>
      </c>
      <c r="Y160" s="4">
        <v>9.1709999999999994</v>
      </c>
      <c r="AA160">
        <f t="shared" si="17"/>
        <v>77</v>
      </c>
    </row>
    <row r="161" spans="1:27" x14ac:dyDescent="0.3">
      <c r="A161" s="29">
        <v>44764.591942372688</v>
      </c>
      <c r="B161" s="30">
        <f t="shared" si="12"/>
        <v>77.820999999999998</v>
      </c>
      <c r="C161" s="4">
        <v>13.70695972442627</v>
      </c>
      <c r="D161" s="4">
        <v>59.99</v>
      </c>
      <c r="E161" s="4">
        <v>13.573499999999999</v>
      </c>
      <c r="F161" s="29">
        <v>44764.606719421296</v>
      </c>
      <c r="G161" s="30">
        <f t="shared" si="13"/>
        <v>77.558000000000007</v>
      </c>
      <c r="H161" s="4">
        <v>11.549030303955078</v>
      </c>
      <c r="I161" s="4">
        <v>60.05</v>
      </c>
      <c r="J161" s="4">
        <v>11.4345</v>
      </c>
      <c r="K161" s="29">
        <v>44764.615608298613</v>
      </c>
      <c r="L161" s="30">
        <f t="shared" si="14"/>
        <v>77.557000000000002</v>
      </c>
      <c r="M161" s="4">
        <v>9.2412700653076172</v>
      </c>
      <c r="N161" s="4">
        <v>59.96</v>
      </c>
      <c r="O161" s="4">
        <v>9.157</v>
      </c>
      <c r="P161" s="29">
        <v>44764.622094062499</v>
      </c>
      <c r="Q161" s="30">
        <f t="shared" si="15"/>
        <v>77.927000000000007</v>
      </c>
      <c r="R161" s="4">
        <v>10.011989593505859</v>
      </c>
      <c r="S161" s="4">
        <v>59.95</v>
      </c>
      <c r="T161" s="4">
        <v>9.7554999999999996</v>
      </c>
      <c r="U161" s="29">
        <v>44764.63652349537</v>
      </c>
      <c r="V161" s="30">
        <f t="shared" si="16"/>
        <v>77.63</v>
      </c>
      <c r="W161" s="4">
        <v>9.2545795440673828</v>
      </c>
      <c r="X161" s="4">
        <v>60.01</v>
      </c>
      <c r="Y161" s="4">
        <v>9.1709999999999994</v>
      </c>
      <c r="AA161">
        <f t="shared" si="17"/>
        <v>77</v>
      </c>
    </row>
    <row r="162" spans="1:27" x14ac:dyDescent="0.3">
      <c r="A162" s="29">
        <v>44764.59195396991</v>
      </c>
      <c r="B162" s="30">
        <f t="shared" si="12"/>
        <v>78.822999999999993</v>
      </c>
      <c r="C162" s="4">
        <v>13.663140296936035</v>
      </c>
      <c r="D162" s="4">
        <v>59.99</v>
      </c>
      <c r="E162" s="4">
        <v>13.538500000000001</v>
      </c>
      <c r="F162" s="29">
        <v>44764.606731030093</v>
      </c>
      <c r="G162" s="30">
        <f t="shared" si="13"/>
        <v>78.561000000000007</v>
      </c>
      <c r="H162" s="4">
        <v>11.549030303955078</v>
      </c>
      <c r="I162" s="4">
        <v>60.05</v>
      </c>
      <c r="J162" s="4">
        <v>11.3995</v>
      </c>
      <c r="K162" s="29">
        <v>44764.61561990741</v>
      </c>
      <c r="L162" s="30">
        <f t="shared" si="14"/>
        <v>78.56</v>
      </c>
      <c r="M162" s="4">
        <v>9.2156696319580078</v>
      </c>
      <c r="N162" s="4">
        <v>59.96</v>
      </c>
      <c r="O162" s="4">
        <v>9.1219999999999999</v>
      </c>
      <c r="P162" s="29">
        <v>44764.622102673609</v>
      </c>
      <c r="Q162" s="30">
        <f t="shared" si="15"/>
        <v>78.671000000000006</v>
      </c>
      <c r="R162" s="4">
        <v>10.011989593505859</v>
      </c>
      <c r="S162" s="4">
        <v>59.96</v>
      </c>
      <c r="T162" s="4">
        <v>9.7554999999999996</v>
      </c>
      <c r="U162" s="29">
        <v>44764.636536458333</v>
      </c>
      <c r="V162" s="30">
        <f t="shared" si="16"/>
        <v>78.75</v>
      </c>
      <c r="W162" s="4">
        <v>9.2545795440673828</v>
      </c>
      <c r="X162" s="4">
        <v>60.01</v>
      </c>
      <c r="Y162" s="4">
        <v>9.1359999999999992</v>
      </c>
      <c r="AA162">
        <f t="shared" si="17"/>
        <v>78</v>
      </c>
    </row>
    <row r="163" spans="1:27" x14ac:dyDescent="0.3">
      <c r="A163" s="29">
        <v>44764.5919655787</v>
      </c>
      <c r="B163" s="30">
        <f t="shared" si="12"/>
        <v>78.825999999999993</v>
      </c>
      <c r="C163" s="4">
        <v>13.605319976806641</v>
      </c>
      <c r="D163" s="4">
        <v>59.99</v>
      </c>
      <c r="E163" s="4">
        <v>13.496499999999999</v>
      </c>
      <c r="F163" s="29">
        <v>44764.606731041669</v>
      </c>
      <c r="G163" s="30">
        <f t="shared" si="13"/>
        <v>78.561999999999998</v>
      </c>
      <c r="H163" s="4">
        <v>11.498889923095703</v>
      </c>
      <c r="I163" s="4">
        <v>60.05</v>
      </c>
      <c r="J163" s="4">
        <v>11.3995</v>
      </c>
      <c r="K163" s="29">
        <v>44764.615631516201</v>
      </c>
      <c r="L163" s="30">
        <f t="shared" si="14"/>
        <v>78.563000000000002</v>
      </c>
      <c r="M163" s="4">
        <v>9.1553802490234375</v>
      </c>
      <c r="N163" s="4">
        <v>59.96</v>
      </c>
      <c r="O163" s="4">
        <v>9.0869999999999997</v>
      </c>
      <c r="P163" s="29">
        <v>44764.622105659721</v>
      </c>
      <c r="Q163" s="30">
        <f t="shared" si="15"/>
        <v>78.929000000000002</v>
      </c>
      <c r="R163" s="4">
        <v>10.011989593505859</v>
      </c>
      <c r="S163" s="4">
        <v>59.96</v>
      </c>
      <c r="T163" s="4">
        <v>9.7170000000000005</v>
      </c>
      <c r="U163" s="29">
        <v>44764.636536469909</v>
      </c>
      <c r="V163" s="30">
        <f t="shared" si="16"/>
        <v>78.751000000000005</v>
      </c>
      <c r="W163" s="4">
        <v>9.2545795440673828</v>
      </c>
      <c r="X163" s="4">
        <v>60.01</v>
      </c>
      <c r="Y163" s="4">
        <v>9.1359999999999992</v>
      </c>
      <c r="AA163">
        <f t="shared" si="17"/>
        <v>78</v>
      </c>
    </row>
    <row r="164" spans="1:27" x14ac:dyDescent="0.3">
      <c r="A164" s="29">
        <v>44764.591977187498</v>
      </c>
      <c r="B164" s="30">
        <f t="shared" si="12"/>
        <v>79.828999999999994</v>
      </c>
      <c r="C164" s="4">
        <v>13.556059837341309</v>
      </c>
      <c r="D164" s="4">
        <v>59.99</v>
      </c>
      <c r="E164" s="4">
        <v>13.468500000000001</v>
      </c>
      <c r="F164" s="29">
        <v>44764.606742638891</v>
      </c>
      <c r="G164" s="30">
        <f t="shared" si="13"/>
        <v>79.563999999999993</v>
      </c>
      <c r="H164" s="4">
        <v>11.498889923095703</v>
      </c>
      <c r="I164" s="4">
        <v>60.05</v>
      </c>
      <c r="J164" s="4">
        <v>11.3645</v>
      </c>
      <c r="K164" s="29">
        <v>44764.61564311343</v>
      </c>
      <c r="L164" s="30">
        <f t="shared" si="14"/>
        <v>79.564999999999998</v>
      </c>
      <c r="M164" s="4">
        <v>9.1553802490234375</v>
      </c>
      <c r="N164" s="4">
        <v>59.96</v>
      </c>
      <c r="O164" s="4">
        <v>9.0519999999999996</v>
      </c>
      <c r="P164" s="29">
        <v>44764.622105671297</v>
      </c>
      <c r="Q164" s="30">
        <f t="shared" si="15"/>
        <v>79.930000000000007</v>
      </c>
      <c r="R164" s="4">
        <v>9.9780101776123047</v>
      </c>
      <c r="S164" s="4">
        <v>59.96</v>
      </c>
      <c r="T164" s="4">
        <v>9.7170000000000005</v>
      </c>
      <c r="U164" s="29">
        <v>44764.63654806713</v>
      </c>
      <c r="V164" s="30">
        <f t="shared" si="16"/>
        <v>79.753</v>
      </c>
      <c r="W164" s="4">
        <v>9.2545795440673828</v>
      </c>
      <c r="X164" s="4">
        <v>60.01</v>
      </c>
      <c r="Y164" s="4">
        <v>9.0975000000000001</v>
      </c>
      <c r="AA164">
        <f t="shared" si="17"/>
        <v>79</v>
      </c>
    </row>
    <row r="165" spans="1:27" x14ac:dyDescent="0.3">
      <c r="A165" s="29">
        <v>44764.591988784719</v>
      </c>
      <c r="B165" s="30">
        <f t="shared" si="12"/>
        <v>79.831000000000003</v>
      </c>
      <c r="C165" s="4">
        <v>13.556059837341309</v>
      </c>
      <c r="D165" s="4">
        <v>59.99</v>
      </c>
      <c r="E165" s="4">
        <v>13.4335</v>
      </c>
      <c r="F165" s="29">
        <v>44764.60674265046</v>
      </c>
      <c r="G165" s="30">
        <f t="shared" si="13"/>
        <v>79.564999999999998</v>
      </c>
      <c r="H165" s="4">
        <v>11.463910102844238</v>
      </c>
      <c r="I165" s="4">
        <v>60.05</v>
      </c>
      <c r="J165" s="4">
        <v>11.3645</v>
      </c>
      <c r="K165" s="29">
        <v>44764.61565472222</v>
      </c>
      <c r="L165" s="30">
        <f t="shared" si="14"/>
        <v>79.567999999999998</v>
      </c>
      <c r="M165" s="4">
        <v>9.1285696029663086</v>
      </c>
      <c r="N165" s="4">
        <v>59.96</v>
      </c>
      <c r="O165" s="4">
        <v>9.0135000000000005</v>
      </c>
      <c r="P165" s="29">
        <v>44764.622117280094</v>
      </c>
      <c r="Q165" s="30">
        <f t="shared" si="15"/>
        <v>79.933000000000007</v>
      </c>
      <c r="R165" s="4">
        <v>9.9780101776123047</v>
      </c>
      <c r="S165" s="4">
        <v>59.96</v>
      </c>
      <c r="T165" s="4">
        <v>9.6820000000000004</v>
      </c>
      <c r="U165" s="29">
        <v>44764.636548078706</v>
      </c>
      <c r="V165" s="30">
        <f t="shared" si="16"/>
        <v>79.754000000000005</v>
      </c>
      <c r="W165" s="4">
        <v>9.2041397094726563</v>
      </c>
      <c r="X165" s="4">
        <v>60.01</v>
      </c>
      <c r="Y165" s="4">
        <v>9.0975000000000001</v>
      </c>
      <c r="AA165">
        <f t="shared" si="17"/>
        <v>79</v>
      </c>
    </row>
    <row r="166" spans="1:27" x14ac:dyDescent="0.3">
      <c r="A166" s="29">
        <v>44764.592000381941</v>
      </c>
      <c r="B166" s="30">
        <f t="shared" si="12"/>
        <v>80.832999999999998</v>
      </c>
      <c r="C166" s="4">
        <v>13.519789695739746</v>
      </c>
      <c r="D166" s="4">
        <v>59.99</v>
      </c>
      <c r="E166" s="4">
        <v>13.3985</v>
      </c>
      <c r="F166" s="29">
        <v>44764.606754259257</v>
      </c>
      <c r="G166" s="30">
        <f t="shared" si="13"/>
        <v>80.567999999999998</v>
      </c>
      <c r="H166" s="4">
        <v>11.463910102844238</v>
      </c>
      <c r="I166" s="4">
        <v>60.05</v>
      </c>
      <c r="J166" s="4">
        <v>11.329499999999999</v>
      </c>
      <c r="K166" s="29">
        <v>44764.615666319442</v>
      </c>
      <c r="L166" s="30">
        <f t="shared" si="14"/>
        <v>80.569999999999993</v>
      </c>
      <c r="M166" s="4">
        <v>9.0710697174072266</v>
      </c>
      <c r="N166" s="4">
        <v>59.96</v>
      </c>
      <c r="O166" s="4">
        <v>8.9819999999999993</v>
      </c>
      <c r="P166" s="29">
        <v>44764.62211729167</v>
      </c>
      <c r="Q166" s="30">
        <f t="shared" si="15"/>
        <v>80.933999999999997</v>
      </c>
      <c r="R166" s="4">
        <v>9.9829597473144531</v>
      </c>
      <c r="S166" s="4">
        <v>59.96</v>
      </c>
      <c r="T166" s="4">
        <v>9.6820000000000004</v>
      </c>
      <c r="U166" s="29">
        <v>44764.636559664352</v>
      </c>
      <c r="V166" s="30">
        <f t="shared" si="16"/>
        <v>80.754999999999995</v>
      </c>
      <c r="W166" s="4">
        <v>9.2041397094726563</v>
      </c>
      <c r="X166" s="4">
        <v>60.01</v>
      </c>
      <c r="Y166" s="4">
        <v>9.0625</v>
      </c>
      <c r="AA166">
        <f t="shared" si="17"/>
        <v>80</v>
      </c>
    </row>
    <row r="167" spans="1:27" x14ac:dyDescent="0.3">
      <c r="A167" s="29">
        <v>44764.59201197917</v>
      </c>
      <c r="B167" s="30">
        <f t="shared" si="12"/>
        <v>80.834999999999994</v>
      </c>
      <c r="C167" s="4">
        <v>13.462510108947754</v>
      </c>
      <c r="D167" s="4">
        <v>59.99</v>
      </c>
      <c r="E167" s="4">
        <v>13.36</v>
      </c>
      <c r="F167" s="29">
        <v>44764.606754270833</v>
      </c>
      <c r="G167" s="30">
        <f t="shared" si="13"/>
        <v>80.569000000000003</v>
      </c>
      <c r="H167" s="4">
        <v>11.463910102844238</v>
      </c>
      <c r="I167" s="4">
        <v>60.05</v>
      </c>
      <c r="J167" s="4">
        <v>11.329499999999999</v>
      </c>
      <c r="K167" s="29">
        <v>44764.615677928239</v>
      </c>
      <c r="L167" s="30">
        <f t="shared" si="14"/>
        <v>80.572999999999993</v>
      </c>
      <c r="M167" s="4">
        <v>9.0169296264648438</v>
      </c>
      <c r="N167" s="4">
        <v>59.96</v>
      </c>
      <c r="O167" s="4">
        <v>8.9469999999999992</v>
      </c>
      <c r="P167" s="29">
        <v>44764.622128888892</v>
      </c>
      <c r="Q167" s="30">
        <f t="shared" si="15"/>
        <v>80.936000000000007</v>
      </c>
      <c r="R167" s="4">
        <v>9.9829597473144531</v>
      </c>
      <c r="S167" s="4">
        <v>59.96</v>
      </c>
      <c r="T167" s="4">
        <v>9.6470000000000002</v>
      </c>
      <c r="U167" s="29">
        <v>44764.636559675928</v>
      </c>
      <c r="V167" s="30">
        <f t="shared" si="16"/>
        <v>80.756</v>
      </c>
      <c r="W167" s="4">
        <v>9.1836299896240234</v>
      </c>
      <c r="X167" s="4">
        <v>60.01</v>
      </c>
      <c r="Y167" s="4">
        <v>9.0625</v>
      </c>
      <c r="AA167">
        <f t="shared" si="17"/>
        <v>80</v>
      </c>
    </row>
    <row r="168" spans="1:27" x14ac:dyDescent="0.3">
      <c r="A168" s="29">
        <v>44764.59202358796</v>
      </c>
      <c r="B168" s="30">
        <f t="shared" si="12"/>
        <v>81.837999999999994</v>
      </c>
      <c r="C168" s="4">
        <v>13.412469863891602</v>
      </c>
      <c r="D168" s="4">
        <v>59.99</v>
      </c>
      <c r="E168" s="4">
        <v>13.324999999999999</v>
      </c>
      <c r="F168" s="29">
        <v>44764.606765868055</v>
      </c>
      <c r="G168" s="30">
        <f t="shared" si="13"/>
        <v>81.570999999999998</v>
      </c>
      <c r="H168" s="4">
        <v>11.463910102844238</v>
      </c>
      <c r="I168" s="4">
        <v>60.05</v>
      </c>
      <c r="J168" s="4">
        <v>11.294499999999999</v>
      </c>
      <c r="K168" s="29">
        <v>44764.615689537037</v>
      </c>
      <c r="L168" s="30">
        <f t="shared" si="14"/>
        <v>81.575999999999993</v>
      </c>
      <c r="M168" s="4">
        <v>9.0169296264648438</v>
      </c>
      <c r="N168" s="4">
        <v>59.96</v>
      </c>
      <c r="O168" s="4">
        <v>8.9085000000000001</v>
      </c>
      <c r="P168" s="29">
        <v>44764.622128900461</v>
      </c>
      <c r="Q168" s="30">
        <f t="shared" si="15"/>
        <v>81.936999999999998</v>
      </c>
      <c r="R168" s="4">
        <v>9.9533596038818359</v>
      </c>
      <c r="S168" s="4">
        <v>59.96</v>
      </c>
      <c r="T168" s="4">
        <v>9.6470000000000002</v>
      </c>
      <c r="U168" s="29">
        <v>44764.636571273149</v>
      </c>
      <c r="V168" s="30">
        <f t="shared" si="16"/>
        <v>81.757999999999996</v>
      </c>
      <c r="W168" s="4">
        <v>9.1836299896240234</v>
      </c>
      <c r="X168" s="4">
        <v>60.01</v>
      </c>
      <c r="Y168" s="4">
        <v>9.0274999999999999</v>
      </c>
      <c r="AA168">
        <f t="shared" si="17"/>
        <v>81</v>
      </c>
    </row>
    <row r="169" spans="1:27" x14ac:dyDescent="0.3">
      <c r="A169" s="29">
        <v>44764.592036041664</v>
      </c>
      <c r="B169" s="30">
        <f t="shared" si="12"/>
        <v>81.914000000000001</v>
      </c>
      <c r="C169" s="4">
        <v>13.412469863891602</v>
      </c>
      <c r="D169" s="4">
        <v>59.99</v>
      </c>
      <c r="E169" s="4">
        <v>13.2935</v>
      </c>
      <c r="F169" s="29">
        <v>44764.606765879631</v>
      </c>
      <c r="G169" s="30">
        <f t="shared" si="13"/>
        <v>81.572000000000003</v>
      </c>
      <c r="H169" s="4">
        <v>11.418190002441406</v>
      </c>
      <c r="I169" s="4">
        <v>60.05</v>
      </c>
      <c r="J169" s="4">
        <v>11.294499999999999</v>
      </c>
      <c r="K169" s="29">
        <v>44764.615701134258</v>
      </c>
      <c r="L169" s="30">
        <f t="shared" si="14"/>
        <v>81.578000000000003</v>
      </c>
      <c r="M169" s="4">
        <v>8.9711103439331055</v>
      </c>
      <c r="N169" s="4">
        <v>59.96</v>
      </c>
      <c r="O169" s="4">
        <v>8.8384999999999998</v>
      </c>
      <c r="P169" s="29">
        <v>44764.622148750001</v>
      </c>
      <c r="Q169" s="30">
        <f t="shared" si="15"/>
        <v>81.652000000000001</v>
      </c>
      <c r="R169" s="4">
        <v>9.8854398727416992</v>
      </c>
      <c r="S169" s="4">
        <v>59.96</v>
      </c>
      <c r="T169" s="4">
        <v>9.6120000000000001</v>
      </c>
      <c r="U169" s="29">
        <v>44764.636571284726</v>
      </c>
      <c r="V169" s="30">
        <f t="shared" si="16"/>
        <v>81.759</v>
      </c>
      <c r="W169" s="4">
        <v>9.1455497741699219</v>
      </c>
      <c r="X169" s="4">
        <v>60.01</v>
      </c>
      <c r="Y169" s="4">
        <v>9.0274999999999999</v>
      </c>
      <c r="AA169">
        <f t="shared" si="17"/>
        <v>81</v>
      </c>
    </row>
    <row r="170" spans="1:27" x14ac:dyDescent="0.3">
      <c r="A170" s="29">
        <v>44764.59203605324</v>
      </c>
      <c r="B170" s="30">
        <f t="shared" si="12"/>
        <v>82.915000000000006</v>
      </c>
      <c r="C170" s="4">
        <v>13.412469863891602</v>
      </c>
      <c r="D170" s="4">
        <v>59.99</v>
      </c>
      <c r="E170" s="4">
        <v>13.2935</v>
      </c>
      <c r="F170" s="29">
        <v>44764.606780590279</v>
      </c>
      <c r="G170" s="30">
        <f t="shared" si="13"/>
        <v>82.843000000000004</v>
      </c>
      <c r="H170" s="4">
        <v>11.418190002441406</v>
      </c>
      <c r="I170" s="4">
        <v>60.05</v>
      </c>
      <c r="J170" s="4">
        <v>11.259499999999999</v>
      </c>
      <c r="K170" s="29">
        <v>44764.615712743056</v>
      </c>
      <c r="L170" s="30">
        <f t="shared" si="14"/>
        <v>82.581000000000003</v>
      </c>
      <c r="M170" s="4">
        <v>8.9153995513916016</v>
      </c>
      <c r="N170" s="4">
        <v>59.96</v>
      </c>
      <c r="O170" s="4">
        <v>8.8034999999999997</v>
      </c>
      <c r="P170" s="29">
        <v>44764.62216496528</v>
      </c>
      <c r="Q170" s="30">
        <f t="shared" si="15"/>
        <v>82.052999999999997</v>
      </c>
      <c r="R170" s="4">
        <v>9.8854398727416992</v>
      </c>
      <c r="S170" s="4">
        <v>59.96</v>
      </c>
      <c r="T170" s="4">
        <v>9.577</v>
      </c>
      <c r="U170" s="29">
        <v>44764.636582870371</v>
      </c>
      <c r="V170" s="30">
        <f t="shared" si="16"/>
        <v>82.76</v>
      </c>
      <c r="W170" s="4">
        <v>9.1048097610473633</v>
      </c>
      <c r="X170" s="4">
        <v>60.01</v>
      </c>
      <c r="Y170" s="4">
        <v>8.9924999999999997</v>
      </c>
      <c r="AA170">
        <f t="shared" si="17"/>
        <v>82</v>
      </c>
    </row>
    <row r="171" spans="1:27" x14ac:dyDescent="0.3">
      <c r="A171" s="29">
        <v>44764.592047650462</v>
      </c>
      <c r="B171" s="30">
        <f t="shared" si="12"/>
        <v>82.917000000000002</v>
      </c>
      <c r="C171" s="4">
        <v>13.38856029510498</v>
      </c>
      <c r="D171" s="4">
        <v>59.99</v>
      </c>
      <c r="E171" s="4">
        <v>13.255000000000001</v>
      </c>
      <c r="F171" s="29">
        <v>44764.606780601855</v>
      </c>
      <c r="G171" s="30">
        <f t="shared" si="13"/>
        <v>82.843999999999994</v>
      </c>
      <c r="H171" s="4">
        <v>11.326160430908203</v>
      </c>
      <c r="I171" s="4">
        <v>60.05</v>
      </c>
      <c r="J171" s="4">
        <v>11.259499999999999</v>
      </c>
      <c r="K171" s="29">
        <v>44764.615724340278</v>
      </c>
      <c r="L171" s="30">
        <f t="shared" si="14"/>
        <v>82.582999999999998</v>
      </c>
      <c r="M171" s="4">
        <v>8.8869895935058594</v>
      </c>
      <c r="N171" s="4">
        <v>59.96</v>
      </c>
      <c r="O171" s="4">
        <v>8.7684999999999995</v>
      </c>
      <c r="P171" s="29">
        <v>44764.622164976849</v>
      </c>
      <c r="Q171" s="30">
        <f t="shared" si="15"/>
        <v>82.054000000000002</v>
      </c>
      <c r="R171" s="4">
        <v>9.8854398727416992</v>
      </c>
      <c r="S171" s="4">
        <v>59.96</v>
      </c>
      <c r="T171" s="4">
        <v>9.577</v>
      </c>
      <c r="U171" s="29">
        <v>44764.636594479169</v>
      </c>
      <c r="V171" s="30">
        <f t="shared" si="16"/>
        <v>82.763000000000005</v>
      </c>
      <c r="W171" s="4">
        <v>9.1048097610473633</v>
      </c>
      <c r="X171" s="4">
        <v>60.01</v>
      </c>
      <c r="Y171" s="4">
        <v>8.9574999999999996</v>
      </c>
      <c r="AA171">
        <f t="shared" si="17"/>
        <v>82</v>
      </c>
    </row>
    <row r="172" spans="1:27" x14ac:dyDescent="0.3">
      <c r="A172" s="29">
        <v>44764.592059247683</v>
      </c>
      <c r="B172" s="30">
        <f t="shared" si="12"/>
        <v>83.918999999999997</v>
      </c>
      <c r="C172" s="4">
        <v>13.33860969543457</v>
      </c>
      <c r="D172" s="4">
        <v>59.99</v>
      </c>
      <c r="E172" s="4">
        <v>13.2165</v>
      </c>
      <c r="F172" s="29">
        <v>44764.6067921875</v>
      </c>
      <c r="G172" s="30">
        <f t="shared" si="13"/>
        <v>83.844999999999999</v>
      </c>
      <c r="H172" s="4">
        <v>11.326160430908203</v>
      </c>
      <c r="I172" s="4">
        <v>60.05</v>
      </c>
      <c r="J172" s="4">
        <v>11.214</v>
      </c>
      <c r="K172" s="29">
        <v>44764.615735949075</v>
      </c>
      <c r="L172" s="30">
        <f t="shared" si="14"/>
        <v>83.585999999999999</v>
      </c>
      <c r="M172" s="4">
        <v>8.8504495620727539</v>
      </c>
      <c r="N172" s="4">
        <v>59.96</v>
      </c>
      <c r="O172" s="4">
        <v>8.7334999999999994</v>
      </c>
      <c r="P172" s="29">
        <v>44764.622176574077</v>
      </c>
      <c r="Q172" s="30">
        <f t="shared" si="15"/>
        <v>83.055999999999997</v>
      </c>
      <c r="R172" s="4">
        <v>9.8854398727416992</v>
      </c>
      <c r="S172" s="4">
        <v>59.96</v>
      </c>
      <c r="T172" s="4">
        <v>9.577</v>
      </c>
      <c r="U172" s="29">
        <v>44764.63660607639</v>
      </c>
      <c r="V172" s="30">
        <f t="shared" si="16"/>
        <v>83.765000000000001</v>
      </c>
      <c r="W172" s="4">
        <v>9.0210399627685547</v>
      </c>
      <c r="X172" s="4">
        <v>60.01</v>
      </c>
      <c r="Y172" s="4">
        <v>8.9224999999999994</v>
      </c>
      <c r="AA172">
        <f t="shared" si="17"/>
        <v>83</v>
      </c>
    </row>
    <row r="173" spans="1:27" x14ac:dyDescent="0.3">
      <c r="A173" s="29">
        <v>44764.59207136574</v>
      </c>
      <c r="B173" s="30">
        <f t="shared" si="12"/>
        <v>83.965999999999994</v>
      </c>
      <c r="C173" s="4">
        <v>13.33860969543457</v>
      </c>
      <c r="D173" s="4">
        <v>59.99</v>
      </c>
      <c r="E173" s="4">
        <v>13.185</v>
      </c>
      <c r="F173" s="29">
        <v>44764.606792199076</v>
      </c>
      <c r="G173" s="30">
        <f t="shared" si="13"/>
        <v>83.846000000000004</v>
      </c>
      <c r="H173" s="4">
        <v>11.326160430908203</v>
      </c>
      <c r="I173" s="4">
        <v>60.05</v>
      </c>
      <c r="J173" s="4">
        <v>11.214</v>
      </c>
      <c r="K173" s="29">
        <v>44764.615747546297</v>
      </c>
      <c r="L173" s="30">
        <f t="shared" si="14"/>
        <v>83.587999999999994</v>
      </c>
      <c r="M173" s="4">
        <v>8.8504495620727539</v>
      </c>
      <c r="N173" s="4">
        <v>59.96</v>
      </c>
      <c r="O173" s="4">
        <v>8.6984999999999992</v>
      </c>
      <c r="P173" s="29">
        <v>44764.622176585646</v>
      </c>
      <c r="Q173" s="30">
        <f t="shared" si="15"/>
        <v>83.057000000000002</v>
      </c>
      <c r="R173" s="4">
        <v>9.8854398727416992</v>
      </c>
      <c r="S173" s="4">
        <v>59.96</v>
      </c>
      <c r="T173" s="4">
        <v>9.577</v>
      </c>
      <c r="U173" s="29">
        <v>44764.636617685188</v>
      </c>
      <c r="V173" s="30">
        <f t="shared" si="16"/>
        <v>83.768000000000001</v>
      </c>
      <c r="W173" s="4">
        <v>9.0210399627685547</v>
      </c>
      <c r="X173" s="4">
        <v>60.01</v>
      </c>
      <c r="Y173" s="4">
        <v>8.8874999999999993</v>
      </c>
      <c r="AA173">
        <f t="shared" si="17"/>
        <v>83</v>
      </c>
    </row>
    <row r="174" spans="1:27" x14ac:dyDescent="0.3">
      <c r="A174" s="29">
        <v>44764.592071377316</v>
      </c>
      <c r="B174" s="30">
        <f t="shared" si="12"/>
        <v>84.966999999999999</v>
      </c>
      <c r="C174" s="4">
        <v>13.292010307312012</v>
      </c>
      <c r="D174" s="4">
        <v>59.99</v>
      </c>
      <c r="E174" s="4">
        <v>13.185</v>
      </c>
      <c r="F174" s="29">
        <v>44764.606797314817</v>
      </c>
      <c r="G174" s="30">
        <f t="shared" si="13"/>
        <v>84.287999999999997</v>
      </c>
      <c r="H174" s="4">
        <v>11.326160430908203</v>
      </c>
      <c r="I174" s="4">
        <v>60.05</v>
      </c>
      <c r="J174" s="4">
        <v>11.214</v>
      </c>
      <c r="K174" s="29">
        <v>44764.615759155095</v>
      </c>
      <c r="L174" s="30">
        <f t="shared" si="14"/>
        <v>84.590999999999994</v>
      </c>
      <c r="M174" s="4">
        <v>8.7905902862548828</v>
      </c>
      <c r="N174" s="4">
        <v>59.96</v>
      </c>
      <c r="O174" s="4">
        <v>8.6635000000000009</v>
      </c>
      <c r="P174" s="29">
        <v>44764.62218820602</v>
      </c>
      <c r="Q174" s="30">
        <f t="shared" si="15"/>
        <v>84.061000000000007</v>
      </c>
      <c r="R174" s="4">
        <v>9.8854398727416992</v>
      </c>
      <c r="S174" s="4">
        <v>59.96</v>
      </c>
      <c r="T174" s="4">
        <v>9.577</v>
      </c>
      <c r="U174" s="29">
        <v>44764.636617696757</v>
      </c>
      <c r="V174" s="30">
        <f t="shared" si="16"/>
        <v>84.769000000000005</v>
      </c>
      <c r="W174" s="4">
        <v>8.968449592590332</v>
      </c>
      <c r="X174" s="4">
        <v>60.01</v>
      </c>
      <c r="Y174" s="4">
        <v>8.8874999999999993</v>
      </c>
      <c r="AA174">
        <f t="shared" si="17"/>
        <v>84</v>
      </c>
    </row>
    <row r="175" spans="1:27" x14ac:dyDescent="0.3">
      <c r="A175" s="29">
        <v>44764.592082962961</v>
      </c>
      <c r="B175" s="30">
        <f t="shared" si="12"/>
        <v>84.968000000000004</v>
      </c>
      <c r="C175" s="4">
        <v>13.258480072021484</v>
      </c>
      <c r="D175" s="4">
        <v>59.99</v>
      </c>
      <c r="E175" s="4">
        <v>13.1465</v>
      </c>
      <c r="F175" s="29">
        <v>44764.606803807874</v>
      </c>
      <c r="G175" s="30">
        <f t="shared" si="13"/>
        <v>84.849000000000004</v>
      </c>
      <c r="H175" s="4">
        <v>11.290280342102051</v>
      </c>
      <c r="I175" s="4">
        <v>60.05</v>
      </c>
      <c r="J175" s="4">
        <v>11.179</v>
      </c>
      <c r="K175" s="29">
        <v>44764.615770763892</v>
      </c>
      <c r="L175" s="30">
        <f t="shared" si="14"/>
        <v>84.593999999999994</v>
      </c>
      <c r="M175" s="4">
        <v>8.7905902862548828</v>
      </c>
      <c r="N175" s="4">
        <v>59.96</v>
      </c>
      <c r="O175" s="4">
        <v>8.6285000000000007</v>
      </c>
      <c r="P175" s="29">
        <v>44764.622199814818</v>
      </c>
      <c r="Q175" s="30">
        <f t="shared" si="15"/>
        <v>84.063999999999993</v>
      </c>
      <c r="R175" s="4">
        <v>9.8854398727416992</v>
      </c>
      <c r="S175" s="4">
        <v>59.96</v>
      </c>
      <c r="T175" s="4">
        <v>9.5035000000000007</v>
      </c>
      <c r="U175" s="29">
        <v>44764.636629293978</v>
      </c>
      <c r="V175" s="30">
        <f t="shared" si="16"/>
        <v>84.771000000000001</v>
      </c>
      <c r="W175" s="4">
        <v>8.968449592590332</v>
      </c>
      <c r="X175" s="4">
        <v>60.01</v>
      </c>
      <c r="Y175" s="4">
        <v>8.8490000000000002</v>
      </c>
      <c r="AA175">
        <f t="shared" si="17"/>
        <v>84</v>
      </c>
    </row>
    <row r="176" spans="1:27" x14ac:dyDescent="0.3">
      <c r="A176" s="29">
        <v>44764.592094571759</v>
      </c>
      <c r="B176" s="30">
        <f t="shared" si="12"/>
        <v>85.971000000000004</v>
      </c>
      <c r="C176" s="4">
        <v>13.258480072021484</v>
      </c>
      <c r="D176" s="4">
        <v>59.99</v>
      </c>
      <c r="E176" s="4">
        <v>13.111499999999999</v>
      </c>
      <c r="F176" s="29">
        <v>44764.606815405095</v>
      </c>
      <c r="G176" s="30">
        <f t="shared" si="13"/>
        <v>85.850999999999999</v>
      </c>
      <c r="H176" s="4">
        <v>11.290280342102051</v>
      </c>
      <c r="I176" s="4">
        <v>60.05</v>
      </c>
      <c r="J176" s="4">
        <v>11.144</v>
      </c>
      <c r="K176" s="29">
        <v>44764.615770775461</v>
      </c>
      <c r="L176" s="30">
        <f t="shared" si="14"/>
        <v>85.594999999999999</v>
      </c>
      <c r="M176" s="4">
        <v>8.7398099899291992</v>
      </c>
      <c r="N176" s="4">
        <v>59.96</v>
      </c>
      <c r="O176" s="4">
        <v>8.6285000000000007</v>
      </c>
      <c r="P176" s="29">
        <v>44764.622211423608</v>
      </c>
      <c r="Q176" s="30">
        <f t="shared" si="15"/>
        <v>85.066999999999993</v>
      </c>
      <c r="R176" s="4">
        <v>9.8854398727416992</v>
      </c>
      <c r="S176" s="4">
        <v>59.96</v>
      </c>
      <c r="T176" s="4">
        <v>9.4685000000000006</v>
      </c>
      <c r="U176" s="29">
        <v>44764.636640891207</v>
      </c>
      <c r="V176" s="30">
        <f t="shared" si="16"/>
        <v>85.772999999999996</v>
      </c>
      <c r="W176" s="4">
        <v>8.968449592590332</v>
      </c>
      <c r="X176" s="4">
        <v>60.01</v>
      </c>
      <c r="Y176" s="4">
        <v>8.8175000000000008</v>
      </c>
      <c r="AA176">
        <f t="shared" si="17"/>
        <v>85</v>
      </c>
    </row>
    <row r="177" spans="1:27" x14ac:dyDescent="0.3">
      <c r="A177" s="29">
        <v>44764.592094583335</v>
      </c>
      <c r="B177" s="30">
        <f t="shared" si="12"/>
        <v>85.971999999999994</v>
      </c>
      <c r="C177" s="4">
        <v>13.208410263061523</v>
      </c>
      <c r="D177" s="4">
        <v>59.99</v>
      </c>
      <c r="E177" s="4">
        <v>13.111499999999999</v>
      </c>
      <c r="F177" s="29">
        <v>44764.606815416664</v>
      </c>
      <c r="G177" s="30">
        <f t="shared" si="13"/>
        <v>85.852000000000004</v>
      </c>
      <c r="H177" s="4">
        <v>11.254269599914551</v>
      </c>
      <c r="I177" s="4">
        <v>60.05</v>
      </c>
      <c r="J177" s="4">
        <v>11.144</v>
      </c>
      <c r="K177" s="29">
        <v>44764.615782349538</v>
      </c>
      <c r="L177" s="30">
        <f t="shared" si="14"/>
        <v>85.594999999999999</v>
      </c>
      <c r="M177" s="4">
        <v>8.7052898406982422</v>
      </c>
      <c r="N177" s="4">
        <v>59.96</v>
      </c>
      <c r="O177" s="4">
        <v>8.5935000000000006</v>
      </c>
      <c r="P177" s="29">
        <v>44764.622211435184</v>
      </c>
      <c r="Q177" s="30">
        <f t="shared" si="15"/>
        <v>85.067999999999998</v>
      </c>
      <c r="R177" s="4">
        <v>9.8296003341674805</v>
      </c>
      <c r="S177" s="4">
        <v>59.96</v>
      </c>
      <c r="T177" s="4">
        <v>9.4685000000000006</v>
      </c>
      <c r="U177" s="29">
        <v>44764.636640902776</v>
      </c>
      <c r="V177" s="30">
        <f t="shared" si="16"/>
        <v>85.774000000000001</v>
      </c>
      <c r="W177" s="4">
        <v>8.9045400619506836</v>
      </c>
      <c r="X177" s="4">
        <v>60.01</v>
      </c>
      <c r="Y177" s="4">
        <v>8.8175000000000008</v>
      </c>
      <c r="AA177">
        <f t="shared" si="17"/>
        <v>85</v>
      </c>
    </row>
    <row r="178" spans="1:27" x14ac:dyDescent="0.3">
      <c r="A178" s="29">
        <v>44764.592106157404</v>
      </c>
      <c r="B178" s="30">
        <f t="shared" si="12"/>
        <v>86.971999999999994</v>
      </c>
      <c r="C178" s="4">
        <v>13.166850090026855</v>
      </c>
      <c r="D178" s="4">
        <v>59.99</v>
      </c>
      <c r="E178" s="4">
        <v>13.076499999999999</v>
      </c>
      <c r="F178" s="29">
        <v>44764.606827013886</v>
      </c>
      <c r="G178" s="30">
        <f t="shared" si="13"/>
        <v>86.853999999999999</v>
      </c>
      <c r="H178" s="4">
        <v>11.254269599914551</v>
      </c>
      <c r="I178" s="4">
        <v>60.05</v>
      </c>
      <c r="J178" s="4">
        <v>11.109</v>
      </c>
      <c r="K178" s="29">
        <v>44764.615793958335</v>
      </c>
      <c r="L178" s="30">
        <f t="shared" si="14"/>
        <v>86.597999999999999</v>
      </c>
      <c r="M178" s="4">
        <v>8.7052898406982422</v>
      </c>
      <c r="N178" s="4">
        <v>59.96</v>
      </c>
      <c r="O178" s="4">
        <v>8.5585000000000004</v>
      </c>
      <c r="P178" s="29">
        <v>44764.622223032406</v>
      </c>
      <c r="Q178" s="30">
        <f t="shared" si="15"/>
        <v>86.07</v>
      </c>
      <c r="R178" s="4">
        <v>9.8296003341674805</v>
      </c>
      <c r="S178" s="4">
        <v>59.96</v>
      </c>
      <c r="T178" s="4">
        <v>9.3985000000000003</v>
      </c>
      <c r="U178" s="29">
        <v>44764.636652499998</v>
      </c>
      <c r="V178" s="30">
        <f t="shared" si="16"/>
        <v>86.775999999999996</v>
      </c>
      <c r="W178" s="4">
        <v>8.8704395294189453</v>
      </c>
      <c r="X178" s="4">
        <v>60.01</v>
      </c>
      <c r="Y178" s="4">
        <v>8.7789999999999999</v>
      </c>
      <c r="AA178">
        <f t="shared" si="17"/>
        <v>86</v>
      </c>
    </row>
    <row r="179" spans="1:27" x14ac:dyDescent="0.3">
      <c r="A179" s="29">
        <v>44764.592117766202</v>
      </c>
      <c r="B179" s="30">
        <f t="shared" si="12"/>
        <v>86.974999999999994</v>
      </c>
      <c r="C179" s="4">
        <v>13.13638973236084</v>
      </c>
      <c r="D179" s="4">
        <v>59.99</v>
      </c>
      <c r="E179" s="4">
        <v>13.041499999999999</v>
      </c>
      <c r="F179" s="29">
        <v>44764.606827025462</v>
      </c>
      <c r="G179" s="30">
        <f t="shared" si="13"/>
        <v>86.855000000000004</v>
      </c>
      <c r="H179" s="4">
        <v>11.201230049133301</v>
      </c>
      <c r="I179" s="4">
        <v>60.05</v>
      </c>
      <c r="J179" s="4">
        <v>11.109</v>
      </c>
      <c r="K179" s="29">
        <v>44764.615805555557</v>
      </c>
      <c r="L179" s="30">
        <f t="shared" si="14"/>
        <v>86.6</v>
      </c>
      <c r="M179" s="4">
        <v>8.6647300720214844</v>
      </c>
      <c r="N179" s="4">
        <v>59.96</v>
      </c>
      <c r="O179" s="4">
        <v>8.5235000000000003</v>
      </c>
      <c r="P179" s="29">
        <v>44764.622223043982</v>
      </c>
      <c r="Q179" s="30">
        <f t="shared" si="15"/>
        <v>86.070999999999998</v>
      </c>
      <c r="R179" s="4">
        <v>9.7222700119018555</v>
      </c>
      <c r="S179" s="4">
        <v>59.96</v>
      </c>
      <c r="T179" s="4">
        <v>9.3985000000000003</v>
      </c>
      <c r="U179" s="29">
        <v>44764.63666408565</v>
      </c>
      <c r="V179" s="30">
        <f t="shared" si="16"/>
        <v>86.777000000000001</v>
      </c>
      <c r="W179" s="4">
        <v>8.9055595397949219</v>
      </c>
      <c r="X179" s="4">
        <v>60.01</v>
      </c>
      <c r="Y179" s="4">
        <v>8.7439999999999998</v>
      </c>
      <c r="AA179">
        <f t="shared" si="17"/>
        <v>86</v>
      </c>
    </row>
    <row r="180" spans="1:27" x14ac:dyDescent="0.3">
      <c r="A180" s="29">
        <v>44764.592129363424</v>
      </c>
      <c r="B180" s="30">
        <f t="shared" si="12"/>
        <v>87.977000000000004</v>
      </c>
      <c r="C180" s="4">
        <v>13.086529731750488</v>
      </c>
      <c r="D180" s="4">
        <v>59.99</v>
      </c>
      <c r="E180" s="4">
        <v>13.006500000000001</v>
      </c>
      <c r="F180" s="29">
        <v>44764.606838645836</v>
      </c>
      <c r="G180" s="30">
        <f t="shared" si="13"/>
        <v>87.858999999999995</v>
      </c>
      <c r="H180" s="4">
        <v>11.177570343017578</v>
      </c>
      <c r="I180" s="4">
        <v>60.05</v>
      </c>
      <c r="J180" s="4">
        <v>11.074</v>
      </c>
      <c r="K180" s="29">
        <v>44764.615817164355</v>
      </c>
      <c r="L180" s="30">
        <f t="shared" si="14"/>
        <v>87.602999999999994</v>
      </c>
      <c r="M180" s="4">
        <v>8.6125001907348633</v>
      </c>
      <c r="N180" s="4">
        <v>59.96</v>
      </c>
      <c r="O180" s="4">
        <v>8.4849999999999994</v>
      </c>
      <c r="P180" s="29">
        <v>44764.622234664355</v>
      </c>
      <c r="Q180" s="30">
        <f t="shared" si="15"/>
        <v>87.075000000000003</v>
      </c>
      <c r="R180" s="4">
        <v>9.7222700119018555</v>
      </c>
      <c r="S180" s="4">
        <v>59.96</v>
      </c>
      <c r="T180" s="4">
        <v>9.3635000000000002</v>
      </c>
      <c r="U180" s="29">
        <v>44764.636675682872</v>
      </c>
      <c r="V180" s="30">
        <f t="shared" si="16"/>
        <v>87.778999999999996</v>
      </c>
      <c r="W180" s="4">
        <v>8.9055595397949219</v>
      </c>
      <c r="X180" s="4">
        <v>60.01</v>
      </c>
      <c r="Y180" s="4">
        <v>8.7089999999999996</v>
      </c>
      <c r="AA180">
        <f t="shared" si="17"/>
        <v>87</v>
      </c>
    </row>
    <row r="181" spans="1:27" x14ac:dyDescent="0.3">
      <c r="A181" s="29">
        <v>44764.592140949077</v>
      </c>
      <c r="B181" s="30">
        <f t="shared" si="12"/>
        <v>87.977999999999994</v>
      </c>
      <c r="C181" s="4">
        <v>13.044219970703125</v>
      </c>
      <c r="D181" s="4">
        <v>59.99</v>
      </c>
      <c r="E181" s="4">
        <v>12.971500000000001</v>
      </c>
      <c r="F181" s="29">
        <v>44764.606850243057</v>
      </c>
      <c r="G181" s="30">
        <f t="shared" si="13"/>
        <v>87.861000000000004</v>
      </c>
      <c r="H181" s="4">
        <v>11.177570343017578</v>
      </c>
      <c r="I181" s="4">
        <v>60.05</v>
      </c>
      <c r="J181" s="4">
        <v>11.039</v>
      </c>
      <c r="K181" s="29">
        <v>44764.615828773145</v>
      </c>
      <c r="L181" s="30">
        <f t="shared" si="14"/>
        <v>87.605999999999995</v>
      </c>
      <c r="M181" s="4">
        <v>8.6125001907348633</v>
      </c>
      <c r="N181" s="4">
        <v>59.96</v>
      </c>
      <c r="O181" s="4">
        <v>8.4465000000000003</v>
      </c>
      <c r="P181" s="29">
        <v>44764.622234675924</v>
      </c>
      <c r="Q181" s="30">
        <f t="shared" si="15"/>
        <v>87.075999999999993</v>
      </c>
      <c r="R181" s="4">
        <v>9.6995697021484375</v>
      </c>
      <c r="S181" s="4">
        <v>59.96</v>
      </c>
      <c r="T181" s="4">
        <v>9.3635000000000002</v>
      </c>
      <c r="U181" s="29">
        <v>44764.636690717591</v>
      </c>
      <c r="V181" s="30">
        <f t="shared" si="16"/>
        <v>87.078000000000003</v>
      </c>
      <c r="W181" s="4">
        <v>8.9055595397949219</v>
      </c>
      <c r="X181" s="4">
        <v>60.01</v>
      </c>
      <c r="Y181" s="4">
        <v>8.6739999999999995</v>
      </c>
      <c r="AA181">
        <f t="shared" si="17"/>
        <v>87</v>
      </c>
    </row>
    <row r="182" spans="1:27" x14ac:dyDescent="0.3">
      <c r="A182" s="29">
        <v>44764.592152557867</v>
      </c>
      <c r="B182" s="30">
        <f t="shared" si="12"/>
        <v>88.980999999999995</v>
      </c>
      <c r="C182" s="4">
        <v>13.044219970703125</v>
      </c>
      <c r="D182" s="4">
        <v>59.99</v>
      </c>
      <c r="E182" s="4">
        <v>12.936500000000001</v>
      </c>
      <c r="F182" s="29">
        <v>44764.606850254633</v>
      </c>
      <c r="G182" s="30">
        <f t="shared" si="13"/>
        <v>88.861999999999995</v>
      </c>
      <c r="H182" s="4">
        <v>11.177570343017578</v>
      </c>
      <c r="I182" s="4">
        <v>60.05</v>
      </c>
      <c r="J182" s="4">
        <v>11.039</v>
      </c>
      <c r="K182" s="29">
        <v>44764.615840370374</v>
      </c>
      <c r="L182" s="30">
        <f t="shared" si="14"/>
        <v>88.608000000000004</v>
      </c>
      <c r="M182" s="4">
        <v>8.6125001907348633</v>
      </c>
      <c r="N182" s="4">
        <v>59.96</v>
      </c>
      <c r="O182" s="4">
        <v>8.4149999999999991</v>
      </c>
      <c r="P182" s="29">
        <v>44764.622246284722</v>
      </c>
      <c r="Q182" s="30">
        <f t="shared" si="15"/>
        <v>88.078999999999994</v>
      </c>
      <c r="R182" s="4">
        <v>9.6995697021484375</v>
      </c>
      <c r="S182" s="4">
        <v>59.96</v>
      </c>
      <c r="T182" s="4">
        <v>9.2934999999999999</v>
      </c>
      <c r="U182" s="29">
        <v>44764.636690729167</v>
      </c>
      <c r="V182" s="30">
        <f t="shared" si="16"/>
        <v>88.078999999999994</v>
      </c>
      <c r="W182" s="4">
        <v>8.8575801849365234</v>
      </c>
      <c r="X182" s="4">
        <v>60.01</v>
      </c>
      <c r="Y182" s="4">
        <v>8.6739999999999995</v>
      </c>
      <c r="AA182">
        <f t="shared" si="17"/>
        <v>88</v>
      </c>
    </row>
    <row r="183" spans="1:27" x14ac:dyDescent="0.3">
      <c r="A183" s="29">
        <v>44764.592164155096</v>
      </c>
      <c r="B183" s="30">
        <f t="shared" si="12"/>
        <v>88.983000000000004</v>
      </c>
      <c r="C183" s="4">
        <v>13.014989852905273</v>
      </c>
      <c r="D183" s="4">
        <v>59.99</v>
      </c>
      <c r="E183" s="4">
        <v>12.9015</v>
      </c>
      <c r="F183" s="29">
        <v>44764.606861875</v>
      </c>
      <c r="G183" s="30">
        <f t="shared" si="13"/>
        <v>88.866</v>
      </c>
      <c r="H183" s="4">
        <v>11.155730247497559</v>
      </c>
      <c r="I183" s="4">
        <v>60.05</v>
      </c>
      <c r="J183" s="4">
        <v>11.004</v>
      </c>
      <c r="K183" s="29">
        <v>44764.615840381943</v>
      </c>
      <c r="L183" s="30">
        <f t="shared" si="14"/>
        <v>88.608999999999995</v>
      </c>
      <c r="M183" s="4">
        <v>8.5702104568481445</v>
      </c>
      <c r="N183" s="4">
        <v>59.96</v>
      </c>
      <c r="O183" s="4">
        <v>8.4149999999999991</v>
      </c>
      <c r="P183" s="29">
        <v>44764.622246296298</v>
      </c>
      <c r="Q183" s="30">
        <f t="shared" si="15"/>
        <v>88.08</v>
      </c>
      <c r="R183" s="4">
        <v>9.5165700912475586</v>
      </c>
      <c r="S183" s="4">
        <v>59.96</v>
      </c>
      <c r="T183" s="4">
        <v>9.2934999999999999</v>
      </c>
      <c r="U183" s="29">
        <v>44764.636702314812</v>
      </c>
      <c r="V183" s="30">
        <f t="shared" si="16"/>
        <v>88.08</v>
      </c>
      <c r="W183" s="4">
        <v>8.7736501693725586</v>
      </c>
      <c r="X183" s="4">
        <v>60.01</v>
      </c>
      <c r="Y183" s="4">
        <v>8.6389999999999993</v>
      </c>
      <c r="AA183">
        <f t="shared" si="17"/>
        <v>88</v>
      </c>
    </row>
    <row r="184" spans="1:27" x14ac:dyDescent="0.3">
      <c r="A184" s="29">
        <v>44764.592170034724</v>
      </c>
      <c r="B184" s="30">
        <f t="shared" si="12"/>
        <v>89.491</v>
      </c>
      <c r="C184" s="4">
        <v>13.014989852905273</v>
      </c>
      <c r="D184" s="4">
        <v>60.04</v>
      </c>
      <c r="E184" s="4">
        <v>12.9015</v>
      </c>
      <c r="F184" s="29">
        <v>44764.606873472221</v>
      </c>
      <c r="G184" s="30">
        <f t="shared" si="13"/>
        <v>89.867999999999995</v>
      </c>
      <c r="H184" s="4">
        <v>11.155730247497559</v>
      </c>
      <c r="I184" s="4">
        <v>60.05</v>
      </c>
      <c r="J184" s="4">
        <v>10.968999999999999</v>
      </c>
      <c r="K184" s="29">
        <v>44764.615843101848</v>
      </c>
      <c r="L184" s="30">
        <f t="shared" si="14"/>
        <v>89.843999999999994</v>
      </c>
      <c r="M184" s="4">
        <v>8.5702104568481445</v>
      </c>
      <c r="N184" s="4">
        <v>60.06</v>
      </c>
      <c r="O184" s="4">
        <v>8.4149999999999991</v>
      </c>
      <c r="P184" s="29">
        <v>44764.622257881943</v>
      </c>
      <c r="Q184" s="30">
        <f t="shared" si="15"/>
        <v>89.081000000000003</v>
      </c>
      <c r="R184" s="4">
        <v>9.5165700912475586</v>
      </c>
      <c r="S184" s="4">
        <v>59.96</v>
      </c>
      <c r="T184" s="4">
        <v>9.2584999999999997</v>
      </c>
      <c r="U184" s="29">
        <v>44764.636713912034</v>
      </c>
      <c r="V184" s="30">
        <f t="shared" si="16"/>
        <v>89.081999999999994</v>
      </c>
      <c r="W184" s="4">
        <v>8.7171297073364258</v>
      </c>
      <c r="X184" s="4">
        <v>60.01</v>
      </c>
      <c r="Y184" s="4">
        <v>8.6039999999999992</v>
      </c>
      <c r="AA184">
        <f t="shared" si="17"/>
        <v>89</v>
      </c>
    </row>
    <row r="185" spans="1:27" x14ac:dyDescent="0.3">
      <c r="A185" s="29">
        <v>44764.592177673614</v>
      </c>
      <c r="B185" s="30">
        <f t="shared" si="12"/>
        <v>89.150999999999996</v>
      </c>
      <c r="C185" s="4">
        <v>13.014989852905273</v>
      </c>
      <c r="D185" s="4">
        <v>60.04</v>
      </c>
      <c r="E185" s="4">
        <v>12.8665</v>
      </c>
      <c r="F185" s="29">
        <v>44764.606873483797</v>
      </c>
      <c r="G185" s="30">
        <f t="shared" si="13"/>
        <v>89.869</v>
      </c>
      <c r="H185" s="4">
        <v>11.093350410461426</v>
      </c>
      <c r="I185" s="4">
        <v>60.05</v>
      </c>
      <c r="J185" s="4">
        <v>10.968999999999999</v>
      </c>
      <c r="K185" s="29">
        <v>44764.615853657408</v>
      </c>
      <c r="L185" s="30">
        <f t="shared" si="14"/>
        <v>89.756</v>
      </c>
      <c r="M185" s="4">
        <v>8.5702104568481445</v>
      </c>
      <c r="N185" s="4">
        <v>60.06</v>
      </c>
      <c r="O185" s="4">
        <v>8.4149999999999991</v>
      </c>
      <c r="P185" s="29">
        <v>44764.622257893519</v>
      </c>
      <c r="Q185" s="30">
        <f t="shared" si="15"/>
        <v>89.081999999999994</v>
      </c>
      <c r="R185" s="4">
        <v>9.5165700912475586</v>
      </c>
      <c r="S185" s="4">
        <v>59.96</v>
      </c>
      <c r="T185" s="4">
        <v>9.2584999999999997</v>
      </c>
      <c r="U185" s="29">
        <v>44764.636721770832</v>
      </c>
      <c r="V185" s="30">
        <f t="shared" si="16"/>
        <v>89.760999999999996</v>
      </c>
      <c r="W185" s="4">
        <v>8.7171297073364258</v>
      </c>
      <c r="X185" s="4">
        <v>59.96</v>
      </c>
      <c r="Y185" s="4">
        <v>8.6039999999999992</v>
      </c>
      <c r="AA185">
        <f t="shared" si="17"/>
        <v>89</v>
      </c>
    </row>
    <row r="186" spans="1:27" x14ac:dyDescent="0.3">
      <c r="A186" s="29">
        <v>44764.592177685183</v>
      </c>
      <c r="B186" s="30">
        <f t="shared" si="12"/>
        <v>90.152000000000001</v>
      </c>
      <c r="C186" s="4">
        <v>12.96288013458252</v>
      </c>
      <c r="D186" s="4">
        <v>60.04</v>
      </c>
      <c r="E186" s="4">
        <v>12.8665</v>
      </c>
      <c r="F186" s="29">
        <v>44764.606885092595</v>
      </c>
      <c r="G186" s="30">
        <f t="shared" si="13"/>
        <v>90.872</v>
      </c>
      <c r="H186" s="4">
        <v>11.093350410461426</v>
      </c>
      <c r="I186" s="4">
        <v>60.05</v>
      </c>
      <c r="J186" s="4">
        <v>10.933999999999999</v>
      </c>
      <c r="K186" s="29">
        <v>44764.615853668984</v>
      </c>
      <c r="L186" s="30">
        <f t="shared" si="14"/>
        <v>90.757000000000005</v>
      </c>
      <c r="M186" s="4">
        <v>8.5352201461791992</v>
      </c>
      <c r="N186" s="4">
        <v>60.06</v>
      </c>
      <c r="O186" s="4">
        <v>8.4149999999999991</v>
      </c>
      <c r="P186" s="29">
        <v>44764.622273923611</v>
      </c>
      <c r="Q186" s="30">
        <f t="shared" si="15"/>
        <v>90.466999999999999</v>
      </c>
      <c r="R186" s="4">
        <v>9.5165700912475586</v>
      </c>
      <c r="S186" s="4">
        <v>59.96</v>
      </c>
      <c r="T186" s="4">
        <v>9.2234999999999996</v>
      </c>
      <c r="U186" s="29">
        <v>44764.636726631943</v>
      </c>
      <c r="V186" s="30">
        <f t="shared" si="16"/>
        <v>90.180999999999997</v>
      </c>
      <c r="W186" s="4">
        <v>8.7171297073364258</v>
      </c>
      <c r="X186" s="4">
        <v>59.96</v>
      </c>
      <c r="Y186" s="4">
        <v>8.5690000000000008</v>
      </c>
      <c r="AA186">
        <f t="shared" si="17"/>
        <v>90</v>
      </c>
    </row>
    <row r="187" spans="1:27" x14ac:dyDescent="0.3">
      <c r="A187" s="29">
        <v>44764.592189282404</v>
      </c>
      <c r="B187" s="30">
        <f t="shared" si="12"/>
        <v>90.153999999999996</v>
      </c>
      <c r="C187" s="4">
        <v>12.909390449523926</v>
      </c>
      <c r="D187" s="4">
        <v>60.04</v>
      </c>
      <c r="E187" s="4">
        <v>12.8245</v>
      </c>
      <c r="F187" s="29">
        <v>44764.606885104164</v>
      </c>
      <c r="G187" s="30">
        <f t="shared" si="13"/>
        <v>90.873000000000005</v>
      </c>
      <c r="H187" s="4">
        <v>11.093350410461426</v>
      </c>
      <c r="I187" s="4">
        <v>60.05</v>
      </c>
      <c r="J187" s="4">
        <v>10.933999999999999</v>
      </c>
      <c r="K187" s="29">
        <v>44764.615865266205</v>
      </c>
      <c r="L187" s="30">
        <f t="shared" si="14"/>
        <v>90.759</v>
      </c>
      <c r="M187" s="4">
        <v>8.467869758605957</v>
      </c>
      <c r="N187" s="4">
        <v>60.06</v>
      </c>
      <c r="O187" s="4">
        <v>8.3800000000000008</v>
      </c>
      <c r="P187" s="29">
        <v>44764.622273935187</v>
      </c>
      <c r="Q187" s="30">
        <f t="shared" si="15"/>
        <v>90.468000000000004</v>
      </c>
      <c r="R187" s="4">
        <v>9.4484395980834961</v>
      </c>
      <c r="S187" s="4">
        <v>59.96</v>
      </c>
      <c r="T187" s="4">
        <v>9.2234999999999996</v>
      </c>
      <c r="U187" s="29">
        <v>44764.636726643519</v>
      </c>
      <c r="V187" s="30">
        <f t="shared" si="16"/>
        <v>90.182000000000002</v>
      </c>
      <c r="W187" s="4">
        <v>8.6645698547363281</v>
      </c>
      <c r="X187" s="4">
        <v>59.96</v>
      </c>
      <c r="Y187" s="4">
        <v>8.5690000000000008</v>
      </c>
      <c r="AA187">
        <f t="shared" si="17"/>
        <v>90</v>
      </c>
    </row>
    <row r="188" spans="1:27" x14ac:dyDescent="0.3">
      <c r="A188" s="29">
        <v>44764.592200879626</v>
      </c>
      <c r="B188" s="30">
        <f t="shared" si="12"/>
        <v>91.156000000000006</v>
      </c>
      <c r="C188" s="4">
        <v>12.875370025634766</v>
      </c>
      <c r="D188" s="4">
        <v>60.04</v>
      </c>
      <c r="E188" s="4">
        <v>12.7895</v>
      </c>
      <c r="F188" s="29">
        <v>44764.606896712961</v>
      </c>
      <c r="G188" s="30">
        <f t="shared" si="13"/>
        <v>91.876000000000005</v>
      </c>
      <c r="H188" s="4">
        <v>11.093350410461426</v>
      </c>
      <c r="I188" s="4">
        <v>60.05</v>
      </c>
      <c r="J188" s="4">
        <v>10.8955</v>
      </c>
      <c r="K188" s="29">
        <v>44764.615876863427</v>
      </c>
      <c r="L188" s="30">
        <f t="shared" si="14"/>
        <v>91.760999999999996</v>
      </c>
      <c r="M188" s="4">
        <v>8.467869758605957</v>
      </c>
      <c r="N188" s="4">
        <v>60.06</v>
      </c>
      <c r="O188" s="4">
        <v>8.3450000000000006</v>
      </c>
      <c r="P188" s="29">
        <v>44764.622285555553</v>
      </c>
      <c r="Q188" s="30">
        <f t="shared" si="15"/>
        <v>91.471999999999994</v>
      </c>
      <c r="R188" s="4">
        <v>9.4484395980834961</v>
      </c>
      <c r="S188" s="4">
        <v>59.96</v>
      </c>
      <c r="T188" s="4">
        <v>9.1745000000000001</v>
      </c>
      <c r="U188" s="29">
        <v>44764.636738240741</v>
      </c>
      <c r="V188" s="30">
        <f t="shared" si="16"/>
        <v>91.183999999999997</v>
      </c>
      <c r="W188" s="4">
        <v>8.6645698547363281</v>
      </c>
      <c r="X188" s="4">
        <v>59.96</v>
      </c>
      <c r="Y188" s="4">
        <v>8.5340000000000007</v>
      </c>
      <c r="AA188">
        <f t="shared" si="17"/>
        <v>91</v>
      </c>
    </row>
    <row r="189" spans="1:27" x14ac:dyDescent="0.3">
      <c r="A189" s="29">
        <v>44764.592212488424</v>
      </c>
      <c r="B189" s="30">
        <f t="shared" si="12"/>
        <v>91.159000000000006</v>
      </c>
      <c r="C189" s="4">
        <v>12.875370025634766</v>
      </c>
      <c r="D189" s="4">
        <v>60.04</v>
      </c>
      <c r="E189" s="4">
        <v>12.7545</v>
      </c>
      <c r="F189" s="29">
        <v>44764.606896724537</v>
      </c>
      <c r="G189" s="30">
        <f t="shared" si="13"/>
        <v>91.876999999999995</v>
      </c>
      <c r="H189" s="4">
        <v>11.022060394287109</v>
      </c>
      <c r="I189" s="4">
        <v>60.05</v>
      </c>
      <c r="J189" s="4">
        <v>10.8955</v>
      </c>
      <c r="K189" s="29">
        <v>44764.615876875003</v>
      </c>
      <c r="L189" s="30">
        <f t="shared" si="14"/>
        <v>91.762</v>
      </c>
      <c r="M189" s="4">
        <v>8.4160604476928711</v>
      </c>
      <c r="N189" s="4">
        <v>60.06</v>
      </c>
      <c r="O189" s="4">
        <v>8.3450000000000006</v>
      </c>
      <c r="P189" s="29">
        <v>44764.622285567129</v>
      </c>
      <c r="Q189" s="30">
        <f t="shared" si="15"/>
        <v>91.472999999999999</v>
      </c>
      <c r="R189" s="4">
        <v>9.3373899459838867</v>
      </c>
      <c r="S189" s="4">
        <v>59.96</v>
      </c>
      <c r="T189" s="4">
        <v>9.1745000000000001</v>
      </c>
      <c r="U189" s="29">
        <v>44764.636749849538</v>
      </c>
      <c r="V189" s="30">
        <f t="shared" si="16"/>
        <v>91.186999999999998</v>
      </c>
      <c r="W189" s="4">
        <v>8.6015501022338867</v>
      </c>
      <c r="X189" s="4">
        <v>59.96</v>
      </c>
      <c r="Y189" s="4">
        <v>8.4990000000000006</v>
      </c>
      <c r="AA189">
        <f t="shared" si="17"/>
        <v>91</v>
      </c>
    </row>
    <row r="190" spans="1:27" x14ac:dyDescent="0.3">
      <c r="A190" s="29">
        <v>44764.5922125</v>
      </c>
      <c r="B190" s="30">
        <f t="shared" si="12"/>
        <v>92.16</v>
      </c>
      <c r="C190" s="4">
        <v>12.875370025634766</v>
      </c>
      <c r="D190" s="4">
        <v>60.04</v>
      </c>
      <c r="E190" s="4">
        <v>12.7545</v>
      </c>
      <c r="F190" s="29">
        <v>44764.606908333335</v>
      </c>
      <c r="G190" s="30">
        <f t="shared" si="13"/>
        <v>92.88</v>
      </c>
      <c r="H190" s="4">
        <v>11.022060394287109</v>
      </c>
      <c r="I190" s="4">
        <v>60.05</v>
      </c>
      <c r="J190" s="4">
        <v>10.864000000000001</v>
      </c>
      <c r="K190" s="29">
        <v>44764.615888472224</v>
      </c>
      <c r="L190" s="30">
        <f t="shared" si="14"/>
        <v>92.763999999999996</v>
      </c>
      <c r="M190" s="4">
        <v>8.4160604476928711</v>
      </c>
      <c r="N190" s="4">
        <v>60.06</v>
      </c>
      <c r="O190" s="4">
        <v>8.31</v>
      </c>
      <c r="P190" s="29">
        <v>44764.622297152775</v>
      </c>
      <c r="Q190" s="30">
        <f t="shared" si="15"/>
        <v>92.474000000000004</v>
      </c>
      <c r="R190" s="4">
        <v>9.3373899459838867</v>
      </c>
      <c r="S190" s="4">
        <v>59.96</v>
      </c>
      <c r="T190" s="4">
        <v>9.1395</v>
      </c>
      <c r="U190" s="29">
        <v>44764.636761435184</v>
      </c>
      <c r="V190" s="30">
        <f t="shared" si="16"/>
        <v>92.188000000000002</v>
      </c>
      <c r="W190" s="4">
        <v>8.5571098327636719</v>
      </c>
      <c r="X190" s="4">
        <v>59.96</v>
      </c>
      <c r="Y190" s="4">
        <v>8.4640000000000004</v>
      </c>
      <c r="AA190">
        <f t="shared" si="17"/>
        <v>92</v>
      </c>
    </row>
    <row r="191" spans="1:27" x14ac:dyDescent="0.3">
      <c r="A191" s="29">
        <v>44764.592224097221</v>
      </c>
      <c r="B191" s="30">
        <f t="shared" si="12"/>
        <v>92.162000000000006</v>
      </c>
      <c r="C191" s="4">
        <v>12.795060157775879</v>
      </c>
      <c r="D191" s="4">
        <v>60.04</v>
      </c>
      <c r="E191" s="4">
        <v>12.7195</v>
      </c>
      <c r="F191" s="29">
        <v>44764.606908344904</v>
      </c>
      <c r="G191" s="30">
        <f t="shared" si="13"/>
        <v>92.881</v>
      </c>
      <c r="H191" s="4">
        <v>10.989660263061523</v>
      </c>
      <c r="I191" s="4">
        <v>60.05</v>
      </c>
      <c r="J191" s="4">
        <v>10.864000000000001</v>
      </c>
      <c r="K191" s="29">
        <v>44764.615888483793</v>
      </c>
      <c r="L191" s="30">
        <f t="shared" si="14"/>
        <v>92.765000000000001</v>
      </c>
      <c r="M191" s="4">
        <v>8.4160604476928711</v>
      </c>
      <c r="N191" s="4">
        <v>60.06</v>
      </c>
      <c r="O191" s="4">
        <v>8.31</v>
      </c>
      <c r="P191" s="29">
        <v>44764.622297164351</v>
      </c>
      <c r="Q191" s="30">
        <f t="shared" si="15"/>
        <v>92.474999999999994</v>
      </c>
      <c r="R191" s="4">
        <v>9.2830495834350586</v>
      </c>
      <c r="S191" s="4">
        <v>59.96</v>
      </c>
      <c r="T191" s="4">
        <v>9.1395</v>
      </c>
      <c r="U191" s="29">
        <v>44764.636773032405</v>
      </c>
      <c r="V191" s="30">
        <f t="shared" si="16"/>
        <v>92.19</v>
      </c>
      <c r="W191" s="4">
        <v>8.5571098327636719</v>
      </c>
      <c r="X191" s="4">
        <v>59.96</v>
      </c>
      <c r="Y191" s="4">
        <v>8.4254999999999995</v>
      </c>
      <c r="AA191">
        <f t="shared" si="17"/>
        <v>92</v>
      </c>
    </row>
    <row r="192" spans="1:27" x14ac:dyDescent="0.3">
      <c r="A192" s="29">
        <v>44764.592235682867</v>
      </c>
      <c r="B192" s="30">
        <f t="shared" si="12"/>
        <v>93.162999999999997</v>
      </c>
      <c r="C192" s="4">
        <v>12.765600204467773</v>
      </c>
      <c r="D192" s="4">
        <v>60.04</v>
      </c>
      <c r="E192" s="4">
        <v>12.6845</v>
      </c>
      <c r="F192" s="29">
        <v>44764.606919953701</v>
      </c>
      <c r="G192" s="30">
        <f t="shared" si="13"/>
        <v>93.884</v>
      </c>
      <c r="H192" s="4">
        <v>10.911979675292969</v>
      </c>
      <c r="I192" s="4">
        <v>60.05</v>
      </c>
      <c r="J192" s="4">
        <v>10.829000000000001</v>
      </c>
      <c r="K192" s="29">
        <v>44764.615900069446</v>
      </c>
      <c r="L192" s="30">
        <f t="shared" si="14"/>
        <v>93.766000000000005</v>
      </c>
      <c r="M192" s="4">
        <v>8.4160604476928711</v>
      </c>
      <c r="N192" s="4">
        <v>60.06</v>
      </c>
      <c r="O192" s="4">
        <v>8.2750000000000004</v>
      </c>
      <c r="P192" s="29">
        <v>44764.622308761573</v>
      </c>
      <c r="Q192" s="30">
        <f t="shared" si="15"/>
        <v>93.477000000000004</v>
      </c>
      <c r="R192" s="4">
        <v>9.2830495834350586</v>
      </c>
      <c r="S192" s="4">
        <v>59.96</v>
      </c>
      <c r="T192" s="4">
        <v>9.1044999999999998</v>
      </c>
      <c r="U192" s="29">
        <v>44764.636784641203</v>
      </c>
      <c r="V192" s="30">
        <f t="shared" si="16"/>
        <v>93.192999999999998</v>
      </c>
      <c r="W192" s="4">
        <v>8.489720344543457</v>
      </c>
      <c r="X192" s="4">
        <v>59.96</v>
      </c>
      <c r="Y192" s="4">
        <v>8.3904999999999994</v>
      </c>
      <c r="AA192">
        <f t="shared" si="17"/>
        <v>93</v>
      </c>
    </row>
    <row r="193" spans="1:27" x14ac:dyDescent="0.3">
      <c r="A193" s="29">
        <v>44764.592247291665</v>
      </c>
      <c r="B193" s="30">
        <f t="shared" si="12"/>
        <v>93.165999999999997</v>
      </c>
      <c r="C193" s="4">
        <v>12.719880104064941</v>
      </c>
      <c r="D193" s="4">
        <v>60.04</v>
      </c>
      <c r="E193" s="4">
        <v>12.6495</v>
      </c>
      <c r="F193" s="29">
        <v>44764.606931550923</v>
      </c>
      <c r="G193" s="30">
        <f t="shared" si="13"/>
        <v>93.885999999999996</v>
      </c>
      <c r="H193" s="4">
        <v>10.911979675292969</v>
      </c>
      <c r="I193" s="4">
        <v>60.05</v>
      </c>
      <c r="J193" s="4">
        <v>10.794</v>
      </c>
      <c r="K193" s="29">
        <v>44764.615900081022</v>
      </c>
      <c r="L193" s="30">
        <f t="shared" si="14"/>
        <v>93.766999999999996</v>
      </c>
      <c r="M193" s="4">
        <v>8.3724203109741211</v>
      </c>
      <c r="N193" s="4">
        <v>60.06</v>
      </c>
      <c r="O193" s="4">
        <v>8.2750000000000004</v>
      </c>
      <c r="P193" s="29">
        <v>44764.622308773149</v>
      </c>
      <c r="Q193" s="30">
        <f t="shared" si="15"/>
        <v>93.477999999999994</v>
      </c>
      <c r="R193" s="4">
        <v>9.2830495834350586</v>
      </c>
      <c r="S193" s="4">
        <v>59.96</v>
      </c>
      <c r="T193" s="4">
        <v>9.1044999999999998</v>
      </c>
      <c r="U193" s="29">
        <v>44764.636796238425</v>
      </c>
      <c r="V193" s="30">
        <f t="shared" si="16"/>
        <v>93.194999999999993</v>
      </c>
      <c r="W193" s="4">
        <v>8.4318399429321289</v>
      </c>
      <c r="X193" s="4">
        <v>59.96</v>
      </c>
      <c r="Y193" s="4">
        <v>8.3554999999999993</v>
      </c>
      <c r="AA193">
        <f t="shared" si="17"/>
        <v>93</v>
      </c>
    </row>
    <row r="194" spans="1:27" x14ac:dyDescent="0.3">
      <c r="A194" s="29">
        <v>44764.592258888886</v>
      </c>
      <c r="B194" s="30">
        <f t="shared" si="12"/>
        <v>94.168000000000006</v>
      </c>
      <c r="C194" s="4">
        <v>12.67179012298584</v>
      </c>
      <c r="D194" s="4">
        <v>60.04</v>
      </c>
      <c r="E194" s="4">
        <v>12.6145</v>
      </c>
      <c r="F194" s="29">
        <v>44764.606931562499</v>
      </c>
      <c r="G194" s="30">
        <f t="shared" si="13"/>
        <v>94.887</v>
      </c>
      <c r="H194" s="4">
        <v>10.911979675292969</v>
      </c>
      <c r="I194" s="4">
        <v>60.05</v>
      </c>
      <c r="J194" s="4">
        <v>10.794</v>
      </c>
      <c r="K194" s="29">
        <v>44764.615911678244</v>
      </c>
      <c r="L194" s="30">
        <f t="shared" si="14"/>
        <v>94.769000000000005</v>
      </c>
      <c r="M194" s="4">
        <v>8.3134498596191406</v>
      </c>
      <c r="N194" s="4">
        <v>60.06</v>
      </c>
      <c r="O194" s="4">
        <v>8.24</v>
      </c>
      <c r="P194" s="29">
        <v>44764.622320358794</v>
      </c>
      <c r="Q194" s="30">
        <f t="shared" si="15"/>
        <v>94.478999999999999</v>
      </c>
      <c r="R194" s="4">
        <v>9.2830495834350586</v>
      </c>
      <c r="S194" s="4">
        <v>59.96</v>
      </c>
      <c r="T194" s="4">
        <v>9.0694999999999997</v>
      </c>
      <c r="U194" s="29">
        <v>44764.636807847222</v>
      </c>
      <c r="V194" s="30">
        <f t="shared" si="16"/>
        <v>94.197999999999993</v>
      </c>
      <c r="W194" s="4">
        <v>8.4318399429321289</v>
      </c>
      <c r="X194" s="4">
        <v>59.96</v>
      </c>
      <c r="Y194" s="4">
        <v>8.3204999999999991</v>
      </c>
      <c r="AA194">
        <f t="shared" si="17"/>
        <v>94</v>
      </c>
    </row>
    <row r="195" spans="1:27" x14ac:dyDescent="0.3">
      <c r="A195" s="29">
        <v>44764.592270497684</v>
      </c>
      <c r="B195" s="30">
        <f t="shared" si="12"/>
        <v>94.171000000000006</v>
      </c>
      <c r="C195" s="4">
        <v>12.67179012298584</v>
      </c>
      <c r="D195" s="4">
        <v>60.04</v>
      </c>
      <c r="E195" s="4">
        <v>12.579499999999999</v>
      </c>
      <c r="F195" s="29">
        <v>44764.606943171297</v>
      </c>
      <c r="G195" s="30">
        <f t="shared" si="13"/>
        <v>94.89</v>
      </c>
      <c r="H195" s="4">
        <v>10.911979675292969</v>
      </c>
      <c r="I195" s="4">
        <v>60.05</v>
      </c>
      <c r="J195" s="4">
        <v>10.759</v>
      </c>
      <c r="K195" s="29">
        <v>44764.615923287034</v>
      </c>
      <c r="L195" s="30">
        <f t="shared" si="14"/>
        <v>94.772000000000006</v>
      </c>
      <c r="M195" s="4">
        <v>8.3134498596191406</v>
      </c>
      <c r="N195" s="4">
        <v>60.06</v>
      </c>
      <c r="O195" s="4">
        <v>8.2050000000000001</v>
      </c>
      <c r="P195" s="29">
        <v>44764.62232037037</v>
      </c>
      <c r="Q195" s="30">
        <f t="shared" si="15"/>
        <v>94.48</v>
      </c>
      <c r="R195" s="4">
        <v>9.2860698699951172</v>
      </c>
      <c r="S195" s="4">
        <v>59.96</v>
      </c>
      <c r="T195" s="4">
        <v>9.0694999999999997</v>
      </c>
      <c r="U195" s="29">
        <v>44764.636819432868</v>
      </c>
      <c r="V195" s="30">
        <f t="shared" si="16"/>
        <v>94.198999999999998</v>
      </c>
      <c r="W195" s="4">
        <v>8.4318399429321289</v>
      </c>
      <c r="X195" s="4">
        <v>59.96</v>
      </c>
      <c r="Y195" s="4">
        <v>8.282</v>
      </c>
      <c r="AA195">
        <f t="shared" si="17"/>
        <v>94</v>
      </c>
    </row>
    <row r="196" spans="1:27" x14ac:dyDescent="0.3">
      <c r="A196" s="29">
        <v>44764.592282083337</v>
      </c>
      <c r="B196" s="30">
        <f t="shared" si="12"/>
        <v>95.171999999999997</v>
      </c>
      <c r="C196" s="4">
        <v>12.647500038146973</v>
      </c>
      <c r="D196" s="4">
        <v>60.04</v>
      </c>
      <c r="E196" s="4">
        <v>12.544499999999999</v>
      </c>
      <c r="F196" s="29">
        <v>44764.606943182873</v>
      </c>
      <c r="G196" s="30">
        <f t="shared" si="13"/>
        <v>95.891000000000005</v>
      </c>
      <c r="H196" s="4">
        <v>10.86793041229248</v>
      </c>
      <c r="I196" s="4">
        <v>60.05</v>
      </c>
      <c r="J196" s="4">
        <v>10.759</v>
      </c>
      <c r="K196" s="29">
        <v>44764.61592329861</v>
      </c>
      <c r="L196" s="30">
        <f t="shared" si="14"/>
        <v>95.772999999999996</v>
      </c>
      <c r="M196" s="4">
        <v>8.265080451965332</v>
      </c>
      <c r="N196" s="4">
        <v>60.06</v>
      </c>
      <c r="O196" s="4">
        <v>8.2050000000000001</v>
      </c>
      <c r="P196" s="29">
        <v>44764.622331967592</v>
      </c>
      <c r="Q196" s="30">
        <f t="shared" si="15"/>
        <v>95.481999999999999</v>
      </c>
      <c r="R196" s="4">
        <v>9.2286100387573242</v>
      </c>
      <c r="S196" s="4">
        <v>59.96</v>
      </c>
      <c r="T196" s="4">
        <v>9.0310000000000006</v>
      </c>
      <c r="U196" s="29">
        <v>44764.636819444444</v>
      </c>
      <c r="V196" s="30">
        <f t="shared" si="16"/>
        <v>95.2</v>
      </c>
      <c r="W196" s="4">
        <v>8.3626298904418945</v>
      </c>
      <c r="X196" s="4">
        <v>59.96</v>
      </c>
      <c r="Y196" s="4">
        <v>8.282</v>
      </c>
      <c r="AA196">
        <f t="shared" si="17"/>
        <v>95</v>
      </c>
    </row>
    <row r="197" spans="1:27" x14ac:dyDescent="0.3">
      <c r="A197" s="29">
        <v>44764.592293692127</v>
      </c>
      <c r="B197" s="30">
        <f t="shared" si="12"/>
        <v>95.174999999999997</v>
      </c>
      <c r="C197" s="4">
        <v>12.590749740600586</v>
      </c>
      <c r="D197" s="4">
        <v>60.04</v>
      </c>
      <c r="E197" s="4">
        <v>12.509499999999999</v>
      </c>
      <c r="F197" s="29">
        <v>44764.606954780094</v>
      </c>
      <c r="G197" s="30">
        <f t="shared" si="13"/>
        <v>95.893000000000001</v>
      </c>
      <c r="H197" s="4">
        <v>10.86793041229248</v>
      </c>
      <c r="I197" s="4">
        <v>60.05</v>
      </c>
      <c r="J197" s="4">
        <v>10.724</v>
      </c>
      <c r="K197" s="29">
        <v>44764.615934884256</v>
      </c>
      <c r="L197" s="30">
        <f t="shared" si="14"/>
        <v>95.774000000000001</v>
      </c>
      <c r="M197" s="4">
        <v>8.265080451965332</v>
      </c>
      <c r="N197" s="4">
        <v>60.06</v>
      </c>
      <c r="O197" s="4">
        <v>8.17</v>
      </c>
      <c r="P197" s="29">
        <v>44764.62234357639</v>
      </c>
      <c r="Q197" s="30">
        <f t="shared" si="15"/>
        <v>95.484999999999999</v>
      </c>
      <c r="R197" s="4">
        <v>9.2286100387573242</v>
      </c>
      <c r="S197" s="4">
        <v>59.96</v>
      </c>
      <c r="T197" s="4">
        <v>8.9994999999999994</v>
      </c>
      <c r="U197" s="29">
        <v>44764.636831041666</v>
      </c>
      <c r="V197" s="30">
        <f t="shared" si="16"/>
        <v>95.201999999999998</v>
      </c>
      <c r="W197" s="4">
        <v>8.3200702667236328</v>
      </c>
      <c r="X197" s="4">
        <v>59.96</v>
      </c>
      <c r="Y197" s="4">
        <v>8.2469999999999999</v>
      </c>
      <c r="AA197">
        <f t="shared" si="17"/>
        <v>95</v>
      </c>
    </row>
    <row r="198" spans="1:27" x14ac:dyDescent="0.3">
      <c r="A198" s="29">
        <v>44764.592305300925</v>
      </c>
      <c r="B198" s="30">
        <f t="shared" si="12"/>
        <v>96.177999999999997</v>
      </c>
      <c r="C198" s="4">
        <v>12.590749740600586</v>
      </c>
      <c r="D198" s="4">
        <v>60.04</v>
      </c>
      <c r="E198" s="4">
        <v>12.474500000000001</v>
      </c>
      <c r="F198" s="29">
        <v>44764.606954791663</v>
      </c>
      <c r="G198" s="30">
        <f t="shared" si="13"/>
        <v>96.894000000000005</v>
      </c>
      <c r="H198" s="4">
        <v>10.827289581298828</v>
      </c>
      <c r="I198" s="4">
        <v>60.05</v>
      </c>
      <c r="J198" s="4">
        <v>10.724</v>
      </c>
      <c r="K198" s="29">
        <v>44764.615946493053</v>
      </c>
      <c r="L198" s="30">
        <f t="shared" si="14"/>
        <v>96.777000000000001</v>
      </c>
      <c r="M198" s="4">
        <v>8.265080451965332</v>
      </c>
      <c r="N198" s="4">
        <v>60.06</v>
      </c>
      <c r="O198" s="4">
        <v>8.1349999999999998</v>
      </c>
      <c r="P198" s="29">
        <v>44764.622343587966</v>
      </c>
      <c r="Q198" s="30">
        <f t="shared" si="15"/>
        <v>96.486000000000004</v>
      </c>
      <c r="R198" s="4">
        <v>9.1621198654174805</v>
      </c>
      <c r="S198" s="4">
        <v>59.96</v>
      </c>
      <c r="T198" s="4">
        <v>8.9994999999999994</v>
      </c>
      <c r="U198" s="29">
        <v>44764.636842638887</v>
      </c>
      <c r="V198" s="30">
        <f t="shared" si="16"/>
        <v>96.203999999999994</v>
      </c>
      <c r="W198" s="4">
        <v>8.3200702667236328</v>
      </c>
      <c r="X198" s="4">
        <v>59.96</v>
      </c>
      <c r="Y198" s="4">
        <v>8.2119999999999997</v>
      </c>
      <c r="AA198">
        <f t="shared" si="17"/>
        <v>96</v>
      </c>
    </row>
    <row r="199" spans="1:27" x14ac:dyDescent="0.3">
      <c r="A199" s="29">
        <v>44764.592319861113</v>
      </c>
      <c r="B199" s="30">
        <f t="shared" ref="B199:B262" si="18">RIGHT(TEXT(A199,"h:mm:ss,000"),3)/1000+$AA199</f>
        <v>96.436000000000007</v>
      </c>
      <c r="C199" s="4">
        <v>12.590749740600586</v>
      </c>
      <c r="D199" s="4">
        <v>60.04</v>
      </c>
      <c r="E199" s="4">
        <v>12.439500000000001</v>
      </c>
      <c r="F199" s="29">
        <v>44764.606966400461</v>
      </c>
      <c r="G199" s="30">
        <f t="shared" ref="G199:G262" si="19">RIGHT(TEXT(F199,"h:mm:ss,000"),3)/1000+$AA199</f>
        <v>96.897000000000006</v>
      </c>
      <c r="H199" s="4">
        <v>10.827289581298828</v>
      </c>
      <c r="I199" s="4">
        <v>60.05</v>
      </c>
      <c r="J199" s="4">
        <v>10.689</v>
      </c>
      <c r="K199" s="29">
        <v>44764.615946504629</v>
      </c>
      <c r="L199" s="30">
        <f t="shared" ref="L199:L262" si="20">RIGHT(TEXT(K199,"h:mm:ss,000"),3)/1000+$AA199</f>
        <v>96.778000000000006</v>
      </c>
      <c r="M199" s="4">
        <v>8.2357997894287109</v>
      </c>
      <c r="N199" s="4">
        <v>60.06</v>
      </c>
      <c r="O199" s="4">
        <v>8.1349999999999998</v>
      </c>
      <c r="P199" s="29">
        <v>44764.622355173611</v>
      </c>
      <c r="Q199" s="30">
        <f t="shared" ref="Q199:Q262" si="21">RIGHT(TEXT(P199,"h:mm:ss,000"),3)/1000+$AA199</f>
        <v>96.486999999999995</v>
      </c>
      <c r="R199" s="4">
        <v>9.1621198654174805</v>
      </c>
      <c r="S199" s="4">
        <v>59.96</v>
      </c>
      <c r="T199" s="4">
        <v>8.9574999999999996</v>
      </c>
      <c r="U199" s="29">
        <v>44764.636854247685</v>
      </c>
      <c r="V199" s="30">
        <f t="shared" ref="V199:V262" si="22">RIGHT(TEXT(U199,"h:mm:ss,000"),3)/1000+$AA199</f>
        <v>96.206999999999994</v>
      </c>
      <c r="W199" s="4">
        <v>8.2846603393554688</v>
      </c>
      <c r="X199" s="4">
        <v>59.96</v>
      </c>
      <c r="Y199" s="4">
        <v>8.1769999999999996</v>
      </c>
      <c r="AA199">
        <f t="shared" si="17"/>
        <v>96</v>
      </c>
    </row>
    <row r="200" spans="1:27" x14ac:dyDescent="0.3">
      <c r="A200" s="29">
        <v>44764.592319884257</v>
      </c>
      <c r="B200" s="30">
        <f t="shared" si="18"/>
        <v>97.438000000000002</v>
      </c>
      <c r="C200" s="4">
        <v>12.540849685668945</v>
      </c>
      <c r="D200" s="4">
        <v>60.04</v>
      </c>
      <c r="E200" s="4">
        <v>12.439500000000001</v>
      </c>
      <c r="F200" s="29">
        <v>44764.606966412037</v>
      </c>
      <c r="G200" s="30">
        <f t="shared" si="19"/>
        <v>97.897999999999996</v>
      </c>
      <c r="H200" s="4">
        <v>10.771260261535645</v>
      </c>
      <c r="I200" s="4">
        <v>60.05</v>
      </c>
      <c r="J200" s="4">
        <v>10.689</v>
      </c>
      <c r="K200" s="29">
        <v>44764.615958078706</v>
      </c>
      <c r="L200" s="30">
        <f t="shared" si="20"/>
        <v>97.778000000000006</v>
      </c>
      <c r="M200" s="4">
        <v>8.190159797668457</v>
      </c>
      <c r="N200" s="4">
        <v>60.06</v>
      </c>
      <c r="O200" s="4">
        <v>8.1</v>
      </c>
      <c r="P200" s="29">
        <v>44764.622355185187</v>
      </c>
      <c r="Q200" s="30">
        <f t="shared" si="21"/>
        <v>97.488</v>
      </c>
      <c r="R200" s="4">
        <v>9.1621198654174805</v>
      </c>
      <c r="S200" s="4">
        <v>59.96</v>
      </c>
      <c r="T200" s="4">
        <v>8.9574999999999996</v>
      </c>
      <c r="U200" s="29">
        <v>44764.636867037036</v>
      </c>
      <c r="V200" s="30">
        <f t="shared" si="22"/>
        <v>97.311999999999998</v>
      </c>
      <c r="W200" s="4">
        <v>8.2846603393554688</v>
      </c>
      <c r="X200" s="4">
        <v>59.96</v>
      </c>
      <c r="Y200" s="4">
        <v>8.1419999999999995</v>
      </c>
      <c r="AA200">
        <f t="shared" si="17"/>
        <v>97</v>
      </c>
    </row>
    <row r="201" spans="1:27" x14ac:dyDescent="0.3">
      <c r="A201" s="29">
        <v>44764.592331481479</v>
      </c>
      <c r="B201" s="30">
        <f t="shared" si="18"/>
        <v>97.44</v>
      </c>
      <c r="C201" s="4">
        <v>12.469579696655273</v>
      </c>
      <c r="D201" s="4">
        <v>60.04</v>
      </c>
      <c r="E201" s="4">
        <v>12.404500000000001</v>
      </c>
      <c r="F201" s="29">
        <v>44764.606978020835</v>
      </c>
      <c r="G201" s="30">
        <f t="shared" si="19"/>
        <v>97.900999999999996</v>
      </c>
      <c r="H201" s="4">
        <v>10.771260261535645</v>
      </c>
      <c r="I201" s="4">
        <v>60.05</v>
      </c>
      <c r="J201" s="4">
        <v>10.654</v>
      </c>
      <c r="K201" s="29">
        <v>44764.615969675928</v>
      </c>
      <c r="L201" s="30">
        <f t="shared" si="20"/>
        <v>97.78</v>
      </c>
      <c r="M201" s="4">
        <v>8.190159797668457</v>
      </c>
      <c r="N201" s="4">
        <v>60.06</v>
      </c>
      <c r="O201" s="4">
        <v>8.0649999999999995</v>
      </c>
      <c r="P201" s="29">
        <v>44764.622366805554</v>
      </c>
      <c r="Q201" s="30">
        <f t="shared" si="21"/>
        <v>97.492000000000004</v>
      </c>
      <c r="R201" s="4">
        <v>9.1621198654174805</v>
      </c>
      <c r="S201" s="4">
        <v>59.96</v>
      </c>
      <c r="T201" s="4">
        <v>8.9295000000000009</v>
      </c>
      <c r="U201" s="29">
        <v>44764.636867048612</v>
      </c>
      <c r="V201" s="30">
        <f t="shared" si="22"/>
        <v>97.313000000000002</v>
      </c>
      <c r="W201" s="4">
        <v>8.2484397888183594</v>
      </c>
      <c r="X201" s="4">
        <v>59.96</v>
      </c>
      <c r="Y201" s="4">
        <v>8.1419999999999995</v>
      </c>
      <c r="AA201">
        <f t="shared" si="17"/>
        <v>97</v>
      </c>
    </row>
    <row r="202" spans="1:27" x14ac:dyDescent="0.3">
      <c r="A202" s="29">
        <v>44764.592343078701</v>
      </c>
      <c r="B202" s="30">
        <f t="shared" si="18"/>
        <v>98.441999999999993</v>
      </c>
      <c r="C202" s="4">
        <v>12.444620132446289</v>
      </c>
      <c r="D202" s="4">
        <v>60.04</v>
      </c>
      <c r="E202" s="4">
        <v>12.3695</v>
      </c>
      <c r="F202" s="29">
        <v>44764.606978032411</v>
      </c>
      <c r="G202" s="30">
        <f t="shared" si="19"/>
        <v>98.902000000000001</v>
      </c>
      <c r="H202" s="4">
        <v>10.771260261535645</v>
      </c>
      <c r="I202" s="4">
        <v>60.05</v>
      </c>
      <c r="J202" s="4">
        <v>10.654</v>
      </c>
      <c r="K202" s="29">
        <v>44764.615981273149</v>
      </c>
      <c r="L202" s="30">
        <f t="shared" si="20"/>
        <v>98.781999999999996</v>
      </c>
      <c r="M202" s="4">
        <v>8.1345195770263672</v>
      </c>
      <c r="N202" s="4">
        <v>60.06</v>
      </c>
      <c r="O202" s="4">
        <v>8.0299999999999994</v>
      </c>
      <c r="P202" s="29">
        <v>44764.62236681713</v>
      </c>
      <c r="Q202" s="30">
        <f t="shared" si="21"/>
        <v>98.492999999999995</v>
      </c>
      <c r="R202" s="4">
        <v>9.1464099884033203</v>
      </c>
      <c r="S202" s="4">
        <v>59.96</v>
      </c>
      <c r="T202" s="4">
        <v>8.9295000000000009</v>
      </c>
      <c r="U202" s="29">
        <v>44764.636878645833</v>
      </c>
      <c r="V202" s="30">
        <f t="shared" si="22"/>
        <v>98.314999999999998</v>
      </c>
      <c r="W202" s="4">
        <v>8.1922502517700195</v>
      </c>
      <c r="X202" s="4">
        <v>59.96</v>
      </c>
      <c r="Y202" s="4">
        <v>8.1069999999999993</v>
      </c>
      <c r="AA202">
        <f t="shared" si="17"/>
        <v>98</v>
      </c>
    </row>
    <row r="203" spans="1:27" x14ac:dyDescent="0.3">
      <c r="A203" s="29">
        <v>44764.592354687498</v>
      </c>
      <c r="B203" s="30">
        <f t="shared" si="18"/>
        <v>98.444999999999993</v>
      </c>
      <c r="C203" s="4">
        <v>12.444620132446289</v>
      </c>
      <c r="D203" s="4">
        <v>60.04</v>
      </c>
      <c r="E203" s="4">
        <v>12.3345</v>
      </c>
      <c r="F203" s="29">
        <v>44764.606989641201</v>
      </c>
      <c r="G203" s="30">
        <f t="shared" si="19"/>
        <v>98.905000000000001</v>
      </c>
      <c r="H203" s="4">
        <v>10.721739768981934</v>
      </c>
      <c r="I203" s="4">
        <v>60.05</v>
      </c>
      <c r="J203" s="4">
        <v>10.619</v>
      </c>
      <c r="K203" s="29">
        <v>44764.615992870371</v>
      </c>
      <c r="L203" s="30">
        <f t="shared" si="20"/>
        <v>98.784000000000006</v>
      </c>
      <c r="M203" s="4">
        <v>8.0828304290771484</v>
      </c>
      <c r="N203" s="4">
        <v>60.06</v>
      </c>
      <c r="O203" s="4">
        <v>7.9950000000000001</v>
      </c>
      <c r="P203" s="29">
        <v>44764.622378402775</v>
      </c>
      <c r="Q203" s="30">
        <f t="shared" si="21"/>
        <v>98.494</v>
      </c>
      <c r="R203" s="4">
        <v>9.1464099884033203</v>
      </c>
      <c r="S203" s="4">
        <v>59.96</v>
      </c>
      <c r="T203" s="4">
        <v>8.891</v>
      </c>
      <c r="U203" s="29">
        <v>44764.636890243055</v>
      </c>
      <c r="V203" s="30">
        <f t="shared" si="22"/>
        <v>98.316999999999993</v>
      </c>
      <c r="W203" s="4">
        <v>8.1468801498413086</v>
      </c>
      <c r="X203" s="4">
        <v>59.96</v>
      </c>
      <c r="Y203" s="4">
        <v>8.0719999999999992</v>
      </c>
      <c r="AA203">
        <f t="shared" ref="AA203:AA266" si="23">+AA201+1</f>
        <v>98</v>
      </c>
    </row>
    <row r="204" spans="1:27" x14ac:dyDescent="0.3">
      <c r="A204" s="29">
        <v>44764.59236628472</v>
      </c>
      <c r="B204" s="30">
        <f t="shared" si="18"/>
        <v>99.447000000000003</v>
      </c>
      <c r="C204" s="4">
        <v>12.363280296325684</v>
      </c>
      <c r="D204" s="4">
        <v>60.04</v>
      </c>
      <c r="E204" s="4">
        <v>12.2995</v>
      </c>
      <c r="F204" s="29">
        <v>44764.607001249999</v>
      </c>
      <c r="G204" s="30">
        <f t="shared" si="19"/>
        <v>99.908000000000001</v>
      </c>
      <c r="H204" s="4">
        <v>10.721739768981934</v>
      </c>
      <c r="I204" s="4">
        <v>60.05</v>
      </c>
      <c r="J204" s="4">
        <v>10.584</v>
      </c>
      <c r="K204" s="29">
        <v>44764.616004479169</v>
      </c>
      <c r="L204" s="30">
        <f t="shared" si="20"/>
        <v>99.787000000000006</v>
      </c>
      <c r="M204" s="4">
        <v>8.0390501022338867</v>
      </c>
      <c r="N204" s="4">
        <v>60.06</v>
      </c>
      <c r="O204" s="4">
        <v>7.96</v>
      </c>
      <c r="P204" s="29">
        <v>44764.622378414351</v>
      </c>
      <c r="Q204" s="30">
        <f t="shared" si="21"/>
        <v>99.495000000000005</v>
      </c>
      <c r="R204" s="4">
        <v>9.0048904418945313</v>
      </c>
      <c r="S204" s="4">
        <v>59.96</v>
      </c>
      <c r="T204" s="4">
        <v>8.891</v>
      </c>
      <c r="U204" s="29">
        <v>44764.636901851853</v>
      </c>
      <c r="V204" s="30">
        <f t="shared" si="22"/>
        <v>99.32</v>
      </c>
      <c r="W204" s="4">
        <v>8.1468801498413086</v>
      </c>
      <c r="X204" s="4">
        <v>59.96</v>
      </c>
      <c r="Y204" s="4">
        <v>8.0020000000000007</v>
      </c>
      <c r="AA204">
        <f t="shared" si="23"/>
        <v>99</v>
      </c>
    </row>
    <row r="205" spans="1:27" x14ac:dyDescent="0.3">
      <c r="A205" s="29">
        <v>44764.592377893518</v>
      </c>
      <c r="B205" s="30">
        <f t="shared" si="18"/>
        <v>99.45</v>
      </c>
      <c r="C205" s="4">
        <v>12.337209701538086</v>
      </c>
      <c r="D205" s="4">
        <v>60.04</v>
      </c>
      <c r="E205" s="4">
        <v>12.2575</v>
      </c>
      <c r="F205" s="29">
        <v>44764.607001261575</v>
      </c>
      <c r="G205" s="30">
        <f t="shared" si="19"/>
        <v>99.909000000000006</v>
      </c>
      <c r="H205" s="4">
        <v>10.683489799499512</v>
      </c>
      <c r="I205" s="4">
        <v>60.05</v>
      </c>
      <c r="J205" s="4">
        <v>10.584</v>
      </c>
      <c r="K205" s="29">
        <v>44764.61601607639</v>
      </c>
      <c r="L205" s="30">
        <f t="shared" si="20"/>
        <v>99.789000000000001</v>
      </c>
      <c r="M205" s="4">
        <v>8.0390501022338867</v>
      </c>
      <c r="N205" s="4">
        <v>60.06</v>
      </c>
      <c r="O205" s="4">
        <v>7.9249999999999998</v>
      </c>
      <c r="P205" s="29">
        <v>44764.622390023149</v>
      </c>
      <c r="Q205" s="30">
        <f t="shared" si="21"/>
        <v>99.498000000000005</v>
      </c>
      <c r="R205" s="4">
        <v>9.0048904418945313</v>
      </c>
      <c r="S205" s="4">
        <v>59.96</v>
      </c>
      <c r="T205" s="4">
        <v>8.8559999999999999</v>
      </c>
      <c r="U205" s="29">
        <v>44764.636913726848</v>
      </c>
      <c r="V205" s="30">
        <f t="shared" si="22"/>
        <v>99.346000000000004</v>
      </c>
      <c r="W205" s="4">
        <v>8.1468801498413086</v>
      </c>
      <c r="X205" s="4">
        <v>59.96</v>
      </c>
      <c r="Y205" s="4">
        <v>7.9669999999999996</v>
      </c>
      <c r="AA205">
        <f t="shared" si="23"/>
        <v>99</v>
      </c>
    </row>
    <row r="206" spans="1:27" x14ac:dyDescent="0.3">
      <c r="A206" s="29">
        <v>44764.592389502315</v>
      </c>
      <c r="B206" s="30">
        <f t="shared" si="18"/>
        <v>100.453</v>
      </c>
      <c r="C206" s="4">
        <v>12.337209701538086</v>
      </c>
      <c r="D206" s="4">
        <v>60.04</v>
      </c>
      <c r="E206" s="4">
        <v>12.2295</v>
      </c>
      <c r="F206" s="29">
        <v>44764.607012870372</v>
      </c>
      <c r="G206" s="30">
        <f t="shared" si="19"/>
        <v>100.91200000000001</v>
      </c>
      <c r="H206" s="4">
        <v>10.641510009765625</v>
      </c>
      <c r="I206" s="4">
        <v>60.05</v>
      </c>
      <c r="J206" s="4">
        <v>10.548999999999999</v>
      </c>
      <c r="K206" s="29">
        <v>44764.616027685188</v>
      </c>
      <c r="L206" s="30">
        <f t="shared" si="20"/>
        <v>100.792</v>
      </c>
      <c r="M206" s="4">
        <v>7.9649300575256348</v>
      </c>
      <c r="N206" s="4">
        <v>60.06</v>
      </c>
      <c r="O206" s="4">
        <v>7.8864999999999998</v>
      </c>
      <c r="P206" s="29">
        <v>44764.622390034725</v>
      </c>
      <c r="Q206" s="30">
        <f t="shared" si="21"/>
        <v>100.499</v>
      </c>
      <c r="R206" s="4">
        <v>9.0048904418945313</v>
      </c>
      <c r="S206" s="4">
        <v>59.96</v>
      </c>
      <c r="T206" s="4">
        <v>8.8559999999999999</v>
      </c>
      <c r="U206" s="29">
        <v>44764.636913738424</v>
      </c>
      <c r="V206" s="30">
        <f t="shared" si="22"/>
        <v>100.34699999999999</v>
      </c>
      <c r="W206" s="4">
        <v>8.0792703628540039</v>
      </c>
      <c r="X206" s="4">
        <v>59.96</v>
      </c>
      <c r="Y206" s="4">
        <v>7.9669999999999996</v>
      </c>
      <c r="AA206">
        <f t="shared" si="23"/>
        <v>100</v>
      </c>
    </row>
    <row r="207" spans="1:27" x14ac:dyDescent="0.3">
      <c r="A207" s="29">
        <v>44764.592401099537</v>
      </c>
      <c r="B207" s="30">
        <f t="shared" si="18"/>
        <v>100.455</v>
      </c>
      <c r="C207" s="4">
        <v>12.290969848632813</v>
      </c>
      <c r="D207" s="4">
        <v>60.04</v>
      </c>
      <c r="E207" s="4">
        <v>12.1945</v>
      </c>
      <c r="F207" s="29">
        <v>44764.60702447917</v>
      </c>
      <c r="G207" s="30">
        <f t="shared" si="19"/>
        <v>100.91500000000001</v>
      </c>
      <c r="H207" s="4">
        <v>10.641510009765625</v>
      </c>
      <c r="I207" s="4">
        <v>60.05</v>
      </c>
      <c r="J207" s="4">
        <v>10.513999999999999</v>
      </c>
      <c r="K207" s="29">
        <v>44764.616039282409</v>
      </c>
      <c r="L207" s="30">
        <f t="shared" si="20"/>
        <v>100.794</v>
      </c>
      <c r="M207" s="4">
        <v>7.9347200393676758</v>
      </c>
      <c r="N207" s="4">
        <v>60.06</v>
      </c>
      <c r="O207" s="4">
        <v>7.8550000000000004</v>
      </c>
      <c r="P207" s="29">
        <v>44764.622401631947</v>
      </c>
      <c r="Q207" s="30">
        <f t="shared" si="21"/>
        <v>100.501</v>
      </c>
      <c r="R207" s="4">
        <v>9.0048904418945313</v>
      </c>
      <c r="S207" s="4">
        <v>59.96</v>
      </c>
      <c r="T207" s="4">
        <v>8.8209999999999997</v>
      </c>
      <c r="U207" s="29">
        <v>44764.636925324077</v>
      </c>
      <c r="V207" s="30">
        <f t="shared" si="22"/>
        <v>100.348</v>
      </c>
      <c r="W207" s="4">
        <v>8.0411195755004883</v>
      </c>
      <c r="X207" s="4">
        <v>59.96</v>
      </c>
      <c r="Y207" s="4">
        <v>7.9320000000000004</v>
      </c>
      <c r="AA207">
        <f t="shared" si="23"/>
        <v>100</v>
      </c>
    </row>
    <row r="208" spans="1:27" x14ac:dyDescent="0.3">
      <c r="A208" s="29">
        <v>44764.592412708334</v>
      </c>
      <c r="B208" s="30">
        <f t="shared" si="18"/>
        <v>101.458</v>
      </c>
      <c r="C208" s="4">
        <v>12.258379936218262</v>
      </c>
      <c r="D208" s="4">
        <v>60.04</v>
      </c>
      <c r="E208" s="4">
        <v>12.1595</v>
      </c>
      <c r="F208" s="29">
        <v>44764.607024490739</v>
      </c>
      <c r="G208" s="30">
        <f t="shared" si="19"/>
        <v>101.916</v>
      </c>
      <c r="H208" s="4">
        <v>10.641510009765625</v>
      </c>
      <c r="I208" s="4">
        <v>60.05</v>
      </c>
      <c r="J208" s="4">
        <v>10.513999999999999</v>
      </c>
      <c r="K208" s="29">
        <v>44764.616050891207</v>
      </c>
      <c r="L208" s="30">
        <f t="shared" si="20"/>
        <v>101.797</v>
      </c>
      <c r="M208" s="4">
        <v>7.9347200393676758</v>
      </c>
      <c r="N208" s="4">
        <v>60.06</v>
      </c>
      <c r="O208" s="4">
        <v>7.82</v>
      </c>
      <c r="P208" s="29">
        <v>44764.622401643515</v>
      </c>
      <c r="Q208" s="30">
        <f t="shared" si="21"/>
        <v>101.502</v>
      </c>
      <c r="R208" s="4">
        <v>8.9395999908447266</v>
      </c>
      <c r="S208" s="4">
        <v>59.96</v>
      </c>
      <c r="T208" s="4">
        <v>8.8209999999999997</v>
      </c>
      <c r="U208" s="29">
        <v>44764.636936921299</v>
      </c>
      <c r="V208" s="30">
        <f t="shared" si="22"/>
        <v>101.35</v>
      </c>
      <c r="W208" s="4">
        <v>8.0411195755004883</v>
      </c>
      <c r="X208" s="4">
        <v>59.96</v>
      </c>
      <c r="Y208" s="4">
        <v>7.8970000000000002</v>
      </c>
      <c r="AA208">
        <f t="shared" si="23"/>
        <v>101</v>
      </c>
    </row>
    <row r="209" spans="1:27" x14ac:dyDescent="0.3">
      <c r="A209" s="29">
        <v>44764.592424317132</v>
      </c>
      <c r="B209" s="30">
        <f t="shared" si="18"/>
        <v>101.461</v>
      </c>
      <c r="C209" s="4">
        <v>12.258379936218262</v>
      </c>
      <c r="D209" s="4">
        <v>60.04</v>
      </c>
      <c r="E209" s="4">
        <v>12.124499999999999</v>
      </c>
      <c r="F209" s="29">
        <v>44764.607036076392</v>
      </c>
      <c r="G209" s="30">
        <f t="shared" si="19"/>
        <v>101.917</v>
      </c>
      <c r="H209" s="4">
        <v>10.641510009765625</v>
      </c>
      <c r="I209" s="4">
        <v>60.05</v>
      </c>
      <c r="J209" s="4">
        <v>10.478999999999999</v>
      </c>
      <c r="K209" s="29">
        <v>44764.616062499997</v>
      </c>
      <c r="L209" s="30">
        <f t="shared" si="20"/>
        <v>101.8</v>
      </c>
      <c r="M209" s="4">
        <v>7.881659984588623</v>
      </c>
      <c r="N209" s="4">
        <v>60.06</v>
      </c>
      <c r="O209" s="4">
        <v>7.7850000000000001</v>
      </c>
      <c r="P209" s="29">
        <v>44764.622413263889</v>
      </c>
      <c r="Q209" s="30">
        <f t="shared" si="21"/>
        <v>101.506</v>
      </c>
      <c r="R209" s="4">
        <v>8.9322395324707031</v>
      </c>
      <c r="S209" s="4">
        <v>59.96</v>
      </c>
      <c r="T209" s="4">
        <v>8.7859999999999996</v>
      </c>
      <c r="U209" s="29">
        <v>44764.636948506944</v>
      </c>
      <c r="V209" s="30">
        <f t="shared" si="22"/>
        <v>101.351</v>
      </c>
      <c r="W209" s="4">
        <v>7.9841499328613281</v>
      </c>
      <c r="X209" s="4">
        <v>59.96</v>
      </c>
      <c r="Y209" s="4">
        <v>7.8620000000000001</v>
      </c>
      <c r="AA209">
        <f t="shared" si="23"/>
        <v>101</v>
      </c>
    </row>
    <row r="210" spans="1:27" x14ac:dyDescent="0.3">
      <c r="A210" s="29">
        <v>44764.592424328701</v>
      </c>
      <c r="B210" s="30">
        <f t="shared" si="18"/>
        <v>102.462</v>
      </c>
      <c r="C210" s="4">
        <v>12.203949928283691</v>
      </c>
      <c r="D210" s="4">
        <v>60.04</v>
      </c>
      <c r="E210" s="4">
        <v>12.124499999999999</v>
      </c>
      <c r="F210" s="29">
        <v>44764.60703608796</v>
      </c>
      <c r="G210" s="30">
        <f t="shared" si="19"/>
        <v>102.91800000000001</v>
      </c>
      <c r="H210" s="4">
        <v>10.600079536437988</v>
      </c>
      <c r="I210" s="4">
        <v>60.05</v>
      </c>
      <c r="J210" s="4">
        <v>10.478999999999999</v>
      </c>
      <c r="K210" s="29">
        <v>44764.616074097219</v>
      </c>
      <c r="L210" s="30">
        <f t="shared" si="20"/>
        <v>102.80200000000001</v>
      </c>
      <c r="M210" s="4">
        <v>7.8176698684692383</v>
      </c>
      <c r="N210" s="4">
        <v>60.06</v>
      </c>
      <c r="O210" s="4">
        <v>7.75</v>
      </c>
      <c r="P210" s="29">
        <v>44764.622424872687</v>
      </c>
      <c r="Q210" s="30">
        <f t="shared" si="21"/>
        <v>102.509</v>
      </c>
      <c r="R210" s="4">
        <v>8.9322395324707031</v>
      </c>
      <c r="S210" s="4">
        <v>59.96</v>
      </c>
      <c r="T210" s="4">
        <v>8.7509999999999994</v>
      </c>
      <c r="U210" s="29">
        <v>44764.636960104166</v>
      </c>
      <c r="V210" s="30">
        <f t="shared" si="22"/>
        <v>102.35299999999999</v>
      </c>
      <c r="W210" s="4">
        <v>7.9841499328613281</v>
      </c>
      <c r="X210" s="4">
        <v>59.96</v>
      </c>
      <c r="Y210" s="4">
        <v>7.8620000000000001</v>
      </c>
      <c r="AA210">
        <f t="shared" si="23"/>
        <v>102</v>
      </c>
    </row>
    <row r="211" spans="1:27" x14ac:dyDescent="0.3">
      <c r="A211" s="29">
        <v>44764.592435914354</v>
      </c>
      <c r="B211" s="30">
        <f t="shared" si="18"/>
        <v>102.46299999999999</v>
      </c>
      <c r="C211" s="4">
        <v>12.16409969329834</v>
      </c>
      <c r="D211" s="4">
        <v>60.04</v>
      </c>
      <c r="E211" s="4">
        <v>12.089499999999999</v>
      </c>
      <c r="F211" s="29">
        <v>44764.607049351849</v>
      </c>
      <c r="G211" s="30">
        <f t="shared" si="19"/>
        <v>102.06399999999999</v>
      </c>
      <c r="H211" s="4">
        <v>10.600079536437988</v>
      </c>
      <c r="I211" s="4">
        <v>60.05</v>
      </c>
      <c r="J211" s="4">
        <v>10.444000000000001</v>
      </c>
      <c r="K211" s="29">
        <v>44764.616085706017</v>
      </c>
      <c r="L211" s="30">
        <f t="shared" si="20"/>
        <v>102.80500000000001</v>
      </c>
      <c r="M211" s="4">
        <v>7.8176698684692383</v>
      </c>
      <c r="N211" s="4">
        <v>60.06</v>
      </c>
      <c r="O211" s="4">
        <v>7.7149999999999999</v>
      </c>
      <c r="P211" s="29">
        <v>44764.622424884263</v>
      </c>
      <c r="Q211" s="30">
        <f t="shared" si="21"/>
        <v>102.51</v>
      </c>
      <c r="R211" s="4">
        <v>8.8763799667358398</v>
      </c>
      <c r="S211" s="4">
        <v>59.96</v>
      </c>
      <c r="T211" s="4">
        <v>8.7509999999999994</v>
      </c>
      <c r="U211" s="29">
        <v>44764.636960115742</v>
      </c>
      <c r="V211" s="30">
        <f t="shared" si="22"/>
        <v>102.354</v>
      </c>
      <c r="W211" s="4">
        <v>7.9523100852966309</v>
      </c>
      <c r="X211" s="4">
        <v>59.96</v>
      </c>
      <c r="Y211" s="4">
        <v>7.8620000000000001</v>
      </c>
      <c r="AA211">
        <f t="shared" si="23"/>
        <v>102</v>
      </c>
    </row>
    <row r="212" spans="1:27" x14ac:dyDescent="0.3">
      <c r="A212" s="29">
        <v>44764.592447511575</v>
      </c>
      <c r="B212" s="30">
        <f t="shared" si="18"/>
        <v>103.465</v>
      </c>
      <c r="C212" s="4">
        <v>12.16409969329834</v>
      </c>
      <c r="D212" s="4">
        <v>60.04</v>
      </c>
      <c r="E212" s="4">
        <v>12.054500000000001</v>
      </c>
      <c r="F212" s="29">
        <v>44764.607049363425</v>
      </c>
      <c r="G212" s="30">
        <f t="shared" si="19"/>
        <v>103.065</v>
      </c>
      <c r="H212" s="4">
        <v>10.540619850158691</v>
      </c>
      <c r="I212" s="4">
        <v>60.05</v>
      </c>
      <c r="J212" s="4">
        <v>10.444000000000001</v>
      </c>
      <c r="K212" s="29">
        <v>44764.61609729167</v>
      </c>
      <c r="L212" s="30">
        <f t="shared" si="20"/>
        <v>103.806</v>
      </c>
      <c r="M212" s="4">
        <v>7.8176698684692383</v>
      </c>
      <c r="N212" s="4">
        <v>60.06</v>
      </c>
      <c r="O212" s="4">
        <v>7.68</v>
      </c>
      <c r="P212" s="29">
        <v>44764.622436493053</v>
      </c>
      <c r="Q212" s="30">
        <f t="shared" si="21"/>
        <v>103.51300000000001</v>
      </c>
      <c r="R212" s="4">
        <v>8.8763799667358398</v>
      </c>
      <c r="S212" s="4">
        <v>59.96</v>
      </c>
      <c r="T212" s="4">
        <v>8.7159999999999993</v>
      </c>
      <c r="U212" s="29">
        <v>44764.636971689812</v>
      </c>
      <c r="V212" s="30">
        <f t="shared" si="22"/>
        <v>103.354</v>
      </c>
      <c r="W212" s="4">
        <v>7.9523100852966309</v>
      </c>
      <c r="X212" s="4">
        <v>59.96</v>
      </c>
      <c r="Y212" s="4">
        <v>7.827</v>
      </c>
      <c r="AA212">
        <f t="shared" si="23"/>
        <v>103</v>
      </c>
    </row>
    <row r="213" spans="1:27" x14ac:dyDescent="0.3">
      <c r="A213" s="29">
        <v>44764.592447523151</v>
      </c>
      <c r="B213" s="30">
        <f t="shared" si="18"/>
        <v>103.46599999999999</v>
      </c>
      <c r="C213" s="4">
        <v>12.16409969329834</v>
      </c>
      <c r="D213" s="4">
        <v>60.04</v>
      </c>
      <c r="E213" s="4">
        <v>12.054500000000001</v>
      </c>
      <c r="F213" s="29">
        <v>44764.607060983799</v>
      </c>
      <c r="G213" s="30">
        <f t="shared" si="19"/>
        <v>103.069</v>
      </c>
      <c r="H213" s="4">
        <v>10.540619850158691</v>
      </c>
      <c r="I213" s="4">
        <v>60.05</v>
      </c>
      <c r="J213" s="4">
        <v>10.409000000000001</v>
      </c>
      <c r="K213" s="29">
        <v>44764.616097303238</v>
      </c>
      <c r="L213" s="30">
        <f t="shared" si="20"/>
        <v>103.807</v>
      </c>
      <c r="M213" s="4">
        <v>7.7667698860168457</v>
      </c>
      <c r="N213" s="4">
        <v>60.06</v>
      </c>
      <c r="O213" s="4">
        <v>7.68</v>
      </c>
      <c r="P213" s="29">
        <v>44764.622448113427</v>
      </c>
      <c r="Q213" s="30">
        <f t="shared" si="21"/>
        <v>103.517</v>
      </c>
      <c r="R213" s="4">
        <v>8.81781005859375</v>
      </c>
      <c r="S213" s="4">
        <v>59.96</v>
      </c>
      <c r="T213" s="4">
        <v>8.6809999999999992</v>
      </c>
      <c r="U213" s="29">
        <v>44764.636983298609</v>
      </c>
      <c r="V213" s="30">
        <f t="shared" si="22"/>
        <v>103.357</v>
      </c>
      <c r="W213" s="4">
        <v>7.8895998001098633</v>
      </c>
      <c r="X213" s="4">
        <v>59.96</v>
      </c>
      <c r="Y213" s="4">
        <v>7.7919999999999998</v>
      </c>
      <c r="AA213">
        <f t="shared" si="23"/>
        <v>103</v>
      </c>
    </row>
    <row r="214" spans="1:27" x14ac:dyDescent="0.3">
      <c r="A214" s="29">
        <v>44764.592459120373</v>
      </c>
      <c r="B214" s="30">
        <f t="shared" si="18"/>
        <v>104.468</v>
      </c>
      <c r="C214" s="4">
        <v>12.111430168151855</v>
      </c>
      <c r="D214" s="4">
        <v>60.04</v>
      </c>
      <c r="E214" s="4">
        <v>12.019500000000001</v>
      </c>
      <c r="F214" s="29">
        <v>44764.607060995368</v>
      </c>
      <c r="G214" s="30">
        <f t="shared" si="19"/>
        <v>104.07</v>
      </c>
      <c r="H214" s="4">
        <v>10.540619850158691</v>
      </c>
      <c r="I214" s="4">
        <v>60.05</v>
      </c>
      <c r="J214" s="4">
        <v>10.409000000000001</v>
      </c>
      <c r="K214" s="29">
        <v>44764.61610890046</v>
      </c>
      <c r="L214" s="30">
        <f t="shared" si="20"/>
        <v>104.809</v>
      </c>
      <c r="M214" s="4">
        <v>7.7130098342895508</v>
      </c>
      <c r="N214" s="4">
        <v>60.06</v>
      </c>
      <c r="O214" s="4">
        <v>7.6449999999999996</v>
      </c>
      <c r="P214" s="29">
        <v>44764.622450462964</v>
      </c>
      <c r="Q214" s="30">
        <f t="shared" si="21"/>
        <v>104.72</v>
      </c>
      <c r="R214" s="4">
        <v>8.81781005859375</v>
      </c>
      <c r="S214" s="4">
        <v>59.96</v>
      </c>
      <c r="T214" s="4">
        <v>8.6809999999999992</v>
      </c>
      <c r="U214" s="29">
        <v>44764.636994884262</v>
      </c>
      <c r="V214" s="30">
        <f t="shared" si="22"/>
        <v>104.358</v>
      </c>
      <c r="W214" s="4">
        <v>7.8441801071166992</v>
      </c>
      <c r="X214" s="4">
        <v>59.96</v>
      </c>
      <c r="Y214" s="4">
        <v>7.7569999999999997</v>
      </c>
      <c r="AA214">
        <f t="shared" si="23"/>
        <v>104</v>
      </c>
    </row>
    <row r="215" spans="1:27" x14ac:dyDescent="0.3">
      <c r="A215" s="29">
        <v>44764.592470717595</v>
      </c>
      <c r="B215" s="30">
        <f t="shared" si="18"/>
        <v>104.47</v>
      </c>
      <c r="C215" s="4">
        <v>12.111430168151855</v>
      </c>
      <c r="D215" s="4">
        <v>60.04</v>
      </c>
      <c r="E215" s="4">
        <v>11.984500000000001</v>
      </c>
      <c r="F215" s="29">
        <v>44764.607072592589</v>
      </c>
      <c r="G215" s="30">
        <f t="shared" si="19"/>
        <v>104.072</v>
      </c>
      <c r="H215" s="4">
        <v>10.540619850158691</v>
      </c>
      <c r="I215" s="4">
        <v>60.05</v>
      </c>
      <c r="J215" s="4">
        <v>10.374000000000001</v>
      </c>
      <c r="K215" s="29">
        <v>44764.616120497682</v>
      </c>
      <c r="L215" s="30">
        <f t="shared" si="20"/>
        <v>104.81100000000001</v>
      </c>
      <c r="M215" s="4">
        <v>7.6653299331665039</v>
      </c>
      <c r="N215" s="4">
        <v>60.06</v>
      </c>
      <c r="O215" s="4">
        <v>7.61</v>
      </c>
      <c r="P215" s="29">
        <v>44764.622459710648</v>
      </c>
      <c r="Q215" s="30">
        <f t="shared" si="21"/>
        <v>104.51900000000001</v>
      </c>
      <c r="R215" s="4">
        <v>8.81781005859375</v>
      </c>
      <c r="S215" s="4">
        <v>59.96</v>
      </c>
      <c r="T215" s="4">
        <v>8.6460000000000008</v>
      </c>
      <c r="U215" s="29">
        <v>44764.637006481484</v>
      </c>
      <c r="V215" s="30">
        <f t="shared" si="22"/>
        <v>104.36</v>
      </c>
      <c r="W215" s="4">
        <v>7.7936701774597168</v>
      </c>
      <c r="X215" s="4">
        <v>59.96</v>
      </c>
      <c r="Y215" s="4">
        <v>7.7220000000000004</v>
      </c>
      <c r="AA215">
        <f t="shared" si="23"/>
        <v>104</v>
      </c>
    </row>
    <row r="216" spans="1:27" x14ac:dyDescent="0.3">
      <c r="A216" s="29">
        <v>44764.592470729163</v>
      </c>
      <c r="B216" s="30">
        <f t="shared" si="18"/>
        <v>105.471</v>
      </c>
      <c r="C216" s="4">
        <v>12.082420349121094</v>
      </c>
      <c r="D216" s="4">
        <v>60.04</v>
      </c>
      <c r="E216" s="4">
        <v>11.984500000000001</v>
      </c>
      <c r="F216" s="29">
        <v>44764.607072604165</v>
      </c>
      <c r="G216" s="30">
        <f t="shared" si="19"/>
        <v>105.07299999999999</v>
      </c>
      <c r="H216" s="4">
        <v>10.501669883728027</v>
      </c>
      <c r="I216" s="4">
        <v>60.05</v>
      </c>
      <c r="J216" s="4">
        <v>10.374000000000001</v>
      </c>
      <c r="K216" s="29">
        <v>44764.616132106479</v>
      </c>
      <c r="L216" s="30">
        <f t="shared" si="20"/>
        <v>105.81399999999999</v>
      </c>
      <c r="M216" s="4">
        <v>7.6653299331665039</v>
      </c>
      <c r="N216" s="4">
        <v>60.06</v>
      </c>
      <c r="O216" s="4">
        <v>7.5750000000000002</v>
      </c>
      <c r="P216" s="29">
        <v>44764.622468379632</v>
      </c>
      <c r="Q216" s="30">
        <f t="shared" si="21"/>
        <v>105.268</v>
      </c>
      <c r="R216" s="4">
        <v>8.7701997756958008</v>
      </c>
      <c r="S216" s="4">
        <v>59.96</v>
      </c>
      <c r="T216" s="4">
        <v>8.6460000000000008</v>
      </c>
      <c r="U216" s="29">
        <v>44764.637018078705</v>
      </c>
      <c r="V216" s="30">
        <f t="shared" si="22"/>
        <v>105.36199999999999</v>
      </c>
      <c r="W216" s="4">
        <v>7.7691397666931152</v>
      </c>
      <c r="X216" s="4">
        <v>59.96</v>
      </c>
      <c r="Y216" s="4">
        <v>7.6520000000000001</v>
      </c>
      <c r="AA216">
        <f t="shared" si="23"/>
        <v>105</v>
      </c>
    </row>
    <row r="217" spans="1:27" x14ac:dyDescent="0.3">
      <c r="A217" s="29">
        <v>44764.592482314816</v>
      </c>
      <c r="B217" s="30">
        <f t="shared" si="18"/>
        <v>105.47199999999999</v>
      </c>
      <c r="C217" s="4">
        <v>12.031259536743164</v>
      </c>
      <c r="D217" s="4">
        <v>60.04</v>
      </c>
      <c r="E217" s="4">
        <v>11.9495</v>
      </c>
      <c r="F217" s="29">
        <v>44764.607084212963</v>
      </c>
      <c r="G217" s="30">
        <f t="shared" si="19"/>
        <v>105.07599999999999</v>
      </c>
      <c r="H217" s="4">
        <v>10.454669952392578</v>
      </c>
      <c r="I217" s="4">
        <v>60.05</v>
      </c>
      <c r="J217" s="4">
        <v>10.339</v>
      </c>
      <c r="K217" s="29">
        <v>44764.616143715277</v>
      </c>
      <c r="L217" s="30">
        <f t="shared" si="20"/>
        <v>105.81699999999999</v>
      </c>
      <c r="M217" s="4">
        <v>7.6251301765441895</v>
      </c>
      <c r="N217" s="4">
        <v>60.06</v>
      </c>
      <c r="O217" s="4">
        <v>7.54</v>
      </c>
      <c r="P217" s="29">
        <v>44764.622479988429</v>
      </c>
      <c r="Q217" s="30">
        <f t="shared" si="21"/>
        <v>105.271</v>
      </c>
      <c r="R217" s="4">
        <v>8.7288303375244141</v>
      </c>
      <c r="S217" s="4">
        <v>59.96</v>
      </c>
      <c r="T217" s="4">
        <v>8.5760000000000005</v>
      </c>
      <c r="U217" s="29">
        <v>44764.637029675927</v>
      </c>
      <c r="V217" s="30">
        <f t="shared" si="22"/>
        <v>105.364</v>
      </c>
      <c r="W217" s="4">
        <v>7.7691397666931152</v>
      </c>
      <c r="X217" s="4">
        <v>59.96</v>
      </c>
      <c r="Y217" s="4">
        <v>7.6520000000000001</v>
      </c>
      <c r="AA217">
        <f t="shared" si="23"/>
        <v>105</v>
      </c>
    </row>
    <row r="218" spans="1:27" x14ac:dyDescent="0.3">
      <c r="A218" s="29">
        <v>44764.592493923614</v>
      </c>
      <c r="B218" s="30">
        <f t="shared" si="18"/>
        <v>106.47499999999999</v>
      </c>
      <c r="C218" s="4">
        <v>12.031259536743164</v>
      </c>
      <c r="D218" s="4">
        <v>60.04</v>
      </c>
      <c r="E218" s="4">
        <v>11.9145</v>
      </c>
      <c r="F218" s="29">
        <v>44764.607095821761</v>
      </c>
      <c r="G218" s="30">
        <f t="shared" si="19"/>
        <v>106.07899999999999</v>
      </c>
      <c r="H218" s="4">
        <v>10.454669952392578</v>
      </c>
      <c r="I218" s="4">
        <v>60.05</v>
      </c>
      <c r="J218" s="4">
        <v>10.304</v>
      </c>
      <c r="K218" s="29">
        <v>44764.616155312498</v>
      </c>
      <c r="L218" s="30">
        <f t="shared" si="20"/>
        <v>106.819</v>
      </c>
      <c r="M218" s="4">
        <v>7.5849199295043945</v>
      </c>
      <c r="N218" s="4">
        <v>60.06</v>
      </c>
      <c r="O218" s="4">
        <v>7.5049999999999999</v>
      </c>
      <c r="P218" s="29">
        <v>44764.622491585651</v>
      </c>
      <c r="Q218" s="30">
        <f t="shared" si="21"/>
        <v>106.273</v>
      </c>
      <c r="R218" s="4">
        <v>8.6798295974731445</v>
      </c>
      <c r="S218" s="4">
        <v>59.96</v>
      </c>
      <c r="T218" s="4">
        <v>8.5410000000000004</v>
      </c>
      <c r="U218" s="29">
        <v>44764.637041284725</v>
      </c>
      <c r="V218" s="30">
        <f t="shared" si="22"/>
        <v>106.367</v>
      </c>
      <c r="W218" s="4">
        <v>7.7286901473999023</v>
      </c>
      <c r="X218" s="4">
        <v>59.96</v>
      </c>
      <c r="Y218" s="4">
        <v>7.617</v>
      </c>
      <c r="AA218">
        <f t="shared" si="23"/>
        <v>106</v>
      </c>
    </row>
    <row r="219" spans="1:27" x14ac:dyDescent="0.3">
      <c r="A219" s="29">
        <v>44764.592505509259</v>
      </c>
      <c r="B219" s="30">
        <f t="shared" si="18"/>
        <v>106.476</v>
      </c>
      <c r="C219" s="4">
        <v>11.975500106811523</v>
      </c>
      <c r="D219" s="4">
        <v>60.04</v>
      </c>
      <c r="E219" s="4">
        <v>11.8795</v>
      </c>
      <c r="F219" s="29">
        <v>44764.607095833337</v>
      </c>
      <c r="G219" s="30">
        <f t="shared" si="19"/>
        <v>106.08</v>
      </c>
      <c r="H219" s="4">
        <v>10.417160034179688</v>
      </c>
      <c r="I219" s="4">
        <v>60.05</v>
      </c>
      <c r="J219" s="4">
        <v>10.304</v>
      </c>
      <c r="K219" s="29">
        <v>44764.616166921296</v>
      </c>
      <c r="L219" s="30">
        <f t="shared" si="20"/>
        <v>106.822</v>
      </c>
      <c r="M219" s="4">
        <v>7.5476398468017578</v>
      </c>
      <c r="N219" s="4">
        <v>60.06</v>
      </c>
      <c r="O219" s="4">
        <v>7.47</v>
      </c>
      <c r="P219" s="29">
        <v>44764.622503194441</v>
      </c>
      <c r="Q219" s="30">
        <f t="shared" si="21"/>
        <v>106.276</v>
      </c>
      <c r="R219" s="4">
        <v>8.6159601211547852</v>
      </c>
      <c r="S219" s="4">
        <v>59.96</v>
      </c>
      <c r="T219" s="4">
        <v>8.5060000000000002</v>
      </c>
      <c r="U219" s="29">
        <v>44764.637052881946</v>
      </c>
      <c r="V219" s="30">
        <f t="shared" si="22"/>
        <v>106.369</v>
      </c>
      <c r="W219" s="4">
        <v>7.7286901473999023</v>
      </c>
      <c r="X219" s="4">
        <v>59.96</v>
      </c>
      <c r="Y219" s="4">
        <v>7.5819999999999999</v>
      </c>
      <c r="AA219">
        <f t="shared" si="23"/>
        <v>106</v>
      </c>
    </row>
    <row r="220" spans="1:27" x14ac:dyDescent="0.3">
      <c r="A220" s="29">
        <v>44764.592517118057</v>
      </c>
      <c r="B220" s="30">
        <f t="shared" si="18"/>
        <v>107.479</v>
      </c>
      <c r="C220" s="4">
        <v>11.92566967010498</v>
      </c>
      <c r="D220" s="4">
        <v>60.04</v>
      </c>
      <c r="E220" s="4">
        <v>11.8095</v>
      </c>
      <c r="F220" s="29">
        <v>44764.607107430558</v>
      </c>
      <c r="G220" s="30">
        <f t="shared" si="19"/>
        <v>107.08199999999999</v>
      </c>
      <c r="H220" s="4">
        <v>10.417160034179688</v>
      </c>
      <c r="I220" s="4">
        <v>60.05</v>
      </c>
      <c r="J220" s="4">
        <v>10.269</v>
      </c>
      <c r="K220" s="29">
        <v>44764.616178518518</v>
      </c>
      <c r="L220" s="30">
        <f t="shared" si="20"/>
        <v>107.824</v>
      </c>
      <c r="M220" s="4">
        <v>7.5476398468017578</v>
      </c>
      <c r="N220" s="4">
        <v>60.06</v>
      </c>
      <c r="O220" s="4">
        <v>7.4349999999999996</v>
      </c>
      <c r="P220" s="29">
        <v>44764.62251479167</v>
      </c>
      <c r="Q220" s="30">
        <f t="shared" si="21"/>
        <v>107.27800000000001</v>
      </c>
      <c r="R220" s="4">
        <v>8.6159601211547852</v>
      </c>
      <c r="S220" s="4">
        <v>59.96</v>
      </c>
      <c r="T220" s="4">
        <v>8.4710000000000001</v>
      </c>
      <c r="U220" s="29">
        <v>44764.637052893515</v>
      </c>
      <c r="V220" s="30">
        <f t="shared" si="22"/>
        <v>107.37</v>
      </c>
      <c r="W220" s="4">
        <v>7.6901397705078125</v>
      </c>
      <c r="X220" s="4">
        <v>59.96</v>
      </c>
      <c r="Y220" s="4">
        <v>7.5819999999999999</v>
      </c>
      <c r="AA220">
        <f t="shared" si="23"/>
        <v>107</v>
      </c>
    </row>
    <row r="221" spans="1:27" x14ac:dyDescent="0.3">
      <c r="A221" s="29">
        <v>44764.592517800927</v>
      </c>
      <c r="B221" s="30">
        <f t="shared" si="18"/>
        <v>107.538</v>
      </c>
      <c r="C221" s="4">
        <v>11.92566967010498</v>
      </c>
      <c r="D221" s="4">
        <v>59.97</v>
      </c>
      <c r="E221" s="4">
        <v>11.8095</v>
      </c>
      <c r="F221" s="29">
        <v>44764.607107442127</v>
      </c>
      <c r="G221" s="30">
        <f t="shared" si="19"/>
        <v>107.083</v>
      </c>
      <c r="H221" s="4">
        <v>10.367030143737793</v>
      </c>
      <c r="I221" s="4">
        <v>60.05</v>
      </c>
      <c r="J221" s="4">
        <v>10.269</v>
      </c>
      <c r="K221" s="29">
        <v>44764.616190127315</v>
      </c>
      <c r="L221" s="30">
        <f t="shared" si="20"/>
        <v>107.827</v>
      </c>
      <c r="M221" s="4">
        <v>7.5156698226928711</v>
      </c>
      <c r="N221" s="4">
        <v>60.06</v>
      </c>
      <c r="O221" s="4">
        <v>7.3929999999999998</v>
      </c>
      <c r="P221" s="29">
        <v>44764.622526400461</v>
      </c>
      <c r="Q221" s="30">
        <f t="shared" si="21"/>
        <v>107.28100000000001</v>
      </c>
      <c r="R221" s="4">
        <v>8.6159601211547852</v>
      </c>
      <c r="S221" s="4">
        <v>59.96</v>
      </c>
      <c r="T221" s="4">
        <v>8.4710000000000001</v>
      </c>
      <c r="U221" s="29">
        <v>44764.637064490744</v>
      </c>
      <c r="V221" s="30">
        <f t="shared" si="22"/>
        <v>107.372</v>
      </c>
      <c r="W221" s="4">
        <v>7.6901397705078125</v>
      </c>
      <c r="X221" s="4">
        <v>59.96</v>
      </c>
      <c r="Y221" s="4">
        <v>7.5469999999999997</v>
      </c>
      <c r="AA221">
        <f t="shared" si="23"/>
        <v>107</v>
      </c>
    </row>
    <row r="222" spans="1:27" x14ac:dyDescent="0.3">
      <c r="A222" s="29">
        <v>44764.592528726855</v>
      </c>
      <c r="B222" s="30">
        <f t="shared" si="18"/>
        <v>108.482</v>
      </c>
      <c r="C222" s="4">
        <v>11.862059593200684</v>
      </c>
      <c r="D222" s="4">
        <v>59.97</v>
      </c>
      <c r="E222" s="4">
        <v>11.7745</v>
      </c>
      <c r="F222" s="29">
        <v>44764.607119050925</v>
      </c>
      <c r="G222" s="30">
        <f t="shared" si="19"/>
        <v>108.086</v>
      </c>
      <c r="H222" s="4">
        <v>10.367030143737793</v>
      </c>
      <c r="I222" s="4">
        <v>60.05</v>
      </c>
      <c r="J222" s="4">
        <v>10.234</v>
      </c>
      <c r="K222" s="29">
        <v>44764.616190844907</v>
      </c>
      <c r="L222" s="30">
        <f t="shared" si="20"/>
        <v>108.889</v>
      </c>
      <c r="M222" s="4">
        <v>7.5156698226928711</v>
      </c>
      <c r="N222" s="4">
        <v>59.96</v>
      </c>
      <c r="O222" s="4">
        <v>7.3929999999999998</v>
      </c>
      <c r="P222" s="29">
        <v>44764.622538009258</v>
      </c>
      <c r="Q222" s="30">
        <f t="shared" si="21"/>
        <v>108.28400000000001</v>
      </c>
      <c r="R222" s="4">
        <v>8.5752096176147461</v>
      </c>
      <c r="S222" s="4">
        <v>59.96</v>
      </c>
      <c r="T222" s="4">
        <v>8.4220000000000006</v>
      </c>
      <c r="U222" s="29">
        <v>44764.637064502313</v>
      </c>
      <c r="V222" s="30">
        <f t="shared" si="22"/>
        <v>108.373</v>
      </c>
      <c r="W222" s="4">
        <v>7.6347599029541016</v>
      </c>
      <c r="X222" s="4">
        <v>59.96</v>
      </c>
      <c r="Y222" s="4">
        <v>7.5469999999999997</v>
      </c>
      <c r="AA222">
        <f t="shared" si="23"/>
        <v>108</v>
      </c>
    </row>
    <row r="223" spans="1:27" x14ac:dyDescent="0.3">
      <c r="A223" s="29">
        <v>44764.592540324076</v>
      </c>
      <c r="B223" s="30">
        <f t="shared" si="18"/>
        <v>108.48399999999999</v>
      </c>
      <c r="C223" s="4">
        <v>11.862059593200684</v>
      </c>
      <c r="D223" s="4">
        <v>59.97</v>
      </c>
      <c r="E223" s="4">
        <v>11.7395</v>
      </c>
      <c r="F223" s="29">
        <v>44764.607119062501</v>
      </c>
      <c r="G223" s="30">
        <f t="shared" si="19"/>
        <v>108.087</v>
      </c>
      <c r="H223" s="4">
        <v>10.367030143737793</v>
      </c>
      <c r="I223" s="4">
        <v>60.05</v>
      </c>
      <c r="J223" s="4">
        <v>10.234</v>
      </c>
      <c r="K223" s="29">
        <v>44764.616201724537</v>
      </c>
      <c r="L223" s="30">
        <f t="shared" si="20"/>
        <v>108.82899999999999</v>
      </c>
      <c r="M223" s="4">
        <v>7.4529600143432617</v>
      </c>
      <c r="N223" s="4">
        <v>59.96</v>
      </c>
      <c r="O223" s="4">
        <v>7.3544999999999998</v>
      </c>
      <c r="P223" s="29">
        <v>44764.62254960648</v>
      </c>
      <c r="Q223" s="30">
        <f t="shared" si="21"/>
        <v>108.286</v>
      </c>
      <c r="R223" s="4">
        <v>8.5361900329589844</v>
      </c>
      <c r="S223" s="4">
        <v>59.96</v>
      </c>
      <c r="T223" s="4">
        <v>8.3870000000000005</v>
      </c>
      <c r="U223" s="29">
        <v>44764.637070011573</v>
      </c>
      <c r="V223" s="30">
        <f t="shared" si="22"/>
        <v>108.849</v>
      </c>
      <c r="W223" s="4">
        <v>7.6347599029541016</v>
      </c>
      <c r="X223" s="4">
        <v>59.98</v>
      </c>
      <c r="Y223" s="4">
        <v>7.5469999999999997</v>
      </c>
      <c r="AA223">
        <f t="shared" si="23"/>
        <v>108</v>
      </c>
    </row>
    <row r="224" spans="1:27" x14ac:dyDescent="0.3">
      <c r="A224" s="29">
        <v>44764.592551921298</v>
      </c>
      <c r="B224" s="30">
        <f t="shared" si="18"/>
        <v>109.486</v>
      </c>
      <c r="C224" s="4">
        <v>11.831850051879883</v>
      </c>
      <c r="D224" s="4">
        <v>59.97</v>
      </c>
      <c r="E224" s="4">
        <v>11.704499999999999</v>
      </c>
      <c r="F224" s="29">
        <v>44764.607130671298</v>
      </c>
      <c r="G224" s="30">
        <f t="shared" si="19"/>
        <v>109.09</v>
      </c>
      <c r="H224" s="4">
        <v>10.303110122680664</v>
      </c>
      <c r="I224" s="4">
        <v>60.05</v>
      </c>
      <c r="J224" s="4">
        <v>10.199</v>
      </c>
      <c r="K224" s="29">
        <v>44764.616213321759</v>
      </c>
      <c r="L224" s="30">
        <f t="shared" si="20"/>
        <v>109.831</v>
      </c>
      <c r="M224" s="4">
        <v>7.4060301780700684</v>
      </c>
      <c r="N224" s="4">
        <v>59.96</v>
      </c>
      <c r="O224" s="4">
        <v>7.3230000000000004</v>
      </c>
      <c r="P224" s="29">
        <v>44764.622561215278</v>
      </c>
      <c r="Q224" s="30">
        <f t="shared" si="21"/>
        <v>109.289</v>
      </c>
      <c r="R224" s="4">
        <v>8.4570798873901367</v>
      </c>
      <c r="S224" s="4">
        <v>59.96</v>
      </c>
      <c r="T224" s="4">
        <v>8.3520000000000003</v>
      </c>
      <c r="U224" s="29">
        <v>44764.637076099534</v>
      </c>
      <c r="V224" s="30">
        <f t="shared" si="22"/>
        <v>109.375</v>
      </c>
      <c r="W224" s="4">
        <v>7.6347599029541016</v>
      </c>
      <c r="X224" s="4">
        <v>59.98</v>
      </c>
      <c r="Y224" s="4">
        <v>7.4770000000000003</v>
      </c>
      <c r="AA224">
        <f t="shared" si="23"/>
        <v>109</v>
      </c>
    </row>
    <row r="225" spans="1:27" x14ac:dyDescent="0.3">
      <c r="A225" s="29">
        <v>44764.592563518519</v>
      </c>
      <c r="B225" s="30">
        <f t="shared" si="18"/>
        <v>109.488</v>
      </c>
      <c r="C225" s="4">
        <v>11.779609680175781</v>
      </c>
      <c r="D225" s="4">
        <v>59.97</v>
      </c>
      <c r="E225" s="4">
        <v>11.669499999999999</v>
      </c>
      <c r="F225" s="29">
        <v>44764.607142291665</v>
      </c>
      <c r="G225" s="30">
        <f t="shared" si="19"/>
        <v>109.09399999999999</v>
      </c>
      <c r="H225" s="4">
        <v>10.258399963378906</v>
      </c>
      <c r="I225" s="4">
        <v>60.05</v>
      </c>
      <c r="J225" s="4">
        <v>10.157</v>
      </c>
      <c r="K225" s="29">
        <v>44764.616224930556</v>
      </c>
      <c r="L225" s="30">
        <f t="shared" si="20"/>
        <v>109.834</v>
      </c>
      <c r="M225" s="4">
        <v>7.4060301780700684</v>
      </c>
      <c r="N225" s="4">
        <v>59.96</v>
      </c>
      <c r="O225" s="4">
        <v>7.2880000000000003</v>
      </c>
      <c r="P225" s="29">
        <v>44764.622572812499</v>
      </c>
      <c r="Q225" s="30">
        <f t="shared" si="21"/>
        <v>109.291</v>
      </c>
      <c r="R225" s="4">
        <v>8.4244499206542969</v>
      </c>
      <c r="S225" s="4">
        <v>59.96</v>
      </c>
      <c r="T225" s="4">
        <v>8.31</v>
      </c>
      <c r="U225" s="29">
        <v>44764.637087696756</v>
      </c>
      <c r="V225" s="30">
        <f t="shared" si="22"/>
        <v>109.377</v>
      </c>
      <c r="W225" s="4">
        <v>7.5691699981689453</v>
      </c>
      <c r="X225" s="4">
        <v>59.98</v>
      </c>
      <c r="Y225" s="4">
        <v>7.4770000000000003</v>
      </c>
      <c r="AA225">
        <f t="shared" si="23"/>
        <v>109</v>
      </c>
    </row>
    <row r="226" spans="1:27" x14ac:dyDescent="0.3">
      <c r="A226" s="29">
        <v>44764.592575127317</v>
      </c>
      <c r="B226" s="30">
        <f t="shared" si="18"/>
        <v>110.491</v>
      </c>
      <c r="C226" s="4">
        <v>11.750829696655273</v>
      </c>
      <c r="D226" s="4">
        <v>59.97</v>
      </c>
      <c r="E226" s="4">
        <v>11.631</v>
      </c>
      <c r="F226" s="29">
        <v>44764.607145057867</v>
      </c>
      <c r="G226" s="30">
        <f t="shared" si="19"/>
        <v>110.333</v>
      </c>
      <c r="H226" s="4">
        <v>10.258399963378906</v>
      </c>
      <c r="I226" s="4">
        <v>60.01</v>
      </c>
      <c r="J226" s="4">
        <v>10.157</v>
      </c>
      <c r="K226" s="29">
        <v>44764.616236527778</v>
      </c>
      <c r="L226" s="30">
        <f t="shared" si="20"/>
        <v>110.836</v>
      </c>
      <c r="M226" s="4">
        <v>7.4060301780700684</v>
      </c>
      <c r="N226" s="4">
        <v>59.96</v>
      </c>
      <c r="O226" s="4">
        <v>7.218</v>
      </c>
      <c r="P226" s="29">
        <v>44764.622586354169</v>
      </c>
      <c r="Q226" s="30">
        <f t="shared" si="21"/>
        <v>110.461</v>
      </c>
      <c r="R226" s="4">
        <v>8.4244499206542969</v>
      </c>
      <c r="S226" s="4">
        <v>59.96</v>
      </c>
      <c r="T226" s="4">
        <v>8.2750000000000004</v>
      </c>
      <c r="U226" s="29">
        <v>44764.637099305553</v>
      </c>
      <c r="V226" s="30">
        <f t="shared" si="22"/>
        <v>110.38</v>
      </c>
      <c r="W226" s="4">
        <v>7.5195498466491699</v>
      </c>
      <c r="X226" s="4">
        <v>59.98</v>
      </c>
      <c r="Y226" s="4">
        <v>7.4385000000000003</v>
      </c>
      <c r="AA226">
        <f t="shared" si="23"/>
        <v>110</v>
      </c>
    </row>
    <row r="227" spans="1:27" x14ac:dyDescent="0.3">
      <c r="A227" s="29">
        <v>44764.592586724539</v>
      </c>
      <c r="B227" s="30">
        <f t="shared" si="18"/>
        <v>110.49299999999999</v>
      </c>
      <c r="C227" s="4">
        <v>11.750829696655273</v>
      </c>
      <c r="D227" s="4">
        <v>59.97</v>
      </c>
      <c r="E227" s="4">
        <v>11.599500000000001</v>
      </c>
      <c r="F227" s="29">
        <v>44764.607153912038</v>
      </c>
      <c r="G227" s="30">
        <f t="shared" si="19"/>
        <v>110.098</v>
      </c>
      <c r="H227" s="4">
        <v>10.222200393676758</v>
      </c>
      <c r="I227" s="4">
        <v>60.01</v>
      </c>
      <c r="J227" s="4">
        <v>10.122</v>
      </c>
      <c r="K227" s="29">
        <v>44764.616236539354</v>
      </c>
      <c r="L227" s="30">
        <f t="shared" si="20"/>
        <v>110.837</v>
      </c>
      <c r="M227" s="4">
        <v>7.3475098609924316</v>
      </c>
      <c r="N227" s="4">
        <v>59.96</v>
      </c>
      <c r="O227" s="4">
        <v>7.218</v>
      </c>
      <c r="P227" s="29">
        <v>44764.622586365738</v>
      </c>
      <c r="Q227" s="30">
        <f t="shared" si="21"/>
        <v>110.462</v>
      </c>
      <c r="R227" s="4">
        <v>8.4244499206542969</v>
      </c>
      <c r="S227" s="4">
        <v>59.96</v>
      </c>
      <c r="T227" s="4">
        <v>8.2750000000000004</v>
      </c>
      <c r="U227" s="29">
        <v>44764.637110902775</v>
      </c>
      <c r="V227" s="30">
        <f t="shared" si="22"/>
        <v>110.38200000000001</v>
      </c>
      <c r="W227" s="4">
        <v>7.5195498466491699</v>
      </c>
      <c r="X227" s="4">
        <v>59.98</v>
      </c>
      <c r="Y227" s="4">
        <v>7.4035000000000002</v>
      </c>
      <c r="AA227">
        <f t="shared" si="23"/>
        <v>110</v>
      </c>
    </row>
    <row r="228" spans="1:27" x14ac:dyDescent="0.3">
      <c r="A228" s="29">
        <v>44764.592586736107</v>
      </c>
      <c r="B228" s="30">
        <f t="shared" si="18"/>
        <v>111.494</v>
      </c>
      <c r="C228" s="4">
        <v>11.750829696655273</v>
      </c>
      <c r="D228" s="4">
        <v>59.97</v>
      </c>
      <c r="E228" s="4">
        <v>11.599500000000001</v>
      </c>
      <c r="F228" s="29">
        <v>44764.607165497684</v>
      </c>
      <c r="G228" s="30">
        <f t="shared" si="19"/>
        <v>111.099</v>
      </c>
      <c r="H228" s="4">
        <v>10.222200393676758</v>
      </c>
      <c r="I228" s="4">
        <v>60.01</v>
      </c>
      <c r="J228" s="4">
        <v>10.087</v>
      </c>
      <c r="K228" s="29">
        <v>44764.616248136575</v>
      </c>
      <c r="L228" s="30">
        <f t="shared" si="20"/>
        <v>111.839</v>
      </c>
      <c r="M228" s="4">
        <v>7.3020401000976563</v>
      </c>
      <c r="N228" s="4">
        <v>59.96</v>
      </c>
      <c r="O228" s="4">
        <v>7.1795</v>
      </c>
      <c r="P228" s="29">
        <v>44764.62259796296</v>
      </c>
      <c r="Q228" s="30">
        <f t="shared" si="21"/>
        <v>111.464</v>
      </c>
      <c r="R228" s="4">
        <v>8.3648796081542969</v>
      </c>
      <c r="S228" s="4">
        <v>59.96</v>
      </c>
      <c r="T228" s="4">
        <v>8.24</v>
      </c>
      <c r="U228" s="29">
        <v>44764.637122499997</v>
      </c>
      <c r="V228" s="30">
        <f t="shared" si="22"/>
        <v>111.384</v>
      </c>
      <c r="W228" s="4">
        <v>7.4796600341796875</v>
      </c>
      <c r="X228" s="4">
        <v>59.98</v>
      </c>
      <c r="Y228" s="4">
        <v>7.3685</v>
      </c>
      <c r="AA228">
        <f t="shared" si="23"/>
        <v>111</v>
      </c>
    </row>
    <row r="229" spans="1:27" x14ac:dyDescent="0.3">
      <c r="A229" s="29">
        <v>44764.592598333336</v>
      </c>
      <c r="B229" s="30">
        <f t="shared" si="18"/>
        <v>111.496</v>
      </c>
      <c r="C229" s="4">
        <v>11.696829795837402</v>
      </c>
      <c r="D229" s="4">
        <v>59.97</v>
      </c>
      <c r="E229" s="4">
        <v>11.561</v>
      </c>
      <c r="F229" s="29">
        <v>44764.60716550926</v>
      </c>
      <c r="G229" s="30">
        <f t="shared" si="19"/>
        <v>111.1</v>
      </c>
      <c r="H229" s="4">
        <v>10.222200393676758</v>
      </c>
      <c r="I229" s="4">
        <v>60.01</v>
      </c>
      <c r="J229" s="4">
        <v>10.087</v>
      </c>
      <c r="K229" s="29">
        <v>44764.616259733797</v>
      </c>
      <c r="L229" s="30">
        <f t="shared" si="20"/>
        <v>111.84099999999999</v>
      </c>
      <c r="M229" s="4">
        <v>7.2731599807739258</v>
      </c>
      <c r="N229" s="4">
        <v>59.96</v>
      </c>
      <c r="O229" s="4">
        <v>7.1444999999999999</v>
      </c>
      <c r="P229" s="29">
        <v>44764.622609560189</v>
      </c>
      <c r="Q229" s="30">
        <f t="shared" si="21"/>
        <v>111.46599999999999</v>
      </c>
      <c r="R229" s="4">
        <v>8.3175802230834961</v>
      </c>
      <c r="S229" s="4">
        <v>59.96</v>
      </c>
      <c r="T229" s="4">
        <v>8.2050000000000001</v>
      </c>
      <c r="U229" s="29">
        <v>44764.637134097225</v>
      </c>
      <c r="V229" s="30">
        <f t="shared" si="22"/>
        <v>111.386</v>
      </c>
      <c r="W229" s="4">
        <v>7.4315600395202637</v>
      </c>
      <c r="X229" s="4">
        <v>59.98</v>
      </c>
      <c r="Y229" s="4">
        <v>7.3334999999999999</v>
      </c>
      <c r="AA229">
        <f t="shared" si="23"/>
        <v>111</v>
      </c>
    </row>
    <row r="230" spans="1:27" x14ac:dyDescent="0.3">
      <c r="A230" s="29">
        <v>44764.592609942127</v>
      </c>
      <c r="B230" s="30">
        <f t="shared" si="18"/>
        <v>112.499</v>
      </c>
      <c r="C230" s="4">
        <v>11.630319595336914</v>
      </c>
      <c r="D230" s="4">
        <v>59.97</v>
      </c>
      <c r="E230" s="4">
        <v>11.526</v>
      </c>
      <c r="F230" s="29">
        <v>44764.607177118058</v>
      </c>
      <c r="G230" s="30">
        <f t="shared" si="19"/>
        <v>112.10299999999999</v>
      </c>
      <c r="H230" s="4">
        <v>10.222200393676758</v>
      </c>
      <c r="I230" s="4">
        <v>60.01</v>
      </c>
      <c r="J230" s="4">
        <v>10.052</v>
      </c>
      <c r="K230" s="29">
        <v>44764.616271342595</v>
      </c>
      <c r="L230" s="30">
        <f t="shared" si="20"/>
        <v>112.84399999999999</v>
      </c>
      <c r="M230" s="4">
        <v>7.2361102104187012</v>
      </c>
      <c r="N230" s="4">
        <v>59.96</v>
      </c>
      <c r="O230" s="4">
        <v>7.1094999999999997</v>
      </c>
      <c r="P230" s="29">
        <v>44764.62262115741</v>
      </c>
      <c r="Q230" s="30">
        <f t="shared" si="21"/>
        <v>112.468</v>
      </c>
      <c r="R230" s="4">
        <v>8.3175802230834961</v>
      </c>
      <c r="S230" s="4">
        <v>59.96</v>
      </c>
      <c r="T230" s="4">
        <v>8.17</v>
      </c>
      <c r="U230" s="29">
        <v>44764.637145706016</v>
      </c>
      <c r="V230" s="30">
        <f t="shared" si="22"/>
        <v>112.389</v>
      </c>
      <c r="W230" s="4">
        <v>7.4315600395202637</v>
      </c>
      <c r="X230" s="4">
        <v>59.98</v>
      </c>
      <c r="Y230" s="4">
        <v>7.2984999999999998</v>
      </c>
      <c r="AA230">
        <f t="shared" si="23"/>
        <v>112</v>
      </c>
    </row>
    <row r="231" spans="1:27" x14ac:dyDescent="0.3">
      <c r="A231" s="29">
        <v>44764.592621539348</v>
      </c>
      <c r="B231" s="30">
        <f t="shared" si="18"/>
        <v>112.501</v>
      </c>
      <c r="C231" s="4">
        <v>11.630319595336914</v>
      </c>
      <c r="D231" s="4">
        <v>59.97</v>
      </c>
      <c r="E231" s="4">
        <v>11.491</v>
      </c>
      <c r="F231" s="29">
        <v>44764.607177129627</v>
      </c>
      <c r="G231" s="30">
        <f t="shared" si="19"/>
        <v>112.104</v>
      </c>
      <c r="H231" s="4">
        <v>10.16454029083252</v>
      </c>
      <c r="I231" s="4">
        <v>60.01</v>
      </c>
      <c r="J231" s="4">
        <v>10.052</v>
      </c>
      <c r="K231" s="29">
        <v>44764.616282951392</v>
      </c>
      <c r="L231" s="30">
        <f t="shared" si="20"/>
        <v>112.84699999999999</v>
      </c>
      <c r="M231" s="4">
        <v>7.2361102104187012</v>
      </c>
      <c r="N231" s="4">
        <v>59.96</v>
      </c>
      <c r="O231" s="4">
        <v>7.0744999999999996</v>
      </c>
      <c r="P231" s="29">
        <v>44764.622621168979</v>
      </c>
      <c r="Q231" s="30">
        <f t="shared" si="21"/>
        <v>112.46899999999999</v>
      </c>
      <c r="R231" s="4">
        <v>8.252960205078125</v>
      </c>
      <c r="S231" s="4">
        <v>59.96</v>
      </c>
      <c r="T231" s="4">
        <v>8.17</v>
      </c>
      <c r="U231" s="29">
        <v>44764.637157314814</v>
      </c>
      <c r="V231" s="30">
        <f t="shared" si="22"/>
        <v>112.392</v>
      </c>
      <c r="W231" s="4">
        <v>7.3700799942016602</v>
      </c>
      <c r="X231" s="4">
        <v>59.98</v>
      </c>
      <c r="Y231" s="4">
        <v>7.2285000000000004</v>
      </c>
      <c r="AA231">
        <f t="shared" si="23"/>
        <v>112</v>
      </c>
    </row>
    <row r="232" spans="1:27" x14ac:dyDescent="0.3">
      <c r="A232" s="29">
        <v>44764.592633148146</v>
      </c>
      <c r="B232" s="30">
        <f t="shared" si="18"/>
        <v>113.504</v>
      </c>
      <c r="C232" s="4">
        <v>11.577369689941406</v>
      </c>
      <c r="D232" s="4">
        <v>59.97</v>
      </c>
      <c r="E232" s="4">
        <v>11.456</v>
      </c>
      <c r="F232" s="29">
        <v>44764.60718958333</v>
      </c>
      <c r="G232" s="30">
        <f t="shared" si="19"/>
        <v>113.18</v>
      </c>
      <c r="H232" s="4">
        <v>10.16454029083252</v>
      </c>
      <c r="I232" s="4">
        <v>60.01</v>
      </c>
      <c r="J232" s="4">
        <v>10.016999999999999</v>
      </c>
      <c r="K232" s="29">
        <v>44764.616294548614</v>
      </c>
      <c r="L232" s="30">
        <f t="shared" si="20"/>
        <v>113.849</v>
      </c>
      <c r="M232" s="4">
        <v>7.1909799575805664</v>
      </c>
      <c r="N232" s="4">
        <v>59.96</v>
      </c>
      <c r="O232" s="4">
        <v>7.0744999999999996</v>
      </c>
      <c r="P232" s="29">
        <v>44764.622632743056</v>
      </c>
      <c r="Q232" s="30">
        <f t="shared" si="21"/>
        <v>113.46899999999999</v>
      </c>
      <c r="R232" s="4">
        <v>8.2282800674438477</v>
      </c>
      <c r="S232" s="4">
        <v>59.96</v>
      </c>
      <c r="T232" s="4">
        <v>8.1244999999999994</v>
      </c>
      <c r="U232" s="29">
        <v>44764.637168912035</v>
      </c>
      <c r="V232" s="30">
        <f t="shared" si="22"/>
        <v>113.39400000000001</v>
      </c>
      <c r="W232" s="4">
        <v>7.3240799903869629</v>
      </c>
      <c r="X232" s="4">
        <v>59.98</v>
      </c>
      <c r="Y232" s="4">
        <v>7.2285000000000004</v>
      </c>
      <c r="AA232">
        <f t="shared" si="23"/>
        <v>113</v>
      </c>
    </row>
    <row r="233" spans="1:27" x14ac:dyDescent="0.3">
      <c r="A233" s="29">
        <v>44764.592644745368</v>
      </c>
      <c r="B233" s="30">
        <f t="shared" si="18"/>
        <v>113.506</v>
      </c>
      <c r="C233" s="4">
        <v>11.532210350036621</v>
      </c>
      <c r="D233" s="4">
        <v>59.97</v>
      </c>
      <c r="E233" s="4">
        <v>11.420999999999999</v>
      </c>
      <c r="F233" s="29">
        <v>44764.607189594906</v>
      </c>
      <c r="G233" s="30">
        <f t="shared" si="19"/>
        <v>113.181</v>
      </c>
      <c r="H233" s="4">
        <v>10.145540237426758</v>
      </c>
      <c r="I233" s="4">
        <v>60.01</v>
      </c>
      <c r="J233" s="4">
        <v>10.016999999999999</v>
      </c>
      <c r="K233" s="29">
        <v>44764.616306157404</v>
      </c>
      <c r="L233" s="30">
        <f t="shared" si="20"/>
        <v>113.852</v>
      </c>
      <c r="M233" s="4">
        <v>7.1340498924255371</v>
      </c>
      <c r="N233" s="4">
        <v>59.96</v>
      </c>
      <c r="O233" s="4">
        <v>7.0395000000000003</v>
      </c>
      <c r="P233" s="29">
        <v>44764.622644351854</v>
      </c>
      <c r="Q233" s="30">
        <f t="shared" si="21"/>
        <v>113.47199999999999</v>
      </c>
      <c r="R233" s="4">
        <v>8.1855297088623047</v>
      </c>
      <c r="S233" s="4">
        <v>59.96</v>
      </c>
      <c r="T233" s="4">
        <v>8.0894999999999992</v>
      </c>
      <c r="U233" s="29">
        <v>44764.637180520833</v>
      </c>
      <c r="V233" s="30">
        <f t="shared" si="22"/>
        <v>113.39700000000001</v>
      </c>
      <c r="W233" s="4">
        <v>7.2768898010253906</v>
      </c>
      <c r="X233" s="4">
        <v>59.98</v>
      </c>
      <c r="Y233" s="4">
        <v>7.1585000000000001</v>
      </c>
      <c r="AA233">
        <f t="shared" si="23"/>
        <v>113</v>
      </c>
    </row>
    <row r="234" spans="1:27" x14ac:dyDescent="0.3">
      <c r="A234" s="29">
        <v>44764.592656354165</v>
      </c>
      <c r="B234" s="30">
        <f t="shared" si="18"/>
        <v>114.509</v>
      </c>
      <c r="C234" s="4">
        <v>11.532210350036621</v>
      </c>
      <c r="D234" s="4">
        <v>59.97</v>
      </c>
      <c r="E234" s="4">
        <v>11.385999999999999</v>
      </c>
      <c r="F234" s="29">
        <v>44764.607201203704</v>
      </c>
      <c r="G234" s="30">
        <f t="shared" si="19"/>
        <v>114.184</v>
      </c>
      <c r="H234" s="4">
        <v>10.145540237426758</v>
      </c>
      <c r="I234" s="4">
        <v>60.01</v>
      </c>
      <c r="J234" s="4">
        <v>9.9819999999999993</v>
      </c>
      <c r="K234" s="29">
        <v>44764.616317754633</v>
      </c>
      <c r="L234" s="30">
        <f t="shared" si="20"/>
        <v>114.854</v>
      </c>
      <c r="M234" s="4">
        <v>7.1062397956848145</v>
      </c>
      <c r="N234" s="4">
        <v>59.96</v>
      </c>
      <c r="O234" s="4">
        <v>7.0045000000000002</v>
      </c>
      <c r="P234" s="29">
        <v>44764.622655960651</v>
      </c>
      <c r="Q234" s="30">
        <f t="shared" si="21"/>
        <v>114.47499999999999</v>
      </c>
      <c r="R234" s="4">
        <v>8.1855297088623047</v>
      </c>
      <c r="S234" s="4">
        <v>59.96</v>
      </c>
      <c r="T234" s="4">
        <v>8.0545000000000009</v>
      </c>
      <c r="U234" s="29">
        <v>44764.637192118054</v>
      </c>
      <c r="V234" s="30">
        <f t="shared" si="22"/>
        <v>114.399</v>
      </c>
      <c r="W234" s="4">
        <v>7.2350602149963379</v>
      </c>
      <c r="X234" s="4">
        <v>59.98</v>
      </c>
      <c r="Y234" s="4">
        <v>7.1585000000000001</v>
      </c>
      <c r="AA234">
        <f t="shared" si="23"/>
        <v>114</v>
      </c>
    </row>
    <row r="235" spans="1:27" x14ac:dyDescent="0.3">
      <c r="A235" s="29">
        <v>44764.592667962963</v>
      </c>
      <c r="B235" s="30">
        <f t="shared" si="18"/>
        <v>114.512</v>
      </c>
      <c r="C235" s="4">
        <v>11.532210350036621</v>
      </c>
      <c r="D235" s="4">
        <v>59.97</v>
      </c>
      <c r="E235" s="4">
        <v>11.351000000000001</v>
      </c>
      <c r="F235" s="29">
        <v>44764.60720121528</v>
      </c>
      <c r="G235" s="30">
        <f t="shared" si="19"/>
        <v>114.185</v>
      </c>
      <c r="H235" s="4">
        <v>10.102459907531738</v>
      </c>
      <c r="I235" s="4">
        <v>60.01</v>
      </c>
      <c r="J235" s="4">
        <v>9.9819999999999993</v>
      </c>
      <c r="K235" s="29">
        <v>44764.616329363424</v>
      </c>
      <c r="L235" s="30">
        <f t="shared" si="20"/>
        <v>114.857</v>
      </c>
      <c r="M235" s="4">
        <v>7.1062397956848145</v>
      </c>
      <c r="N235" s="4">
        <v>59.96</v>
      </c>
      <c r="O235" s="4">
        <v>6.9695</v>
      </c>
      <c r="P235" s="29">
        <v>44764.622667546297</v>
      </c>
      <c r="Q235" s="30">
        <f t="shared" si="21"/>
        <v>114.476</v>
      </c>
      <c r="R235" s="4">
        <v>8.1451797485351563</v>
      </c>
      <c r="S235" s="4">
        <v>59.96</v>
      </c>
      <c r="T235" s="4">
        <v>8.0195000000000007</v>
      </c>
      <c r="U235" s="29">
        <v>44764.637203726852</v>
      </c>
      <c r="V235" s="30">
        <f t="shared" si="22"/>
        <v>114.402</v>
      </c>
      <c r="W235" s="4">
        <v>7.2350602149963379</v>
      </c>
      <c r="X235" s="4">
        <v>59.98</v>
      </c>
      <c r="Y235" s="4">
        <v>7.0884999999999998</v>
      </c>
      <c r="AA235">
        <f t="shared" si="23"/>
        <v>114</v>
      </c>
    </row>
    <row r="236" spans="1:27" x14ac:dyDescent="0.3">
      <c r="A236" s="29">
        <v>44764.592667974539</v>
      </c>
      <c r="B236" s="30">
        <f t="shared" si="18"/>
        <v>115.51300000000001</v>
      </c>
      <c r="C236" s="4">
        <v>11.485190391540527</v>
      </c>
      <c r="D236" s="4">
        <v>59.97</v>
      </c>
      <c r="E236" s="4">
        <v>11.351000000000001</v>
      </c>
      <c r="F236" s="29">
        <v>44764.607212812502</v>
      </c>
      <c r="G236" s="30">
        <f t="shared" si="19"/>
        <v>115.187</v>
      </c>
      <c r="H236" s="4">
        <v>10.036049842834473</v>
      </c>
      <c r="I236" s="4">
        <v>60.01</v>
      </c>
      <c r="J236" s="4">
        <v>9.9469999999999992</v>
      </c>
      <c r="K236" s="29">
        <v>44764.616340972221</v>
      </c>
      <c r="L236" s="30">
        <f t="shared" si="20"/>
        <v>115.86</v>
      </c>
      <c r="M236" s="4">
        <v>7.0535101890563965</v>
      </c>
      <c r="N236" s="4">
        <v>59.96</v>
      </c>
      <c r="O236" s="4">
        <v>6.9344999999999999</v>
      </c>
      <c r="P236" s="29">
        <v>44764.622679155094</v>
      </c>
      <c r="Q236" s="30">
        <f t="shared" si="21"/>
        <v>115.479</v>
      </c>
      <c r="R236" s="4">
        <v>8.1015501022338867</v>
      </c>
      <c r="S236" s="4">
        <v>59.96</v>
      </c>
      <c r="T236" s="4">
        <v>7.9844999999999997</v>
      </c>
      <c r="U236" s="29">
        <v>44764.63721533565</v>
      </c>
      <c r="V236" s="30">
        <f t="shared" si="22"/>
        <v>115.405</v>
      </c>
      <c r="W236" s="4">
        <v>7.1886100769042969</v>
      </c>
      <c r="X236" s="4">
        <v>59.98</v>
      </c>
      <c r="Y236" s="4">
        <v>7.0534999999999997</v>
      </c>
      <c r="AA236">
        <f t="shared" si="23"/>
        <v>115</v>
      </c>
    </row>
    <row r="237" spans="1:27" x14ac:dyDescent="0.3">
      <c r="A237" s="29">
        <v>44764.592679560184</v>
      </c>
      <c r="B237" s="30">
        <f t="shared" si="18"/>
        <v>115.514</v>
      </c>
      <c r="C237" s="4">
        <v>11.44795036315918</v>
      </c>
      <c r="D237" s="4">
        <v>59.97</v>
      </c>
      <c r="E237" s="4">
        <v>11.316000000000001</v>
      </c>
      <c r="F237" s="29">
        <v>44764.607224432868</v>
      </c>
      <c r="G237" s="30">
        <f t="shared" si="19"/>
        <v>115.191</v>
      </c>
      <c r="H237" s="4">
        <v>9.9489297866821289</v>
      </c>
      <c r="I237" s="4">
        <v>60.01</v>
      </c>
      <c r="J237" s="4">
        <v>9.8770000000000007</v>
      </c>
      <c r="K237" s="29">
        <v>44764.616354016202</v>
      </c>
      <c r="L237" s="30">
        <f t="shared" si="20"/>
        <v>115.98699999999999</v>
      </c>
      <c r="M237" s="4">
        <v>7.0535101890563965</v>
      </c>
      <c r="N237" s="4">
        <v>59.96</v>
      </c>
      <c r="O237" s="4">
        <v>6.8994999999999997</v>
      </c>
      <c r="P237" s="29">
        <v>44764.622690752316</v>
      </c>
      <c r="Q237" s="30">
        <f t="shared" si="21"/>
        <v>115.48099999999999</v>
      </c>
      <c r="R237" s="4">
        <v>8.1015501022338867</v>
      </c>
      <c r="S237" s="4">
        <v>59.96</v>
      </c>
      <c r="T237" s="4">
        <v>7.9494999999999996</v>
      </c>
      <c r="U237" s="29">
        <v>44764.637226932871</v>
      </c>
      <c r="V237" s="30">
        <f t="shared" si="22"/>
        <v>115.407</v>
      </c>
      <c r="W237" s="4">
        <v>7.1362600326538086</v>
      </c>
      <c r="X237" s="4">
        <v>59.98</v>
      </c>
      <c r="Y237" s="4">
        <v>7.0185000000000004</v>
      </c>
      <c r="AA237">
        <f t="shared" si="23"/>
        <v>115</v>
      </c>
    </row>
    <row r="238" spans="1:27" x14ac:dyDescent="0.3">
      <c r="A238" s="29">
        <v>44764.592691168982</v>
      </c>
      <c r="B238" s="30">
        <f t="shared" si="18"/>
        <v>116.517</v>
      </c>
      <c r="C238" s="4">
        <v>11.403459548950195</v>
      </c>
      <c r="D238" s="4">
        <v>59.97</v>
      </c>
      <c r="E238" s="4">
        <v>11.281000000000001</v>
      </c>
      <c r="F238" s="29">
        <v>44764.607236018521</v>
      </c>
      <c r="G238" s="30">
        <f t="shared" si="19"/>
        <v>116.19199999999999</v>
      </c>
      <c r="H238" s="4">
        <v>9.9489297866821289</v>
      </c>
      <c r="I238" s="4">
        <v>60.01</v>
      </c>
      <c r="J238" s="4">
        <v>9.8770000000000007</v>
      </c>
      <c r="K238" s="29">
        <v>44764.616354027778</v>
      </c>
      <c r="L238" s="30">
        <f t="shared" si="20"/>
        <v>116.988</v>
      </c>
      <c r="M238" s="4">
        <v>7.0098099708557129</v>
      </c>
      <c r="N238" s="4">
        <v>59.96</v>
      </c>
      <c r="O238" s="4">
        <v>6.8994999999999997</v>
      </c>
      <c r="P238" s="29">
        <v>44764.622702361114</v>
      </c>
      <c r="Q238" s="30">
        <f t="shared" si="21"/>
        <v>116.48399999999999</v>
      </c>
      <c r="R238" s="4">
        <v>8.0429897308349609</v>
      </c>
      <c r="S238" s="4">
        <v>59.96</v>
      </c>
      <c r="T238" s="4">
        <v>7.9145000000000003</v>
      </c>
      <c r="U238" s="29">
        <v>44764.637238541669</v>
      </c>
      <c r="V238" s="30">
        <f t="shared" si="22"/>
        <v>116.41</v>
      </c>
      <c r="W238" s="4">
        <v>7.1362600326538086</v>
      </c>
      <c r="X238" s="4">
        <v>59.98</v>
      </c>
      <c r="Y238" s="4">
        <v>6.9835000000000003</v>
      </c>
      <c r="AA238">
        <f t="shared" si="23"/>
        <v>116</v>
      </c>
    </row>
    <row r="239" spans="1:27" x14ac:dyDescent="0.3">
      <c r="A239" s="29">
        <v>44764.592702766204</v>
      </c>
      <c r="B239" s="30">
        <f t="shared" si="18"/>
        <v>116.51900000000001</v>
      </c>
      <c r="C239" s="4">
        <v>11.344650268554688</v>
      </c>
      <c r="D239" s="4">
        <v>59.97</v>
      </c>
      <c r="E239" s="4">
        <v>11.281000000000001</v>
      </c>
      <c r="F239" s="29">
        <v>44764.60723603009</v>
      </c>
      <c r="G239" s="30">
        <f t="shared" si="19"/>
        <v>116.193</v>
      </c>
      <c r="H239" s="4">
        <v>9.9489297866821289</v>
      </c>
      <c r="I239" s="4">
        <v>60.01</v>
      </c>
      <c r="J239" s="4">
        <v>9.8770000000000007</v>
      </c>
      <c r="K239" s="29">
        <v>44764.616365613423</v>
      </c>
      <c r="L239" s="30">
        <f t="shared" si="20"/>
        <v>116.989</v>
      </c>
      <c r="M239" s="4">
        <v>7.0098099708557129</v>
      </c>
      <c r="N239" s="4">
        <v>59.96</v>
      </c>
      <c r="O239" s="4">
        <v>6.8644999999999996</v>
      </c>
      <c r="P239" s="29">
        <v>44764.622713969904</v>
      </c>
      <c r="Q239" s="30">
        <f t="shared" si="21"/>
        <v>116.48699999999999</v>
      </c>
      <c r="R239" s="4">
        <v>7.9782299995422363</v>
      </c>
      <c r="S239" s="4">
        <v>59.96</v>
      </c>
      <c r="T239" s="4">
        <v>7.8795000000000002</v>
      </c>
      <c r="U239" s="29">
        <v>44764.637250138891</v>
      </c>
      <c r="V239" s="30">
        <f t="shared" si="22"/>
        <v>116.41200000000001</v>
      </c>
      <c r="W239" s="4">
        <v>7.0871000289916992</v>
      </c>
      <c r="X239" s="4">
        <v>59.98</v>
      </c>
      <c r="Y239" s="4">
        <v>6.9485000000000001</v>
      </c>
      <c r="AA239">
        <f t="shared" si="23"/>
        <v>116</v>
      </c>
    </row>
    <row r="240" spans="1:27" x14ac:dyDescent="0.3">
      <c r="A240" s="29">
        <v>44764.592714375001</v>
      </c>
      <c r="B240" s="30">
        <f t="shared" si="18"/>
        <v>117.52200000000001</v>
      </c>
      <c r="C240" s="4">
        <v>11.344650268554688</v>
      </c>
      <c r="D240" s="4">
        <v>59.97</v>
      </c>
      <c r="E240" s="4">
        <v>11.246</v>
      </c>
      <c r="F240" s="29">
        <v>44764.607247777778</v>
      </c>
      <c r="G240" s="30">
        <f t="shared" si="19"/>
        <v>117.208</v>
      </c>
      <c r="H240" s="4">
        <v>9.9489297866821289</v>
      </c>
      <c r="I240" s="4">
        <v>60.01</v>
      </c>
      <c r="J240" s="4">
        <v>9.8034999999999997</v>
      </c>
      <c r="K240" s="29">
        <v>44764.616365624999</v>
      </c>
      <c r="L240" s="30">
        <f t="shared" si="20"/>
        <v>117.99</v>
      </c>
      <c r="M240" s="4">
        <v>6.9446101188659668</v>
      </c>
      <c r="N240" s="4">
        <v>59.96</v>
      </c>
      <c r="O240" s="4">
        <v>6.8644999999999996</v>
      </c>
      <c r="P240" s="29">
        <v>44764.622725567133</v>
      </c>
      <c r="Q240" s="30">
        <f t="shared" si="21"/>
        <v>117.489</v>
      </c>
      <c r="R240" s="4">
        <v>7.9053301811218262</v>
      </c>
      <c r="S240" s="4">
        <v>59.96</v>
      </c>
      <c r="T240" s="4">
        <v>7.8445</v>
      </c>
      <c r="U240" s="29">
        <v>44764.637261747688</v>
      </c>
      <c r="V240" s="30">
        <f t="shared" si="22"/>
        <v>117.41500000000001</v>
      </c>
      <c r="W240" s="4">
        <v>7.0871000289916992</v>
      </c>
      <c r="X240" s="4">
        <v>59.98</v>
      </c>
      <c r="Y240" s="4">
        <v>6.9135</v>
      </c>
      <c r="AA240">
        <f t="shared" si="23"/>
        <v>117</v>
      </c>
    </row>
    <row r="241" spans="1:27" x14ac:dyDescent="0.3">
      <c r="A241" s="29">
        <v>44764.592725972223</v>
      </c>
      <c r="B241" s="30">
        <f t="shared" si="18"/>
        <v>117.524</v>
      </c>
      <c r="C241" s="4">
        <v>11.320320129394531</v>
      </c>
      <c r="D241" s="4">
        <v>59.97</v>
      </c>
      <c r="E241" s="4">
        <v>11.2075</v>
      </c>
      <c r="F241" s="29">
        <v>44764.607247800923</v>
      </c>
      <c r="G241" s="30">
        <f t="shared" si="19"/>
        <v>117.21</v>
      </c>
      <c r="H241" s="4">
        <v>9.9256601333618164</v>
      </c>
      <c r="I241" s="4">
        <v>60.01</v>
      </c>
      <c r="J241" s="4">
        <v>9.8034999999999997</v>
      </c>
      <c r="K241" s="29">
        <v>44764.616377222221</v>
      </c>
      <c r="L241" s="30">
        <f t="shared" si="20"/>
        <v>117.992</v>
      </c>
      <c r="M241" s="4">
        <v>6.9446101188659668</v>
      </c>
      <c r="N241" s="4">
        <v>59.96</v>
      </c>
      <c r="O241" s="4">
        <v>6.8295000000000003</v>
      </c>
      <c r="P241" s="29">
        <v>44764.622737175923</v>
      </c>
      <c r="Q241" s="30">
        <f t="shared" si="21"/>
        <v>117.492</v>
      </c>
      <c r="R241" s="4">
        <v>7.9053301811218262</v>
      </c>
      <c r="S241" s="4">
        <v>59.96</v>
      </c>
      <c r="T241" s="4">
        <v>7.8094999999999999</v>
      </c>
      <c r="U241" s="29">
        <v>44764.637261759257</v>
      </c>
      <c r="V241" s="30">
        <f t="shared" si="22"/>
        <v>117.416</v>
      </c>
      <c r="W241" s="4">
        <v>7.0292901992797852</v>
      </c>
      <c r="X241" s="4">
        <v>59.98</v>
      </c>
      <c r="Y241" s="4">
        <v>6.9135</v>
      </c>
      <c r="AA241">
        <f t="shared" si="23"/>
        <v>117</v>
      </c>
    </row>
    <row r="242" spans="1:27" x14ac:dyDescent="0.3">
      <c r="A242" s="29">
        <v>44764.592737581021</v>
      </c>
      <c r="B242" s="30">
        <f t="shared" si="18"/>
        <v>118.527</v>
      </c>
      <c r="C242" s="4">
        <v>11.261070251464844</v>
      </c>
      <c r="D242" s="4">
        <v>59.97</v>
      </c>
      <c r="E242" s="4">
        <v>11.172499999999999</v>
      </c>
      <c r="F242" s="29">
        <v>44764.607259386576</v>
      </c>
      <c r="G242" s="30">
        <f t="shared" si="19"/>
        <v>118.211</v>
      </c>
      <c r="H242" s="4">
        <v>9.9256601333618164</v>
      </c>
      <c r="I242" s="4">
        <v>60.01</v>
      </c>
      <c r="J242" s="4">
        <v>9.8034999999999997</v>
      </c>
      <c r="K242" s="29">
        <v>44764.616377233797</v>
      </c>
      <c r="L242" s="30">
        <f t="shared" si="20"/>
        <v>118.99299999999999</v>
      </c>
      <c r="M242" s="4">
        <v>6.9446101188659668</v>
      </c>
      <c r="N242" s="4">
        <v>59.96</v>
      </c>
      <c r="O242" s="4">
        <v>6.8295000000000003</v>
      </c>
      <c r="P242" s="29">
        <v>44764.622737187499</v>
      </c>
      <c r="Q242" s="30">
        <f t="shared" si="21"/>
        <v>118.49299999999999</v>
      </c>
      <c r="R242" s="4">
        <v>7.9053301811218262</v>
      </c>
      <c r="S242" s="4">
        <v>59.96</v>
      </c>
      <c r="T242" s="4">
        <v>7.8094999999999999</v>
      </c>
      <c r="U242" s="29">
        <v>44764.63727334491</v>
      </c>
      <c r="V242" s="30">
        <f t="shared" si="22"/>
        <v>118.417</v>
      </c>
      <c r="W242" s="4">
        <v>7.0292901992797852</v>
      </c>
      <c r="X242" s="4">
        <v>59.98</v>
      </c>
      <c r="Y242" s="4">
        <v>6.8784999999999998</v>
      </c>
      <c r="AA242">
        <f t="shared" si="23"/>
        <v>118</v>
      </c>
    </row>
    <row r="243" spans="1:27" x14ac:dyDescent="0.3">
      <c r="A243" s="29">
        <v>44764.592749189818</v>
      </c>
      <c r="B243" s="30">
        <f t="shared" si="18"/>
        <v>118.53</v>
      </c>
      <c r="C243" s="4">
        <v>11.21638011932373</v>
      </c>
      <c r="D243" s="4">
        <v>59.97</v>
      </c>
      <c r="E243" s="4">
        <v>11.102499999999999</v>
      </c>
      <c r="F243" s="29">
        <v>44764.607259398152</v>
      </c>
      <c r="G243" s="30">
        <f t="shared" si="19"/>
        <v>118.212</v>
      </c>
      <c r="H243" s="4">
        <v>9.8898200988769531</v>
      </c>
      <c r="I243" s="4">
        <v>60.01</v>
      </c>
      <c r="J243" s="4">
        <v>9.8034999999999997</v>
      </c>
      <c r="K243" s="29">
        <v>44764.616388819442</v>
      </c>
      <c r="L243" s="30">
        <f t="shared" si="20"/>
        <v>118.994</v>
      </c>
      <c r="M243" s="4">
        <v>6.8994197845458984</v>
      </c>
      <c r="N243" s="4">
        <v>59.96</v>
      </c>
      <c r="O243" s="4">
        <v>6.7945000000000002</v>
      </c>
      <c r="P243" s="29">
        <v>44764.622748784721</v>
      </c>
      <c r="Q243" s="30">
        <f t="shared" si="21"/>
        <v>118.495</v>
      </c>
      <c r="R243" s="4">
        <v>7.9053301811218262</v>
      </c>
      <c r="S243" s="4">
        <v>59.96</v>
      </c>
      <c r="T243" s="4">
        <v>7.7744999999999997</v>
      </c>
      <c r="U243" s="29">
        <v>44764.6372849537</v>
      </c>
      <c r="V243" s="30">
        <f t="shared" si="22"/>
        <v>118.42</v>
      </c>
      <c r="W243" s="4">
        <v>6.9757900238037109</v>
      </c>
      <c r="X243" s="4">
        <v>59.98</v>
      </c>
      <c r="Y243" s="4">
        <v>6.8434999999999997</v>
      </c>
      <c r="AA243">
        <f t="shared" si="23"/>
        <v>118</v>
      </c>
    </row>
    <row r="244" spans="1:27" x14ac:dyDescent="0.3">
      <c r="A244" s="29">
        <v>44764.59276078704</v>
      </c>
      <c r="B244" s="30">
        <f t="shared" si="18"/>
        <v>119.532</v>
      </c>
      <c r="C244" s="4">
        <v>11.162790298461914</v>
      </c>
      <c r="D244" s="4">
        <v>59.97</v>
      </c>
      <c r="E244" s="4">
        <v>11.067500000000001</v>
      </c>
      <c r="F244" s="29">
        <v>44764.607271006942</v>
      </c>
      <c r="G244" s="30">
        <f t="shared" si="19"/>
        <v>119.215</v>
      </c>
      <c r="H244" s="4">
        <v>9.8898200988769531</v>
      </c>
      <c r="I244" s="4">
        <v>60.01</v>
      </c>
      <c r="J244" s="4">
        <v>9.7684999999999995</v>
      </c>
      <c r="K244" s="29">
        <v>44764.61640042824</v>
      </c>
      <c r="L244" s="30">
        <f t="shared" si="20"/>
        <v>119.997</v>
      </c>
      <c r="M244" s="4">
        <v>6.8437900543212891</v>
      </c>
      <c r="N244" s="4">
        <v>59.96</v>
      </c>
      <c r="O244" s="4">
        <v>6.7595000000000001</v>
      </c>
      <c r="P244" s="29">
        <v>44764.622748796297</v>
      </c>
      <c r="Q244" s="30">
        <f t="shared" si="21"/>
        <v>119.496</v>
      </c>
      <c r="R244" s="4">
        <v>7.8783202171325684</v>
      </c>
      <c r="S244" s="4">
        <v>59.96</v>
      </c>
      <c r="T244" s="4">
        <v>7.7744999999999997</v>
      </c>
      <c r="U244" s="29">
        <v>44764.637296562498</v>
      </c>
      <c r="V244" s="30">
        <f t="shared" si="22"/>
        <v>119.423</v>
      </c>
      <c r="W244" s="4">
        <v>6.9315900802612305</v>
      </c>
      <c r="X244" s="4">
        <v>59.98</v>
      </c>
      <c r="Y244" s="4">
        <v>6.8085000000000004</v>
      </c>
      <c r="AA244">
        <f t="shared" si="23"/>
        <v>119</v>
      </c>
    </row>
    <row r="245" spans="1:27" x14ac:dyDescent="0.3">
      <c r="A245" s="29">
        <v>44764.59277239583</v>
      </c>
      <c r="B245" s="30">
        <f t="shared" si="18"/>
        <v>119.535</v>
      </c>
      <c r="C245" s="4">
        <v>11.162790298461914</v>
      </c>
      <c r="D245" s="4">
        <v>59.97</v>
      </c>
      <c r="E245" s="4">
        <v>11.032500000000001</v>
      </c>
      <c r="F245" s="29">
        <v>44764.607271018518</v>
      </c>
      <c r="G245" s="30">
        <f t="shared" si="19"/>
        <v>119.21599999999999</v>
      </c>
      <c r="H245" s="4">
        <v>9.8898200988769531</v>
      </c>
      <c r="I245" s="4">
        <v>60.01</v>
      </c>
      <c r="J245" s="4">
        <v>9.7684999999999995</v>
      </c>
      <c r="K245" s="29">
        <v>44764.616412037038</v>
      </c>
      <c r="L245" s="30">
        <f t="shared" si="20"/>
        <v>119</v>
      </c>
      <c r="M245" s="4">
        <v>6.8033900260925293</v>
      </c>
      <c r="N245" s="4">
        <v>59.96</v>
      </c>
      <c r="O245" s="4">
        <v>6.7210000000000001</v>
      </c>
      <c r="P245" s="29">
        <v>44764.622760752318</v>
      </c>
      <c r="Q245" s="30">
        <f t="shared" si="21"/>
        <v>119.529</v>
      </c>
      <c r="R245" s="4">
        <v>7.8783202171325684</v>
      </c>
      <c r="S245" s="4">
        <v>59.96</v>
      </c>
      <c r="T245" s="4">
        <v>7.7394999999999996</v>
      </c>
      <c r="U245" s="29">
        <v>44764.637308159719</v>
      </c>
      <c r="V245" s="30">
        <f t="shared" si="22"/>
        <v>119.425</v>
      </c>
      <c r="W245" s="4">
        <v>6.9315900802612305</v>
      </c>
      <c r="X245" s="4">
        <v>59.98</v>
      </c>
      <c r="Y245" s="4">
        <v>6.7735000000000003</v>
      </c>
      <c r="AA245">
        <f t="shared" si="23"/>
        <v>119</v>
      </c>
    </row>
    <row r="246" spans="1:27" x14ac:dyDescent="0.3">
      <c r="A246" s="29">
        <v>44764.592783993059</v>
      </c>
      <c r="B246" s="30">
        <f t="shared" si="18"/>
        <v>120.53700000000001</v>
      </c>
      <c r="C246" s="4">
        <v>11.122659683227539</v>
      </c>
      <c r="D246" s="4">
        <v>59.97</v>
      </c>
      <c r="E246" s="4">
        <v>10.9975</v>
      </c>
      <c r="F246" s="29">
        <v>44764.607282627316</v>
      </c>
      <c r="G246" s="30">
        <f t="shared" si="19"/>
        <v>120.21899999999999</v>
      </c>
      <c r="H246" s="4">
        <v>9.8898200988769531</v>
      </c>
      <c r="I246" s="4">
        <v>60.01</v>
      </c>
      <c r="J246" s="4">
        <v>9.7334999999999994</v>
      </c>
      <c r="K246" s="29">
        <v>44764.616423622683</v>
      </c>
      <c r="L246" s="30">
        <f t="shared" si="20"/>
        <v>120.001</v>
      </c>
      <c r="M246" s="4">
        <v>6.8033900260925293</v>
      </c>
      <c r="N246" s="4">
        <v>59.96</v>
      </c>
      <c r="O246" s="4">
        <v>6.6859999999999999</v>
      </c>
      <c r="P246" s="29">
        <v>44764.622760775463</v>
      </c>
      <c r="Q246" s="30">
        <f t="shared" si="21"/>
        <v>120.53100000000001</v>
      </c>
      <c r="R246" s="4">
        <v>7.8312602043151855</v>
      </c>
      <c r="S246" s="4">
        <v>59.96</v>
      </c>
      <c r="T246" s="4">
        <v>7.7394999999999996</v>
      </c>
      <c r="U246" s="29">
        <v>44764.637308171295</v>
      </c>
      <c r="V246" s="30">
        <f t="shared" si="22"/>
        <v>120.426</v>
      </c>
      <c r="W246" s="4">
        <v>6.8733701705932617</v>
      </c>
      <c r="X246" s="4">
        <v>59.98</v>
      </c>
      <c r="Y246" s="4">
        <v>6.7735000000000003</v>
      </c>
      <c r="AA246">
        <f t="shared" si="23"/>
        <v>120</v>
      </c>
    </row>
    <row r="247" spans="1:27" x14ac:dyDescent="0.3">
      <c r="A247" s="29">
        <v>44764.59279560185</v>
      </c>
      <c r="B247" s="30">
        <f t="shared" si="18"/>
        <v>120.54</v>
      </c>
      <c r="C247" s="4">
        <v>11.071649551391602</v>
      </c>
      <c r="D247" s="4">
        <v>59.97</v>
      </c>
      <c r="E247" s="4">
        <v>10.9625</v>
      </c>
      <c r="F247" s="29">
        <v>44764.607282638892</v>
      </c>
      <c r="G247" s="30">
        <f t="shared" si="19"/>
        <v>120.22</v>
      </c>
      <c r="H247" s="4">
        <v>9.843170166015625</v>
      </c>
      <c r="I247" s="4">
        <v>60.01</v>
      </c>
      <c r="J247" s="4">
        <v>9.7334999999999994</v>
      </c>
      <c r="K247" s="29">
        <v>44764.616435219905</v>
      </c>
      <c r="L247" s="30">
        <f t="shared" si="20"/>
        <v>120.003</v>
      </c>
      <c r="M247" s="4">
        <v>6.743110179901123</v>
      </c>
      <c r="N247" s="4">
        <v>59.96</v>
      </c>
      <c r="O247" s="4">
        <v>6.6509999999999998</v>
      </c>
      <c r="P247" s="29">
        <v>44764.622772349539</v>
      </c>
      <c r="Q247" s="30">
        <f t="shared" si="21"/>
        <v>120.53100000000001</v>
      </c>
      <c r="R247" s="4">
        <v>7.8312602043151855</v>
      </c>
      <c r="S247" s="4">
        <v>59.96</v>
      </c>
      <c r="T247" s="4">
        <v>7.7009999999999996</v>
      </c>
      <c r="U247" s="29">
        <v>44764.637319768517</v>
      </c>
      <c r="V247" s="30">
        <f t="shared" si="22"/>
        <v>120.428</v>
      </c>
      <c r="W247" s="4">
        <v>6.8733701705932617</v>
      </c>
      <c r="X247" s="4">
        <v>59.98</v>
      </c>
      <c r="Y247" s="4">
        <v>6.7385000000000002</v>
      </c>
      <c r="AA247">
        <f t="shared" si="23"/>
        <v>120</v>
      </c>
    </row>
    <row r="248" spans="1:27" x14ac:dyDescent="0.3">
      <c r="A248" s="29">
        <v>44764.592807210647</v>
      </c>
      <c r="B248" s="30">
        <f t="shared" si="18"/>
        <v>121.54300000000001</v>
      </c>
      <c r="C248" s="4">
        <v>11.071649551391602</v>
      </c>
      <c r="D248" s="4">
        <v>59.97</v>
      </c>
      <c r="E248" s="4">
        <v>10.9275</v>
      </c>
      <c r="F248" s="29">
        <v>44764.607294224537</v>
      </c>
      <c r="G248" s="30">
        <f t="shared" si="19"/>
        <v>121.221</v>
      </c>
      <c r="H248" s="4">
        <v>9.843170166015625</v>
      </c>
      <c r="I248" s="4">
        <v>60.01</v>
      </c>
      <c r="J248" s="4">
        <v>9.6984999999999992</v>
      </c>
      <c r="K248" s="29">
        <v>44764.616446817126</v>
      </c>
      <c r="L248" s="30">
        <f t="shared" si="20"/>
        <v>121.005</v>
      </c>
      <c r="M248" s="4">
        <v>6.7098197937011719</v>
      </c>
      <c r="N248" s="4">
        <v>59.96</v>
      </c>
      <c r="O248" s="4">
        <v>6.609</v>
      </c>
      <c r="P248" s="29">
        <v>44764.622772361108</v>
      </c>
      <c r="Q248" s="30">
        <f t="shared" si="21"/>
        <v>121.532</v>
      </c>
      <c r="R248" s="4">
        <v>7.8312602043151855</v>
      </c>
      <c r="S248" s="4">
        <v>59.96</v>
      </c>
      <c r="T248" s="4">
        <v>7.7009999999999996</v>
      </c>
      <c r="U248" s="29">
        <v>44764.637331365739</v>
      </c>
      <c r="V248" s="30">
        <f t="shared" si="22"/>
        <v>121.43</v>
      </c>
      <c r="W248" s="4">
        <v>6.8733701705932617</v>
      </c>
      <c r="X248" s="4">
        <v>59.98</v>
      </c>
      <c r="Y248" s="4">
        <v>6.7</v>
      </c>
      <c r="AA248">
        <f t="shared" si="23"/>
        <v>121</v>
      </c>
    </row>
    <row r="249" spans="1:27" x14ac:dyDescent="0.3">
      <c r="A249" s="29">
        <v>44764.592807222223</v>
      </c>
      <c r="B249" s="30">
        <f t="shared" si="18"/>
        <v>121.544</v>
      </c>
      <c r="C249" s="4">
        <v>11.071649551391602</v>
      </c>
      <c r="D249" s="4">
        <v>59.97</v>
      </c>
      <c r="E249" s="4">
        <v>10.9275</v>
      </c>
      <c r="F249" s="29">
        <v>44764.607294236113</v>
      </c>
      <c r="G249" s="30">
        <f t="shared" si="19"/>
        <v>121.22199999999999</v>
      </c>
      <c r="H249" s="4">
        <v>9.843170166015625</v>
      </c>
      <c r="I249" s="4">
        <v>60.01</v>
      </c>
      <c r="J249" s="4">
        <v>9.6984999999999992</v>
      </c>
      <c r="K249" s="29">
        <v>44764.616458425924</v>
      </c>
      <c r="L249" s="30">
        <f t="shared" si="20"/>
        <v>121.008</v>
      </c>
      <c r="M249" s="4">
        <v>6.6682000160217285</v>
      </c>
      <c r="N249" s="4">
        <v>59.96</v>
      </c>
      <c r="O249" s="4">
        <v>6.5739999999999998</v>
      </c>
      <c r="P249" s="29">
        <v>44764.622783969906</v>
      </c>
      <c r="Q249" s="30">
        <f t="shared" si="21"/>
        <v>121.535</v>
      </c>
      <c r="R249" s="4">
        <v>7.8159799575805664</v>
      </c>
      <c r="S249" s="4">
        <v>59.96</v>
      </c>
      <c r="T249" s="4">
        <v>7.6660000000000004</v>
      </c>
      <c r="U249" s="29">
        <v>44764.637331377315</v>
      </c>
      <c r="V249" s="30">
        <f t="shared" si="22"/>
        <v>121.431</v>
      </c>
      <c r="W249" s="4">
        <v>6.8308200836181641</v>
      </c>
      <c r="X249" s="4">
        <v>59.98</v>
      </c>
      <c r="Y249" s="4">
        <v>6.7</v>
      </c>
      <c r="AA249">
        <f t="shared" si="23"/>
        <v>121</v>
      </c>
    </row>
    <row r="250" spans="1:27" x14ac:dyDescent="0.3">
      <c r="A250" s="29">
        <v>44764.592818796293</v>
      </c>
      <c r="B250" s="30">
        <f t="shared" si="18"/>
        <v>122.544</v>
      </c>
      <c r="C250" s="4">
        <v>11.017009735107422</v>
      </c>
      <c r="D250" s="4">
        <v>59.97</v>
      </c>
      <c r="E250" s="4">
        <v>10.8925</v>
      </c>
      <c r="F250" s="29">
        <v>44764.607305821759</v>
      </c>
      <c r="G250" s="30">
        <f t="shared" si="19"/>
        <v>122.223</v>
      </c>
      <c r="H250" s="4">
        <v>9.843170166015625</v>
      </c>
      <c r="I250" s="4">
        <v>60.01</v>
      </c>
      <c r="J250" s="4">
        <v>9.6635000000000009</v>
      </c>
      <c r="K250" s="29">
        <v>44764.616470011577</v>
      </c>
      <c r="L250" s="30">
        <f t="shared" si="20"/>
        <v>122.009</v>
      </c>
      <c r="M250" s="4">
        <v>6.6682000160217285</v>
      </c>
      <c r="N250" s="4">
        <v>59.96</v>
      </c>
      <c r="O250" s="4">
        <v>6.5389999999999997</v>
      </c>
      <c r="P250" s="29">
        <v>44764.622795567127</v>
      </c>
      <c r="Q250" s="30">
        <f t="shared" si="21"/>
        <v>122.53700000000001</v>
      </c>
      <c r="R250" s="4">
        <v>7.769780158996582</v>
      </c>
      <c r="S250" s="4">
        <v>59.96</v>
      </c>
      <c r="T250" s="4">
        <v>7.6310000000000002</v>
      </c>
      <c r="U250" s="29">
        <v>44764.637342974536</v>
      </c>
      <c r="V250" s="30">
        <f t="shared" si="22"/>
        <v>122.43300000000001</v>
      </c>
      <c r="W250" s="4">
        <v>6.7923598289489746</v>
      </c>
      <c r="X250" s="4">
        <v>59.98</v>
      </c>
      <c r="Y250" s="4">
        <v>6.665</v>
      </c>
      <c r="AA250">
        <f t="shared" si="23"/>
        <v>122</v>
      </c>
    </row>
    <row r="251" spans="1:27" x14ac:dyDescent="0.3">
      <c r="A251" s="29">
        <v>44764.59283040509</v>
      </c>
      <c r="B251" s="30">
        <f t="shared" si="18"/>
        <v>122.547</v>
      </c>
      <c r="C251" s="4">
        <v>10.979820251464844</v>
      </c>
      <c r="D251" s="4">
        <v>59.97</v>
      </c>
      <c r="E251" s="4">
        <v>10.8575</v>
      </c>
      <c r="F251" s="29">
        <v>44764.607305833335</v>
      </c>
      <c r="G251" s="30">
        <f t="shared" si="19"/>
        <v>122.224</v>
      </c>
      <c r="H251" s="4">
        <v>9.7795495986938477</v>
      </c>
      <c r="I251" s="4">
        <v>60.01</v>
      </c>
      <c r="J251" s="4">
        <v>9.6635000000000009</v>
      </c>
      <c r="K251" s="29">
        <v>44764.616481608798</v>
      </c>
      <c r="L251" s="30">
        <f t="shared" si="20"/>
        <v>122.011</v>
      </c>
      <c r="M251" s="4">
        <v>6.6278800964355469</v>
      </c>
      <c r="N251" s="4">
        <v>59.96</v>
      </c>
      <c r="O251" s="4">
        <v>6.5039999999999996</v>
      </c>
      <c r="P251" s="29">
        <v>44764.622798182871</v>
      </c>
      <c r="Q251" s="30">
        <f t="shared" si="21"/>
        <v>122.76300000000001</v>
      </c>
      <c r="R251" s="4">
        <v>7.769780158996582</v>
      </c>
      <c r="S251" s="4">
        <v>59.99</v>
      </c>
      <c r="T251" s="4">
        <v>7.6310000000000002</v>
      </c>
      <c r="U251" s="29">
        <v>44764.637354583334</v>
      </c>
      <c r="V251" s="30">
        <f t="shared" si="22"/>
        <v>122.43600000000001</v>
      </c>
      <c r="W251" s="4">
        <v>6.7923598289489746</v>
      </c>
      <c r="X251" s="4">
        <v>59.98</v>
      </c>
      <c r="Y251" s="4">
        <v>6.63</v>
      </c>
      <c r="AA251">
        <f t="shared" si="23"/>
        <v>122</v>
      </c>
    </row>
    <row r="252" spans="1:27" x14ac:dyDescent="0.3">
      <c r="A252" s="29">
        <v>44764.592842002312</v>
      </c>
      <c r="B252" s="30">
        <f t="shared" si="18"/>
        <v>123.54900000000001</v>
      </c>
      <c r="C252" s="4">
        <v>10.921039581298828</v>
      </c>
      <c r="D252" s="4">
        <v>59.97</v>
      </c>
      <c r="E252" s="4">
        <v>10.8225</v>
      </c>
      <c r="F252" s="29">
        <v>44764.607317430557</v>
      </c>
      <c r="G252" s="30">
        <f t="shared" si="19"/>
        <v>123.226</v>
      </c>
      <c r="H252" s="4">
        <v>9.7795495986938477</v>
      </c>
      <c r="I252" s="4">
        <v>60.01</v>
      </c>
      <c r="J252" s="4">
        <v>9.6285000000000007</v>
      </c>
      <c r="K252" s="29">
        <v>44764.616493217596</v>
      </c>
      <c r="L252" s="30">
        <f t="shared" si="20"/>
        <v>123.014</v>
      </c>
      <c r="M252" s="4">
        <v>6.5437002182006836</v>
      </c>
      <c r="N252" s="4">
        <v>59.96</v>
      </c>
      <c r="O252" s="4">
        <v>6.4340000000000002</v>
      </c>
      <c r="P252" s="29">
        <v>44764.622807175925</v>
      </c>
      <c r="Q252" s="30">
        <f t="shared" si="21"/>
        <v>123.54</v>
      </c>
      <c r="R252" s="4">
        <v>7.769780158996582</v>
      </c>
      <c r="S252" s="4">
        <v>59.99</v>
      </c>
      <c r="T252" s="4">
        <v>7.5960000000000001</v>
      </c>
      <c r="U252" s="29">
        <v>44764.63735459491</v>
      </c>
      <c r="V252" s="30">
        <f t="shared" si="22"/>
        <v>123.437</v>
      </c>
      <c r="W252" s="4">
        <v>6.7622599601745605</v>
      </c>
      <c r="X252" s="4">
        <v>59.98</v>
      </c>
      <c r="Y252" s="4">
        <v>6.63</v>
      </c>
      <c r="AA252">
        <f t="shared" si="23"/>
        <v>123</v>
      </c>
    </row>
    <row r="253" spans="1:27" x14ac:dyDescent="0.3">
      <c r="A253" s="29">
        <v>44764.592855358795</v>
      </c>
      <c r="B253" s="30">
        <f t="shared" si="18"/>
        <v>123.703</v>
      </c>
      <c r="C253" s="4">
        <v>10.921039581298828</v>
      </c>
      <c r="D253" s="4">
        <v>59.97</v>
      </c>
      <c r="E253" s="4">
        <v>10.7875</v>
      </c>
      <c r="F253" s="29">
        <v>44764.607317442133</v>
      </c>
      <c r="G253" s="30">
        <f t="shared" si="19"/>
        <v>123.227</v>
      </c>
      <c r="H253" s="4">
        <v>9.7178802490234375</v>
      </c>
      <c r="I253" s="4">
        <v>60.01</v>
      </c>
      <c r="J253" s="4">
        <v>9.6285000000000007</v>
      </c>
      <c r="K253" s="29">
        <v>44764.616504803242</v>
      </c>
      <c r="L253" s="30">
        <f t="shared" si="20"/>
        <v>123.015</v>
      </c>
      <c r="M253" s="4">
        <v>6.4741601943969727</v>
      </c>
      <c r="N253" s="4">
        <v>59.96</v>
      </c>
      <c r="O253" s="4">
        <v>6.4340000000000002</v>
      </c>
      <c r="P253" s="29">
        <v>44764.622807187501</v>
      </c>
      <c r="Q253" s="30">
        <f t="shared" si="21"/>
        <v>123.541</v>
      </c>
      <c r="R253" s="4">
        <v>7.7078499794006348</v>
      </c>
      <c r="S253" s="4">
        <v>59.99</v>
      </c>
      <c r="T253" s="4">
        <v>7.5960000000000001</v>
      </c>
      <c r="U253" s="29">
        <v>44764.637366157411</v>
      </c>
      <c r="V253" s="30">
        <f t="shared" si="22"/>
        <v>123.43600000000001</v>
      </c>
      <c r="W253" s="4">
        <v>6.7622599601745605</v>
      </c>
      <c r="X253" s="4">
        <v>59.98</v>
      </c>
      <c r="Y253" s="4">
        <v>6.5949999999999998</v>
      </c>
      <c r="AA253">
        <f t="shared" si="23"/>
        <v>123</v>
      </c>
    </row>
    <row r="254" spans="1:27" x14ac:dyDescent="0.3">
      <c r="A254" s="29">
        <v>44764.592855370371</v>
      </c>
      <c r="B254" s="30">
        <f t="shared" si="18"/>
        <v>124.70399999999999</v>
      </c>
      <c r="C254" s="4">
        <v>10.921039581298828</v>
      </c>
      <c r="D254" s="4">
        <v>59.97</v>
      </c>
      <c r="E254" s="4">
        <v>10.7875</v>
      </c>
      <c r="F254" s="29">
        <v>44764.607329062499</v>
      </c>
      <c r="G254" s="30">
        <f t="shared" si="19"/>
        <v>124.23099999999999</v>
      </c>
      <c r="H254" s="4">
        <v>9.7178802490234375</v>
      </c>
      <c r="I254" s="4">
        <v>60.01</v>
      </c>
      <c r="J254" s="4">
        <v>9.5935000000000006</v>
      </c>
      <c r="K254" s="29">
        <v>44764.616516412039</v>
      </c>
      <c r="L254" s="30">
        <f t="shared" si="20"/>
        <v>124.018</v>
      </c>
      <c r="M254" s="4">
        <v>6.4741601943969727</v>
      </c>
      <c r="N254" s="4">
        <v>59.96</v>
      </c>
      <c r="O254" s="4">
        <v>6.3955000000000002</v>
      </c>
      <c r="P254" s="29">
        <v>44764.622818796299</v>
      </c>
      <c r="Q254" s="30">
        <f t="shared" si="21"/>
        <v>124.544</v>
      </c>
      <c r="R254" s="4">
        <v>7.7078499794006348</v>
      </c>
      <c r="S254" s="4">
        <v>59.99</v>
      </c>
      <c r="T254" s="4">
        <v>7.5609999999999999</v>
      </c>
      <c r="U254" s="29">
        <v>44764.637366180556</v>
      </c>
      <c r="V254" s="30">
        <f t="shared" si="22"/>
        <v>124.438</v>
      </c>
      <c r="W254" s="4">
        <v>6.6778101921081543</v>
      </c>
      <c r="X254" s="4">
        <v>59.98</v>
      </c>
      <c r="Y254" s="4">
        <v>6.5949999999999998</v>
      </c>
      <c r="AA254">
        <f t="shared" si="23"/>
        <v>124</v>
      </c>
    </row>
    <row r="255" spans="1:27" x14ac:dyDescent="0.3">
      <c r="A255" s="29">
        <v>44764.592865682869</v>
      </c>
      <c r="B255" s="30">
        <f t="shared" si="18"/>
        <v>124.595</v>
      </c>
      <c r="C255" s="4">
        <v>10.921039581298828</v>
      </c>
      <c r="D255" s="4">
        <v>60.02</v>
      </c>
      <c r="E255" s="4">
        <v>10.7875</v>
      </c>
      <c r="F255" s="29">
        <v>44764.607329074075</v>
      </c>
      <c r="G255" s="30">
        <f t="shared" si="19"/>
        <v>124.232</v>
      </c>
      <c r="H255" s="4">
        <v>9.6954097747802734</v>
      </c>
      <c r="I255" s="4">
        <v>60.01</v>
      </c>
      <c r="J255" s="4">
        <v>9.5935000000000006</v>
      </c>
      <c r="K255" s="29">
        <v>44764.616517118055</v>
      </c>
      <c r="L255" s="30">
        <f t="shared" si="20"/>
        <v>124.07899999999999</v>
      </c>
      <c r="M255" s="4">
        <v>6.4741601943969727</v>
      </c>
      <c r="N255" s="4">
        <v>59.96</v>
      </c>
      <c r="O255" s="4">
        <v>6.3605</v>
      </c>
      <c r="P255" s="29">
        <v>44764.622818819444</v>
      </c>
      <c r="Q255" s="30">
        <f t="shared" si="21"/>
        <v>124.54600000000001</v>
      </c>
      <c r="R255" s="4">
        <v>7.7078499794006348</v>
      </c>
      <c r="S255" s="4">
        <v>59.99</v>
      </c>
      <c r="T255" s="4">
        <v>7.5609999999999999</v>
      </c>
      <c r="U255" s="29">
        <v>44764.637377766201</v>
      </c>
      <c r="V255" s="30">
        <f t="shared" si="22"/>
        <v>124.43899999999999</v>
      </c>
      <c r="W255" s="4">
        <v>6.6778101921081543</v>
      </c>
      <c r="X255" s="4">
        <v>59.98</v>
      </c>
      <c r="Y255" s="4">
        <v>6.56</v>
      </c>
      <c r="AA255">
        <f t="shared" si="23"/>
        <v>124</v>
      </c>
    </row>
    <row r="256" spans="1:27" x14ac:dyDescent="0.3">
      <c r="A256" s="29">
        <v>44764.592866956016</v>
      </c>
      <c r="B256" s="30">
        <f t="shared" si="18"/>
        <v>125.705</v>
      </c>
      <c r="C256" s="4">
        <v>10.879389762878418</v>
      </c>
      <c r="D256" s="4">
        <v>60.02</v>
      </c>
      <c r="E256" s="4">
        <v>10.7525</v>
      </c>
      <c r="F256" s="29">
        <v>44764.607340752314</v>
      </c>
      <c r="G256" s="30">
        <f t="shared" si="19"/>
        <v>125.241</v>
      </c>
      <c r="H256" s="4">
        <v>9.6954097747802734</v>
      </c>
      <c r="I256" s="4">
        <v>60.01</v>
      </c>
      <c r="J256" s="4">
        <v>9.5585000000000004</v>
      </c>
      <c r="K256" s="29">
        <v>44764.616527731479</v>
      </c>
      <c r="L256" s="30">
        <f t="shared" si="20"/>
        <v>125.996</v>
      </c>
      <c r="M256" s="4">
        <v>6.4741601943969727</v>
      </c>
      <c r="N256" s="4">
        <v>59.96</v>
      </c>
      <c r="O256" s="4">
        <v>6.3254999999999999</v>
      </c>
      <c r="P256" s="29">
        <v>44764.622830405089</v>
      </c>
      <c r="Q256" s="30">
        <f t="shared" si="21"/>
        <v>125.547</v>
      </c>
      <c r="R256" s="4">
        <v>7.7078499794006348</v>
      </c>
      <c r="S256" s="4">
        <v>59.99</v>
      </c>
      <c r="T256" s="4">
        <v>7.5259999999999998</v>
      </c>
      <c r="U256" s="29">
        <v>44764.637377789353</v>
      </c>
      <c r="V256" s="30">
        <f t="shared" si="22"/>
        <v>125.441</v>
      </c>
      <c r="W256" s="4">
        <v>6.6423802375793457</v>
      </c>
      <c r="X256" s="4">
        <v>59.98</v>
      </c>
      <c r="Y256" s="4">
        <v>6.56</v>
      </c>
      <c r="AA256">
        <f t="shared" si="23"/>
        <v>125</v>
      </c>
    </row>
    <row r="257" spans="1:27" x14ac:dyDescent="0.3">
      <c r="A257" s="29">
        <v>44764.592878541669</v>
      </c>
      <c r="B257" s="30">
        <f t="shared" si="18"/>
        <v>125.706</v>
      </c>
      <c r="C257" s="4">
        <v>10.801859855651855</v>
      </c>
      <c r="D257" s="4">
        <v>60.02</v>
      </c>
      <c r="E257" s="4">
        <v>10.717499999999999</v>
      </c>
      <c r="F257" s="29">
        <v>44764.607340763891</v>
      </c>
      <c r="G257" s="30">
        <f t="shared" si="19"/>
        <v>125.242</v>
      </c>
      <c r="H257" s="4">
        <v>9.6954097747802734</v>
      </c>
      <c r="I257" s="4">
        <v>60.01</v>
      </c>
      <c r="J257" s="4">
        <v>9.5585000000000004</v>
      </c>
      <c r="K257" s="29">
        <v>44764.616528009261</v>
      </c>
      <c r="L257" s="30">
        <f t="shared" si="20"/>
        <v>125.02</v>
      </c>
      <c r="M257" s="4">
        <v>6.4438900947570801</v>
      </c>
      <c r="N257" s="4">
        <v>59.96</v>
      </c>
      <c r="O257" s="4">
        <v>6.3254999999999999</v>
      </c>
      <c r="P257" s="29">
        <v>44764.622830416665</v>
      </c>
      <c r="Q257" s="30">
        <f t="shared" si="21"/>
        <v>125.548</v>
      </c>
      <c r="R257" s="4">
        <v>7.6669301986694336</v>
      </c>
      <c r="S257" s="4">
        <v>59.99</v>
      </c>
      <c r="T257" s="4">
        <v>7.5259999999999998</v>
      </c>
      <c r="U257" s="29">
        <v>44764.637389363423</v>
      </c>
      <c r="V257" s="30">
        <f t="shared" si="22"/>
        <v>125.441</v>
      </c>
      <c r="W257" s="4">
        <v>6.6423802375793457</v>
      </c>
      <c r="X257" s="4">
        <v>59.98</v>
      </c>
      <c r="Y257" s="4">
        <v>6.5250000000000004</v>
      </c>
      <c r="AA257">
        <f t="shared" si="23"/>
        <v>125</v>
      </c>
    </row>
    <row r="258" spans="1:27" x14ac:dyDescent="0.3">
      <c r="A258" s="29">
        <v>44764.592890150459</v>
      </c>
      <c r="B258" s="30">
        <f t="shared" si="18"/>
        <v>126.709</v>
      </c>
      <c r="C258" s="4">
        <v>10.801859855651855</v>
      </c>
      <c r="D258" s="4">
        <v>60.02</v>
      </c>
      <c r="E258" s="4">
        <v>10.682499999999999</v>
      </c>
      <c r="F258" s="29">
        <v>44764.607352372688</v>
      </c>
      <c r="G258" s="30">
        <f t="shared" si="19"/>
        <v>126.245</v>
      </c>
      <c r="H258" s="4">
        <v>9.6954097747802734</v>
      </c>
      <c r="I258" s="4">
        <v>60.01</v>
      </c>
      <c r="J258" s="4">
        <v>9.52</v>
      </c>
      <c r="K258" s="29">
        <v>44764.616538564813</v>
      </c>
      <c r="L258" s="30">
        <f t="shared" si="20"/>
        <v>126.932</v>
      </c>
      <c r="M258" s="4">
        <v>6.4438900947570801</v>
      </c>
      <c r="N258" s="4">
        <v>60</v>
      </c>
      <c r="O258" s="4">
        <v>6.3254999999999999</v>
      </c>
      <c r="P258" s="29">
        <v>44764.622842025463</v>
      </c>
      <c r="Q258" s="30">
        <f t="shared" si="21"/>
        <v>126.551</v>
      </c>
      <c r="R258" s="4">
        <v>7.6669301986694336</v>
      </c>
      <c r="S258" s="4">
        <v>59.99</v>
      </c>
      <c r="T258" s="4">
        <v>7.4909999999999997</v>
      </c>
      <c r="U258" s="29">
        <v>44764.637389374999</v>
      </c>
      <c r="V258" s="30">
        <f t="shared" si="22"/>
        <v>126.44199999999999</v>
      </c>
      <c r="W258" s="4">
        <v>6.6423802375793457</v>
      </c>
      <c r="X258" s="4">
        <v>59.98</v>
      </c>
      <c r="Y258" s="4">
        <v>6.5250000000000004</v>
      </c>
      <c r="AA258">
        <f t="shared" si="23"/>
        <v>126</v>
      </c>
    </row>
    <row r="259" spans="1:27" x14ac:dyDescent="0.3">
      <c r="A259" s="29">
        <v>44764.592901747688</v>
      </c>
      <c r="B259" s="30">
        <f t="shared" si="18"/>
        <v>126.711</v>
      </c>
      <c r="C259" s="4">
        <v>10.801859855651855</v>
      </c>
      <c r="D259" s="4">
        <v>60.02</v>
      </c>
      <c r="E259" s="4">
        <v>10.644</v>
      </c>
      <c r="F259" s="29">
        <v>44764.607352384257</v>
      </c>
      <c r="G259" s="30">
        <f t="shared" si="19"/>
        <v>126.246</v>
      </c>
      <c r="H259" s="4">
        <v>9.6552095413208008</v>
      </c>
      <c r="I259" s="4">
        <v>60.01</v>
      </c>
      <c r="J259" s="4">
        <v>9.52</v>
      </c>
      <c r="K259" s="29">
        <v>44764.616539270835</v>
      </c>
      <c r="L259" s="30">
        <f t="shared" si="20"/>
        <v>126.99299999999999</v>
      </c>
      <c r="M259" s="4">
        <v>6.4438900947570801</v>
      </c>
      <c r="N259" s="4">
        <v>60</v>
      </c>
      <c r="O259" s="4">
        <v>6.2939999999999996</v>
      </c>
      <c r="P259" s="29">
        <v>44764.622842037039</v>
      </c>
      <c r="Q259" s="30">
        <f t="shared" si="21"/>
        <v>126.55200000000001</v>
      </c>
      <c r="R259" s="4">
        <v>7.5674901008605957</v>
      </c>
      <c r="S259" s="4">
        <v>59.99</v>
      </c>
      <c r="T259" s="4">
        <v>7.4909999999999997</v>
      </c>
      <c r="U259" s="29">
        <v>44764.637400983796</v>
      </c>
      <c r="V259" s="30">
        <f t="shared" si="22"/>
        <v>126.44499999999999</v>
      </c>
      <c r="W259" s="4">
        <v>6.6423802375793457</v>
      </c>
      <c r="X259" s="4">
        <v>59.98</v>
      </c>
      <c r="Y259" s="4">
        <v>6.5250000000000004</v>
      </c>
      <c r="AA259">
        <f t="shared" si="23"/>
        <v>126</v>
      </c>
    </row>
    <row r="260" spans="1:27" x14ac:dyDescent="0.3">
      <c r="A260" s="29">
        <v>44764.592901759257</v>
      </c>
      <c r="B260" s="30">
        <f t="shared" si="18"/>
        <v>127.712</v>
      </c>
      <c r="C260" s="4">
        <v>10.762310028076172</v>
      </c>
      <c r="D260" s="4">
        <v>60.02</v>
      </c>
      <c r="E260" s="4">
        <v>10.644</v>
      </c>
      <c r="F260" s="29">
        <v>44764.607364004631</v>
      </c>
      <c r="G260" s="30">
        <f t="shared" si="19"/>
        <v>127.25</v>
      </c>
      <c r="H260" s="4">
        <v>9.5579004287719727</v>
      </c>
      <c r="I260" s="4">
        <v>60.01</v>
      </c>
      <c r="J260" s="4">
        <v>9.4849999999999994</v>
      </c>
      <c r="K260" s="29">
        <v>44764.616539618059</v>
      </c>
      <c r="L260" s="30">
        <f t="shared" si="20"/>
        <v>127.023</v>
      </c>
      <c r="M260" s="4">
        <v>6.4111099243164063</v>
      </c>
      <c r="N260" s="4">
        <v>60</v>
      </c>
      <c r="O260" s="4">
        <v>6.2939999999999996</v>
      </c>
      <c r="P260" s="29">
        <v>44764.622853634261</v>
      </c>
      <c r="Q260" s="30">
        <f t="shared" si="21"/>
        <v>127.554</v>
      </c>
      <c r="R260" s="4">
        <v>7.5674901008605957</v>
      </c>
      <c r="S260" s="4">
        <v>59.99</v>
      </c>
      <c r="T260" s="4">
        <v>7.4909999999999997</v>
      </c>
      <c r="U260" s="29">
        <v>44764.637412581018</v>
      </c>
      <c r="V260" s="30">
        <f t="shared" si="22"/>
        <v>127.447</v>
      </c>
      <c r="W260" s="4">
        <v>6.6071701049804688</v>
      </c>
      <c r="X260" s="4">
        <v>59.98</v>
      </c>
      <c r="Y260" s="4">
        <v>6.49</v>
      </c>
      <c r="AA260">
        <f t="shared" si="23"/>
        <v>127</v>
      </c>
    </row>
    <row r="261" spans="1:27" x14ac:dyDescent="0.3">
      <c r="A261" s="29">
        <v>44764.59291334491</v>
      </c>
      <c r="B261" s="30">
        <f t="shared" si="18"/>
        <v>127.71299999999999</v>
      </c>
      <c r="C261" s="4">
        <v>10.724809646606445</v>
      </c>
      <c r="D261" s="4">
        <v>60.02</v>
      </c>
      <c r="E261" s="4">
        <v>10.609</v>
      </c>
      <c r="F261" s="29">
        <v>44764.607375613428</v>
      </c>
      <c r="G261" s="30">
        <f t="shared" si="19"/>
        <v>127.253</v>
      </c>
      <c r="H261" s="4">
        <v>9.5579004287719727</v>
      </c>
      <c r="I261" s="4">
        <v>60.01</v>
      </c>
      <c r="J261" s="4">
        <v>9.4499999999999993</v>
      </c>
      <c r="K261" s="29">
        <v>44764.616550879633</v>
      </c>
      <c r="L261" s="30">
        <f t="shared" si="20"/>
        <v>127.996</v>
      </c>
      <c r="M261" s="4">
        <v>6.4111099243164063</v>
      </c>
      <c r="N261" s="4">
        <v>60</v>
      </c>
      <c r="O261" s="4">
        <v>6.2554999999999996</v>
      </c>
      <c r="P261" s="29">
        <v>44764.622853645837</v>
      </c>
      <c r="Q261" s="30">
        <f t="shared" si="21"/>
        <v>127.55500000000001</v>
      </c>
      <c r="R261" s="4">
        <v>7.539909839630127</v>
      </c>
      <c r="S261" s="4">
        <v>59.99</v>
      </c>
      <c r="T261" s="4">
        <v>7.4560000000000004</v>
      </c>
      <c r="U261" s="29">
        <v>44764.637418124999</v>
      </c>
      <c r="V261" s="30">
        <f t="shared" si="22"/>
        <v>127.926</v>
      </c>
      <c r="W261" s="4">
        <v>6.6071701049804688</v>
      </c>
      <c r="X261" s="4">
        <v>59.99</v>
      </c>
      <c r="Y261" s="4">
        <v>6.49</v>
      </c>
      <c r="AA261">
        <f t="shared" si="23"/>
        <v>127</v>
      </c>
    </row>
    <row r="262" spans="1:27" x14ac:dyDescent="0.3">
      <c r="A262" s="29">
        <v>44764.592924942132</v>
      </c>
      <c r="B262" s="30">
        <f t="shared" si="18"/>
        <v>128.715</v>
      </c>
      <c r="C262" s="4">
        <v>10.674610137939453</v>
      </c>
      <c r="D262" s="4">
        <v>60.02</v>
      </c>
      <c r="E262" s="4">
        <v>10.574</v>
      </c>
      <c r="F262" s="29">
        <v>44764.607375624997</v>
      </c>
      <c r="G262" s="30">
        <f t="shared" si="19"/>
        <v>128.25399999999999</v>
      </c>
      <c r="H262" s="4">
        <v>9.5579004287719727</v>
      </c>
      <c r="I262" s="4">
        <v>60.01</v>
      </c>
      <c r="J262" s="4">
        <v>9.4499999999999993</v>
      </c>
      <c r="K262" s="29">
        <v>44764.61655121528</v>
      </c>
      <c r="L262" s="30">
        <f t="shared" si="20"/>
        <v>128.02500000000001</v>
      </c>
      <c r="M262" s="4">
        <v>6.4111099243164063</v>
      </c>
      <c r="N262" s="4">
        <v>60</v>
      </c>
      <c r="O262" s="4">
        <v>6.2554999999999996</v>
      </c>
      <c r="P262" s="29">
        <v>44764.622865254627</v>
      </c>
      <c r="Q262" s="30">
        <f t="shared" si="21"/>
        <v>128.55799999999999</v>
      </c>
      <c r="R262" s="4">
        <v>7.539909839630127</v>
      </c>
      <c r="S262" s="4">
        <v>59.99</v>
      </c>
      <c r="T262" s="4">
        <v>7.4210000000000003</v>
      </c>
      <c r="U262" s="29">
        <v>44764.63742417824</v>
      </c>
      <c r="V262" s="30">
        <f t="shared" si="22"/>
        <v>128.44900000000001</v>
      </c>
      <c r="W262" s="4">
        <v>6.5540199279785156</v>
      </c>
      <c r="X262" s="4">
        <v>59.99</v>
      </c>
      <c r="Y262" s="4">
        <v>6.4550000000000001</v>
      </c>
      <c r="AA262">
        <f t="shared" si="23"/>
        <v>128</v>
      </c>
    </row>
    <row r="263" spans="1:27" x14ac:dyDescent="0.3">
      <c r="A263" s="29">
        <v>44764.592936539353</v>
      </c>
      <c r="B263" s="30">
        <f t="shared" ref="B263:B326" si="24">RIGHT(TEXT(A263,"h:mm:ss,000"),3)/1000+$AA263</f>
        <v>128.71700000000001</v>
      </c>
      <c r="C263" s="4">
        <v>10.674610137939453</v>
      </c>
      <c r="D263" s="4">
        <v>60.02</v>
      </c>
      <c r="E263" s="4">
        <v>10.574</v>
      </c>
      <c r="F263" s="29">
        <v>44764.607387222219</v>
      </c>
      <c r="G263" s="30">
        <f t="shared" ref="G263:G326" si="25">RIGHT(TEXT(F263,"h:mm:ss,000"),3)/1000+$AA263</f>
        <v>128.256</v>
      </c>
      <c r="H263" s="4">
        <v>9.5018796920776367</v>
      </c>
      <c r="I263" s="4">
        <v>60.01</v>
      </c>
      <c r="J263" s="4">
        <v>9.4149999999999991</v>
      </c>
      <c r="K263" s="29">
        <v>44764.616562812502</v>
      </c>
      <c r="L263" s="30">
        <f t="shared" ref="L263:L326" si="26">RIGHT(TEXT(K263,"h:mm:ss,000"),3)/1000+$AA263</f>
        <v>128.02699999999999</v>
      </c>
      <c r="M263" s="4">
        <v>6.3285698890686035</v>
      </c>
      <c r="N263" s="4">
        <v>60</v>
      </c>
      <c r="O263" s="4">
        <v>6.2554999999999996</v>
      </c>
      <c r="P263" s="29">
        <v>44764.622865266203</v>
      </c>
      <c r="Q263" s="30">
        <f t="shared" ref="Q263:Q326" si="27">RIGHT(TEXT(P263,"h:mm:ss,000"),3)/1000+$AA263</f>
        <v>128.559</v>
      </c>
      <c r="R263" s="4">
        <v>7.539909839630127</v>
      </c>
      <c r="S263" s="4">
        <v>59.99</v>
      </c>
      <c r="T263" s="4">
        <v>7.4210000000000003</v>
      </c>
      <c r="U263" s="29">
        <v>44764.637435787037</v>
      </c>
      <c r="V263" s="30">
        <f t="shared" ref="V263:V326" si="28">RIGHT(TEXT(U263,"h:mm:ss,000"),3)/1000+$AA263</f>
        <v>128.452</v>
      </c>
      <c r="W263" s="4">
        <v>6.5540199279785156</v>
      </c>
      <c r="X263" s="4">
        <v>59.99</v>
      </c>
      <c r="Y263" s="4">
        <v>6.42</v>
      </c>
      <c r="AA263">
        <f t="shared" si="23"/>
        <v>128</v>
      </c>
    </row>
    <row r="264" spans="1:27" x14ac:dyDescent="0.3">
      <c r="A264" s="29">
        <v>44764.592948148151</v>
      </c>
      <c r="B264" s="30">
        <f t="shared" si="24"/>
        <v>129.72</v>
      </c>
      <c r="C264" s="4">
        <v>10.612899780273438</v>
      </c>
      <c r="D264" s="4">
        <v>60.02</v>
      </c>
      <c r="E264" s="4">
        <v>10.532</v>
      </c>
      <c r="F264" s="29">
        <v>44764.607398819448</v>
      </c>
      <c r="G264" s="30">
        <f t="shared" si="25"/>
        <v>129.25800000000001</v>
      </c>
      <c r="H264" s="4">
        <v>9.5018796920776367</v>
      </c>
      <c r="I264" s="4">
        <v>60.01</v>
      </c>
      <c r="J264" s="4">
        <v>9.4149999999999991</v>
      </c>
      <c r="K264" s="29">
        <v>44764.616574247688</v>
      </c>
      <c r="L264" s="30">
        <f t="shared" si="26"/>
        <v>129.01499999999999</v>
      </c>
      <c r="M264" s="4">
        <v>6.3285698890686035</v>
      </c>
      <c r="N264" s="4">
        <v>60</v>
      </c>
      <c r="O264" s="4">
        <v>6.1855000000000002</v>
      </c>
      <c r="P264" s="29">
        <v>44764.622876875001</v>
      </c>
      <c r="Q264" s="30">
        <f t="shared" si="27"/>
        <v>129.56200000000001</v>
      </c>
      <c r="R264" s="4">
        <v>7.4876699447631836</v>
      </c>
      <c r="S264" s="4">
        <v>59.99</v>
      </c>
      <c r="T264" s="4">
        <v>7.3860000000000001</v>
      </c>
      <c r="U264" s="29">
        <v>44764.637447384259</v>
      </c>
      <c r="V264" s="30">
        <f t="shared" si="28"/>
        <v>129.45400000000001</v>
      </c>
      <c r="W264" s="4">
        <v>6.4945697784423828</v>
      </c>
      <c r="X264" s="4">
        <v>59.99</v>
      </c>
      <c r="Y264" s="4">
        <v>6.3780000000000001</v>
      </c>
      <c r="AA264">
        <f t="shared" si="23"/>
        <v>129</v>
      </c>
    </row>
    <row r="265" spans="1:27" x14ac:dyDescent="0.3">
      <c r="A265" s="29">
        <v>44764.592959745372</v>
      </c>
      <c r="B265" s="30">
        <f t="shared" si="24"/>
        <v>129.72200000000001</v>
      </c>
      <c r="C265" s="4">
        <v>10.572699546813965</v>
      </c>
      <c r="D265" s="4">
        <v>60.02</v>
      </c>
      <c r="E265" s="4">
        <v>10.497</v>
      </c>
      <c r="F265" s="29">
        <v>44764.607398831016</v>
      </c>
      <c r="G265" s="30">
        <f t="shared" si="25"/>
        <v>129.25899999999999</v>
      </c>
      <c r="H265" s="4">
        <v>9.5018796920776367</v>
      </c>
      <c r="I265" s="4">
        <v>60.01</v>
      </c>
      <c r="J265" s="4">
        <v>9.3800000000000008</v>
      </c>
      <c r="K265" s="29">
        <v>44764.616574409723</v>
      </c>
      <c r="L265" s="30">
        <f t="shared" si="26"/>
        <v>129.029</v>
      </c>
      <c r="M265" s="4">
        <v>6.3285698890686035</v>
      </c>
      <c r="N265" s="4">
        <v>60</v>
      </c>
      <c r="O265" s="4">
        <v>6.1855000000000002</v>
      </c>
      <c r="P265" s="29">
        <v>44764.622888483798</v>
      </c>
      <c r="Q265" s="30">
        <f t="shared" si="27"/>
        <v>129.565</v>
      </c>
      <c r="R265" s="4">
        <v>7.4876699447631836</v>
      </c>
      <c r="S265" s="4">
        <v>59.99</v>
      </c>
      <c r="T265" s="4">
        <v>7.351</v>
      </c>
      <c r="U265" s="29">
        <v>44764.637458993056</v>
      </c>
      <c r="V265" s="30">
        <f t="shared" si="28"/>
        <v>129.45699999999999</v>
      </c>
      <c r="W265" s="4">
        <v>6.4945697784423828</v>
      </c>
      <c r="X265" s="4">
        <v>59.99</v>
      </c>
      <c r="Y265" s="4">
        <v>6.343</v>
      </c>
      <c r="AA265">
        <f t="shared" si="23"/>
        <v>129</v>
      </c>
    </row>
    <row r="266" spans="1:27" x14ac:dyDescent="0.3">
      <c r="A266" s="29">
        <v>44764.59297135417</v>
      </c>
      <c r="B266" s="30">
        <f t="shared" si="24"/>
        <v>130.72499999999999</v>
      </c>
      <c r="C266" s="4">
        <v>10.572699546813965</v>
      </c>
      <c r="D266" s="4">
        <v>60.02</v>
      </c>
      <c r="E266" s="4">
        <v>10.462</v>
      </c>
      <c r="F266" s="29">
        <v>44764.607410439814</v>
      </c>
      <c r="G266" s="30">
        <f t="shared" si="25"/>
        <v>130.262</v>
      </c>
      <c r="H266" s="4">
        <v>9.5018796920776367</v>
      </c>
      <c r="I266" s="4">
        <v>60.01</v>
      </c>
      <c r="J266" s="4">
        <v>9.3450000000000006</v>
      </c>
      <c r="K266" s="29">
        <v>44764.616585844909</v>
      </c>
      <c r="L266" s="30">
        <f t="shared" si="26"/>
        <v>130.017</v>
      </c>
      <c r="M266" s="4">
        <v>6.3285698890686035</v>
      </c>
      <c r="N266" s="4">
        <v>60</v>
      </c>
      <c r="O266" s="4">
        <v>6.1505000000000001</v>
      </c>
      <c r="P266" s="29">
        <v>44764.622888495367</v>
      </c>
      <c r="Q266" s="30">
        <f t="shared" si="27"/>
        <v>130.566</v>
      </c>
      <c r="R266" s="4">
        <v>7.4396700859069824</v>
      </c>
      <c r="S266" s="4">
        <v>59.99</v>
      </c>
      <c r="T266" s="4">
        <v>7.351</v>
      </c>
      <c r="U266" s="29">
        <v>44764.637459004633</v>
      </c>
      <c r="V266" s="30">
        <f t="shared" si="28"/>
        <v>130.458</v>
      </c>
      <c r="W266" s="4">
        <v>6.4528799057006836</v>
      </c>
      <c r="X266" s="4">
        <v>59.99</v>
      </c>
      <c r="Y266" s="4">
        <v>6.343</v>
      </c>
      <c r="AA266">
        <f t="shared" si="23"/>
        <v>130</v>
      </c>
    </row>
    <row r="267" spans="1:27" x14ac:dyDescent="0.3">
      <c r="A267" s="29">
        <v>44764.592971365739</v>
      </c>
      <c r="B267" s="30">
        <f t="shared" si="24"/>
        <v>130.726</v>
      </c>
      <c r="C267" s="4">
        <v>10.572699546813965</v>
      </c>
      <c r="D267" s="4">
        <v>60.02</v>
      </c>
      <c r="E267" s="4">
        <v>10.462</v>
      </c>
      <c r="F267" s="29">
        <v>44764.60741045139</v>
      </c>
      <c r="G267" s="30">
        <f t="shared" si="25"/>
        <v>130.26300000000001</v>
      </c>
      <c r="H267" s="4">
        <v>9.4219799041748047</v>
      </c>
      <c r="I267" s="4">
        <v>60.01</v>
      </c>
      <c r="J267" s="4">
        <v>9.3450000000000006</v>
      </c>
      <c r="K267" s="29">
        <v>44764.616586006945</v>
      </c>
      <c r="L267" s="30">
        <f t="shared" si="26"/>
        <v>130.03100000000001</v>
      </c>
      <c r="M267" s="4">
        <v>6.2713398933410645</v>
      </c>
      <c r="N267" s="4">
        <v>60</v>
      </c>
      <c r="O267" s="4">
        <v>6.1505000000000001</v>
      </c>
      <c r="P267" s="29">
        <v>44764.622900104165</v>
      </c>
      <c r="Q267" s="30">
        <f t="shared" si="27"/>
        <v>130.56899999999999</v>
      </c>
      <c r="R267" s="4">
        <v>7.4396700859069824</v>
      </c>
      <c r="S267" s="4">
        <v>59.99</v>
      </c>
      <c r="T267" s="4">
        <v>7.3159999999999998</v>
      </c>
      <c r="U267" s="29">
        <v>44764.637470578702</v>
      </c>
      <c r="V267" s="30">
        <f t="shared" si="28"/>
        <v>130.458</v>
      </c>
      <c r="W267" s="4">
        <v>6.3818597793579102</v>
      </c>
      <c r="X267" s="4">
        <v>59.99</v>
      </c>
      <c r="Y267" s="4">
        <v>6.3079999999999998</v>
      </c>
      <c r="AA267">
        <f t="shared" ref="AA267:AA330" si="29">+AA265+1</f>
        <v>130</v>
      </c>
    </row>
    <row r="268" spans="1:27" x14ac:dyDescent="0.3">
      <c r="A268" s="29">
        <v>44764.592982951392</v>
      </c>
      <c r="B268" s="30">
        <f t="shared" si="24"/>
        <v>131.727</v>
      </c>
      <c r="C268" s="4">
        <v>10.516160011291504</v>
      </c>
      <c r="D268" s="4">
        <v>60.02</v>
      </c>
      <c r="E268" s="4">
        <v>10.423500000000001</v>
      </c>
      <c r="F268" s="29">
        <v>44764.607422060188</v>
      </c>
      <c r="G268" s="30">
        <f t="shared" si="25"/>
        <v>131.26599999999999</v>
      </c>
      <c r="H268" s="4">
        <v>9.4219799041748047</v>
      </c>
      <c r="I268" s="4">
        <v>60.01</v>
      </c>
      <c r="J268" s="4">
        <v>9.31</v>
      </c>
      <c r="K268" s="29">
        <v>44764.616597453707</v>
      </c>
      <c r="L268" s="30">
        <f t="shared" si="26"/>
        <v>131.02000000000001</v>
      </c>
      <c r="M268" s="4">
        <v>6.2713398933410645</v>
      </c>
      <c r="N268" s="4">
        <v>60</v>
      </c>
      <c r="O268" s="4">
        <v>6.1154999999999999</v>
      </c>
      <c r="P268" s="29">
        <v>44764.622900115741</v>
      </c>
      <c r="Q268" s="30">
        <f t="shared" si="27"/>
        <v>131.57</v>
      </c>
      <c r="R268" s="4">
        <v>7.4097399711608887</v>
      </c>
      <c r="S268" s="4">
        <v>59.99</v>
      </c>
      <c r="T268" s="4">
        <v>7.3159999999999998</v>
      </c>
      <c r="U268" s="29">
        <v>44764.6374821875</v>
      </c>
      <c r="V268" s="30">
        <f t="shared" si="28"/>
        <v>131.46100000000001</v>
      </c>
      <c r="W268" s="4">
        <v>6.3818597793579102</v>
      </c>
      <c r="X268" s="4">
        <v>59.99</v>
      </c>
      <c r="Y268" s="4">
        <v>6.2729999999999997</v>
      </c>
      <c r="AA268">
        <f t="shared" si="29"/>
        <v>131</v>
      </c>
    </row>
    <row r="269" spans="1:27" x14ac:dyDescent="0.3">
      <c r="A269" s="29">
        <v>44764.592994548613</v>
      </c>
      <c r="B269" s="30">
        <f t="shared" si="24"/>
        <v>131.72900000000001</v>
      </c>
      <c r="C269" s="4">
        <v>10.474789619445801</v>
      </c>
      <c r="D269" s="4">
        <v>60.02</v>
      </c>
      <c r="E269" s="4">
        <v>10.388500000000001</v>
      </c>
      <c r="F269" s="29">
        <v>44764.607422071756</v>
      </c>
      <c r="G269" s="30">
        <f t="shared" si="25"/>
        <v>131.267</v>
      </c>
      <c r="H269" s="4">
        <v>9.4219799041748047</v>
      </c>
      <c r="I269" s="4">
        <v>60.01</v>
      </c>
      <c r="J269" s="4">
        <v>9.31</v>
      </c>
      <c r="K269" s="29">
        <v>44764.616597615743</v>
      </c>
      <c r="L269" s="30">
        <f t="shared" si="26"/>
        <v>131.03399999999999</v>
      </c>
      <c r="M269" s="4">
        <v>6.1610298156738281</v>
      </c>
      <c r="N269" s="4">
        <v>60</v>
      </c>
      <c r="O269" s="4">
        <v>6.1154999999999999</v>
      </c>
      <c r="P269" s="29">
        <v>44764.622911712962</v>
      </c>
      <c r="Q269" s="30">
        <f t="shared" si="27"/>
        <v>131.572</v>
      </c>
      <c r="R269" s="4">
        <v>7.4097399711608887</v>
      </c>
      <c r="S269" s="4">
        <v>59.99</v>
      </c>
      <c r="T269" s="4">
        <v>7.2809999999999997</v>
      </c>
      <c r="U269" s="29">
        <v>44764.637493796297</v>
      </c>
      <c r="V269" s="30">
        <f t="shared" si="28"/>
        <v>131.464</v>
      </c>
      <c r="W269" s="4">
        <v>6.3461499214172363</v>
      </c>
      <c r="X269" s="4">
        <v>59.99</v>
      </c>
      <c r="Y269" s="4">
        <v>6.2380000000000004</v>
      </c>
      <c r="AA269">
        <f t="shared" si="29"/>
        <v>131</v>
      </c>
    </row>
    <row r="270" spans="1:27" x14ac:dyDescent="0.3">
      <c r="A270" s="29">
        <v>44764.593006157411</v>
      </c>
      <c r="B270" s="30">
        <f t="shared" si="24"/>
        <v>132.732</v>
      </c>
      <c r="C270" s="4">
        <v>10.474789619445801</v>
      </c>
      <c r="D270" s="4">
        <v>60.02</v>
      </c>
      <c r="E270" s="4">
        <v>10.3535</v>
      </c>
      <c r="F270" s="29">
        <v>44764.607433668978</v>
      </c>
      <c r="G270" s="30">
        <f t="shared" si="25"/>
        <v>132.26900000000001</v>
      </c>
      <c r="H270" s="4">
        <v>9.4219799041748047</v>
      </c>
      <c r="I270" s="4">
        <v>60.01</v>
      </c>
      <c r="J270" s="4">
        <v>9.2750000000000004</v>
      </c>
      <c r="K270" s="29">
        <v>44764.616609062497</v>
      </c>
      <c r="L270" s="30">
        <f t="shared" si="26"/>
        <v>132.023</v>
      </c>
      <c r="M270" s="4">
        <v>6.1610298156738281</v>
      </c>
      <c r="N270" s="4">
        <v>60</v>
      </c>
      <c r="O270" s="4">
        <v>6.0804999999999998</v>
      </c>
      <c r="P270" s="29">
        <v>44764.622911724538</v>
      </c>
      <c r="Q270" s="30">
        <f t="shared" si="27"/>
        <v>132.57300000000001</v>
      </c>
      <c r="R270" s="4">
        <v>7.4097399711608887</v>
      </c>
      <c r="S270" s="4">
        <v>59.99</v>
      </c>
      <c r="T270" s="4">
        <v>7.2809999999999997</v>
      </c>
      <c r="U270" s="29">
        <v>44764.637507719905</v>
      </c>
      <c r="V270" s="30">
        <f t="shared" si="28"/>
        <v>132.667</v>
      </c>
      <c r="W270" s="4">
        <v>6.3461499214172363</v>
      </c>
      <c r="X270" s="4">
        <v>59.99</v>
      </c>
      <c r="Y270" s="4">
        <v>6.1680000000000001</v>
      </c>
      <c r="AA270">
        <f t="shared" si="29"/>
        <v>132</v>
      </c>
    </row>
    <row r="271" spans="1:27" x14ac:dyDescent="0.3">
      <c r="A271" s="29">
        <v>44764.59300616898</v>
      </c>
      <c r="B271" s="30">
        <f t="shared" si="24"/>
        <v>132.733</v>
      </c>
      <c r="C271" s="4">
        <v>10.429989814758301</v>
      </c>
      <c r="D271" s="4">
        <v>60.02</v>
      </c>
      <c r="E271" s="4">
        <v>10.3535</v>
      </c>
      <c r="F271" s="29">
        <v>44764.607433680554</v>
      </c>
      <c r="G271" s="30">
        <f t="shared" si="25"/>
        <v>132.27000000000001</v>
      </c>
      <c r="H271" s="4">
        <v>9.3545999526977539</v>
      </c>
      <c r="I271" s="4">
        <v>60.01</v>
      </c>
      <c r="J271" s="4">
        <v>9.2750000000000004</v>
      </c>
      <c r="K271" s="29">
        <v>44764.616609212964</v>
      </c>
      <c r="L271" s="30">
        <f t="shared" si="26"/>
        <v>132.036</v>
      </c>
      <c r="M271" s="4">
        <v>6.1610298156738281</v>
      </c>
      <c r="N271" s="4">
        <v>60</v>
      </c>
      <c r="O271" s="4">
        <v>6.0804999999999998</v>
      </c>
      <c r="P271" s="29">
        <v>44764.622923344905</v>
      </c>
      <c r="Q271" s="30">
        <f t="shared" si="27"/>
        <v>132.577</v>
      </c>
      <c r="R271" s="4">
        <v>7.4097399711608887</v>
      </c>
      <c r="S271" s="4">
        <v>59.99</v>
      </c>
      <c r="T271" s="4">
        <v>7.2460000000000004</v>
      </c>
      <c r="U271" s="29">
        <v>44764.637507731481</v>
      </c>
      <c r="V271" s="30">
        <f t="shared" si="28"/>
        <v>132.66800000000001</v>
      </c>
      <c r="W271" s="4">
        <v>6.3131899833679199</v>
      </c>
      <c r="X271" s="4">
        <v>59.99</v>
      </c>
      <c r="Y271" s="4">
        <v>6.1680000000000001</v>
      </c>
      <c r="AA271">
        <f t="shared" si="29"/>
        <v>132</v>
      </c>
    </row>
    <row r="272" spans="1:27" x14ac:dyDescent="0.3">
      <c r="A272" s="29">
        <v>44764.593017754632</v>
      </c>
      <c r="B272" s="30">
        <f t="shared" si="24"/>
        <v>133.73400000000001</v>
      </c>
      <c r="C272" s="4">
        <v>10.381259918212891</v>
      </c>
      <c r="D272" s="4">
        <v>60.02</v>
      </c>
      <c r="E272" s="4">
        <v>10.3185</v>
      </c>
      <c r="F272" s="29">
        <v>44764.607445300928</v>
      </c>
      <c r="G272" s="30">
        <f t="shared" si="25"/>
        <v>133.274</v>
      </c>
      <c r="H272" s="4">
        <v>9.2995195388793945</v>
      </c>
      <c r="I272" s="4">
        <v>60.01</v>
      </c>
      <c r="J272" s="4">
        <v>9.24</v>
      </c>
      <c r="K272" s="29">
        <v>44764.61660922454</v>
      </c>
      <c r="L272" s="30">
        <f t="shared" si="26"/>
        <v>133.03700000000001</v>
      </c>
      <c r="M272" s="4">
        <v>6.1392698287963867</v>
      </c>
      <c r="N272" s="4">
        <v>60</v>
      </c>
      <c r="O272" s="4">
        <v>6.0804999999999998</v>
      </c>
      <c r="P272" s="29">
        <v>44764.622923356481</v>
      </c>
      <c r="Q272" s="30">
        <f t="shared" si="27"/>
        <v>133.578</v>
      </c>
      <c r="R272" s="4">
        <v>7.3853898048400879</v>
      </c>
      <c r="S272" s="4">
        <v>59.99</v>
      </c>
      <c r="T272" s="4">
        <v>7.2460000000000004</v>
      </c>
      <c r="U272" s="29">
        <v>44764.637519328702</v>
      </c>
      <c r="V272" s="30">
        <f t="shared" si="28"/>
        <v>133.66999999999999</v>
      </c>
      <c r="W272" s="4">
        <v>6.2749099731445313</v>
      </c>
      <c r="X272" s="4">
        <v>59.99</v>
      </c>
      <c r="Y272" s="4">
        <v>6.1680000000000001</v>
      </c>
      <c r="AA272">
        <f t="shared" si="29"/>
        <v>133</v>
      </c>
    </row>
    <row r="273" spans="1:27" x14ac:dyDescent="0.3">
      <c r="A273" s="29">
        <v>44764.593029351854</v>
      </c>
      <c r="B273" s="30">
        <f t="shared" si="24"/>
        <v>133.73599999999999</v>
      </c>
      <c r="C273" s="4">
        <v>10.381259918212891</v>
      </c>
      <c r="D273" s="4">
        <v>60.02</v>
      </c>
      <c r="E273" s="4">
        <v>10.2835</v>
      </c>
      <c r="F273" s="29">
        <v>44764.607456909725</v>
      </c>
      <c r="G273" s="30">
        <f t="shared" si="25"/>
        <v>133.27699999999999</v>
      </c>
      <c r="H273" s="4">
        <v>9.2354898452758789</v>
      </c>
      <c r="I273" s="4">
        <v>60.01</v>
      </c>
      <c r="J273" s="4">
        <v>9.2050000000000001</v>
      </c>
      <c r="K273" s="29">
        <v>44764.61662064815</v>
      </c>
      <c r="L273" s="30">
        <f t="shared" si="26"/>
        <v>133.024</v>
      </c>
      <c r="M273" s="4">
        <v>6.1392698287963867</v>
      </c>
      <c r="N273" s="4">
        <v>60</v>
      </c>
      <c r="O273" s="4">
        <v>6.0454999999999997</v>
      </c>
      <c r="P273" s="29">
        <v>44764.622936111111</v>
      </c>
      <c r="Q273" s="30">
        <f t="shared" si="27"/>
        <v>133.68</v>
      </c>
      <c r="R273" s="4">
        <v>7.3853898048400879</v>
      </c>
      <c r="S273" s="4">
        <v>59.99</v>
      </c>
      <c r="T273" s="4">
        <v>7.2110000000000003</v>
      </c>
      <c r="U273" s="29">
        <v>44764.637530914355</v>
      </c>
      <c r="V273" s="30">
        <f t="shared" si="28"/>
        <v>133.67099999999999</v>
      </c>
      <c r="W273" s="4">
        <v>6.2157797813415527</v>
      </c>
      <c r="X273" s="4">
        <v>59.99</v>
      </c>
      <c r="Y273" s="4">
        <v>6.0979999999999999</v>
      </c>
      <c r="AA273">
        <f t="shared" si="29"/>
        <v>133</v>
      </c>
    </row>
    <row r="274" spans="1:27" x14ac:dyDescent="0.3">
      <c r="A274" s="29">
        <v>44764.593029363423</v>
      </c>
      <c r="B274" s="30">
        <f t="shared" si="24"/>
        <v>134.73699999999999</v>
      </c>
      <c r="C274" s="4">
        <v>10.381259918212891</v>
      </c>
      <c r="D274" s="4">
        <v>60.02</v>
      </c>
      <c r="E274" s="4">
        <v>10.2835</v>
      </c>
      <c r="F274" s="29">
        <v>44764.607468530092</v>
      </c>
      <c r="G274" s="30">
        <f t="shared" si="25"/>
        <v>134.28100000000001</v>
      </c>
      <c r="H274" s="4">
        <v>9.2354898452758789</v>
      </c>
      <c r="I274" s="4">
        <v>60.01</v>
      </c>
      <c r="J274" s="4">
        <v>9.17</v>
      </c>
      <c r="K274" s="29">
        <v>44764.616620821762</v>
      </c>
      <c r="L274" s="30">
        <f t="shared" si="26"/>
        <v>134.03899999999999</v>
      </c>
      <c r="M274" s="4">
        <v>6.1392698287963867</v>
      </c>
      <c r="N274" s="4">
        <v>60</v>
      </c>
      <c r="O274" s="4">
        <v>6.0454999999999997</v>
      </c>
      <c r="P274" s="29">
        <v>44764.622936122687</v>
      </c>
      <c r="Q274" s="30">
        <f t="shared" si="27"/>
        <v>134.68100000000001</v>
      </c>
      <c r="R274" s="4">
        <v>7.3214898109436035</v>
      </c>
      <c r="S274" s="4">
        <v>59.99</v>
      </c>
      <c r="T274" s="4">
        <v>7.2110000000000003</v>
      </c>
      <c r="U274" s="29">
        <v>44764.637542511577</v>
      </c>
      <c r="V274" s="30">
        <f t="shared" si="28"/>
        <v>134.673</v>
      </c>
      <c r="W274" s="4">
        <v>6.1889901161193848</v>
      </c>
      <c r="X274" s="4">
        <v>59.99</v>
      </c>
      <c r="Y274" s="4">
        <v>6.0629999999999997</v>
      </c>
      <c r="AA274">
        <f t="shared" si="29"/>
        <v>134</v>
      </c>
    </row>
    <row r="275" spans="1:27" x14ac:dyDescent="0.3">
      <c r="A275" s="29">
        <v>44764.593040960652</v>
      </c>
      <c r="B275" s="30">
        <f t="shared" si="24"/>
        <v>134.739</v>
      </c>
      <c r="C275" s="4">
        <v>10.340319633483887</v>
      </c>
      <c r="D275" s="4">
        <v>60.02</v>
      </c>
      <c r="E275" s="4">
        <v>10.2485</v>
      </c>
      <c r="F275" s="29">
        <v>44764.607468541668</v>
      </c>
      <c r="G275" s="30">
        <f t="shared" si="25"/>
        <v>134.28200000000001</v>
      </c>
      <c r="H275" s="4">
        <v>9.2354898452758789</v>
      </c>
      <c r="I275" s="4">
        <v>60.01</v>
      </c>
      <c r="J275" s="4">
        <v>9.17</v>
      </c>
      <c r="K275" s="29">
        <v>44764.616632418983</v>
      </c>
      <c r="L275" s="30">
        <f t="shared" si="26"/>
        <v>134.041</v>
      </c>
      <c r="M275" s="4">
        <v>6.1392698287963867</v>
      </c>
      <c r="N275" s="4">
        <v>60</v>
      </c>
      <c r="O275" s="4">
        <v>6.0454999999999997</v>
      </c>
      <c r="P275" s="29">
        <v>44764.622947731485</v>
      </c>
      <c r="Q275" s="30">
        <f t="shared" si="27"/>
        <v>134.684</v>
      </c>
      <c r="R275" s="4">
        <v>7.3214898109436035</v>
      </c>
      <c r="S275" s="4">
        <v>59.99</v>
      </c>
      <c r="T275" s="4">
        <v>7.1689999999999996</v>
      </c>
      <c r="U275" s="29">
        <v>44764.637554108798</v>
      </c>
      <c r="V275" s="30">
        <f t="shared" si="28"/>
        <v>134.67500000000001</v>
      </c>
      <c r="W275" s="4">
        <v>6.1889901161193848</v>
      </c>
      <c r="X275" s="4">
        <v>59.99</v>
      </c>
      <c r="Y275" s="4">
        <v>6.0279999999999996</v>
      </c>
      <c r="AA275">
        <f t="shared" si="29"/>
        <v>134</v>
      </c>
    </row>
    <row r="276" spans="1:27" x14ac:dyDescent="0.3">
      <c r="A276" s="29">
        <v>44764.593052557873</v>
      </c>
      <c r="B276" s="30">
        <f t="shared" si="24"/>
        <v>135.74100000000001</v>
      </c>
      <c r="C276" s="4">
        <v>10.340319633483887</v>
      </c>
      <c r="D276" s="4">
        <v>60.02</v>
      </c>
      <c r="E276" s="4">
        <v>10.2135</v>
      </c>
      <c r="F276" s="29">
        <v>44764.607480127313</v>
      </c>
      <c r="G276" s="30">
        <f t="shared" si="25"/>
        <v>135.28299999999999</v>
      </c>
      <c r="H276" s="4">
        <v>9.2354898452758789</v>
      </c>
      <c r="I276" s="4">
        <v>60.01</v>
      </c>
      <c r="J276" s="4">
        <v>9.1349999999999998</v>
      </c>
      <c r="K276" s="29">
        <v>44764.616644016205</v>
      </c>
      <c r="L276" s="30">
        <f t="shared" si="26"/>
        <v>135.04300000000001</v>
      </c>
      <c r="M276" s="4">
        <v>6.0638599395751953</v>
      </c>
      <c r="N276" s="4">
        <v>60</v>
      </c>
      <c r="O276" s="4">
        <v>5.9755000000000003</v>
      </c>
      <c r="P276" s="29">
        <v>44764.622947754629</v>
      </c>
      <c r="Q276" s="30">
        <f t="shared" si="27"/>
        <v>135.68600000000001</v>
      </c>
      <c r="R276" s="4">
        <v>7.2582798004150391</v>
      </c>
      <c r="S276" s="4">
        <v>59.99</v>
      </c>
      <c r="T276" s="4">
        <v>7.1689999999999996</v>
      </c>
      <c r="U276" s="29">
        <v>44764.63756570602</v>
      </c>
      <c r="V276" s="30">
        <f t="shared" si="28"/>
        <v>135.67699999999999</v>
      </c>
      <c r="W276" s="4">
        <v>6.1585497856140137</v>
      </c>
      <c r="X276" s="4">
        <v>59.99</v>
      </c>
      <c r="Y276" s="4">
        <v>5.9930000000000003</v>
      </c>
      <c r="AA276">
        <f t="shared" si="29"/>
        <v>135</v>
      </c>
    </row>
    <row r="277" spans="1:27" x14ac:dyDescent="0.3">
      <c r="A277" s="29">
        <v>44764.593064155095</v>
      </c>
      <c r="B277" s="30">
        <f t="shared" si="24"/>
        <v>135.74299999999999</v>
      </c>
      <c r="C277" s="4">
        <v>10.314120292663574</v>
      </c>
      <c r="D277" s="4">
        <v>60.02</v>
      </c>
      <c r="E277" s="4">
        <v>10.1785</v>
      </c>
      <c r="F277" s="29">
        <v>44764.60748013889</v>
      </c>
      <c r="G277" s="30">
        <f t="shared" si="25"/>
        <v>135.28399999999999</v>
      </c>
      <c r="H277" s="4">
        <v>9.2166404724121094</v>
      </c>
      <c r="I277" s="4">
        <v>60.01</v>
      </c>
      <c r="J277" s="4">
        <v>9.1349999999999998</v>
      </c>
      <c r="K277" s="29">
        <v>44764.616655625003</v>
      </c>
      <c r="L277" s="30">
        <f t="shared" si="26"/>
        <v>135.04599999999999</v>
      </c>
      <c r="M277" s="4">
        <v>6.0358600616455078</v>
      </c>
      <c r="N277" s="4">
        <v>60</v>
      </c>
      <c r="O277" s="4">
        <v>5.9405000000000001</v>
      </c>
      <c r="P277" s="29">
        <v>44764.622959340275</v>
      </c>
      <c r="Q277" s="30">
        <f t="shared" si="27"/>
        <v>135.68700000000001</v>
      </c>
      <c r="R277" s="4">
        <v>7.2582798004150391</v>
      </c>
      <c r="S277" s="4">
        <v>59.99</v>
      </c>
      <c r="T277" s="4">
        <v>7.1340000000000003</v>
      </c>
      <c r="U277" s="29">
        <v>44764.637577314817</v>
      </c>
      <c r="V277" s="30">
        <f t="shared" si="28"/>
        <v>135.68</v>
      </c>
      <c r="W277" s="4">
        <v>6.0570697784423828</v>
      </c>
      <c r="X277" s="4">
        <v>59.99</v>
      </c>
      <c r="Y277" s="4">
        <v>5.9580000000000002</v>
      </c>
      <c r="AA277">
        <f t="shared" si="29"/>
        <v>135</v>
      </c>
    </row>
    <row r="278" spans="1:27" x14ac:dyDescent="0.3">
      <c r="A278" s="29">
        <v>44764.593075752317</v>
      </c>
      <c r="B278" s="30">
        <f t="shared" si="24"/>
        <v>136.745</v>
      </c>
      <c r="C278" s="4">
        <v>10.260069847106934</v>
      </c>
      <c r="D278" s="4">
        <v>60.02</v>
      </c>
      <c r="E278" s="4">
        <v>10.1435</v>
      </c>
      <c r="F278" s="29">
        <v>44764.607491759256</v>
      </c>
      <c r="G278" s="30">
        <f t="shared" si="25"/>
        <v>136.28800000000001</v>
      </c>
      <c r="H278" s="4">
        <v>9.1775798797607422</v>
      </c>
      <c r="I278" s="4">
        <v>60.01</v>
      </c>
      <c r="J278" s="4">
        <v>9.1</v>
      </c>
      <c r="K278" s="29">
        <v>44764.616667222224</v>
      </c>
      <c r="L278" s="30">
        <f t="shared" si="26"/>
        <v>136.048</v>
      </c>
      <c r="M278" s="4">
        <v>6.0358600616455078</v>
      </c>
      <c r="N278" s="4">
        <v>60</v>
      </c>
      <c r="O278" s="4">
        <v>5.9055</v>
      </c>
      <c r="P278" s="29">
        <v>44764.622959351851</v>
      </c>
      <c r="Q278" s="30">
        <f t="shared" si="27"/>
        <v>136.68799999999999</v>
      </c>
      <c r="R278" s="4">
        <v>7.2094998359680176</v>
      </c>
      <c r="S278" s="4">
        <v>59.99</v>
      </c>
      <c r="T278" s="4">
        <v>7.1340000000000003</v>
      </c>
      <c r="U278" s="29">
        <v>44764.637588912039</v>
      </c>
      <c r="V278" s="30">
        <f t="shared" si="28"/>
        <v>136.68199999999999</v>
      </c>
      <c r="W278" s="4">
        <v>6.0570697784423828</v>
      </c>
      <c r="X278" s="4">
        <v>59.99</v>
      </c>
      <c r="Y278" s="4">
        <v>5.923</v>
      </c>
      <c r="AA278">
        <f t="shared" si="29"/>
        <v>136</v>
      </c>
    </row>
    <row r="279" spans="1:27" x14ac:dyDescent="0.3">
      <c r="A279" s="29">
        <v>44764.593087361114</v>
      </c>
      <c r="B279" s="30">
        <f t="shared" si="24"/>
        <v>136.74799999999999</v>
      </c>
      <c r="C279" s="4">
        <v>10.260069847106934</v>
      </c>
      <c r="D279" s="4">
        <v>60.02</v>
      </c>
      <c r="E279" s="4">
        <v>10.108499999999999</v>
      </c>
      <c r="F279" s="29">
        <v>44764.607492835647</v>
      </c>
      <c r="G279" s="30">
        <f t="shared" si="25"/>
        <v>136.381</v>
      </c>
      <c r="H279" s="4">
        <v>9.1775798797607422</v>
      </c>
      <c r="I279" s="4">
        <v>60.02</v>
      </c>
      <c r="J279" s="4">
        <v>9.1</v>
      </c>
      <c r="K279" s="29">
        <v>44764.616678831022</v>
      </c>
      <c r="L279" s="30">
        <f t="shared" si="26"/>
        <v>136.05099999999999</v>
      </c>
      <c r="M279" s="4">
        <v>6.0358600616455078</v>
      </c>
      <c r="N279" s="4">
        <v>60</v>
      </c>
      <c r="O279" s="4">
        <v>5.9055</v>
      </c>
      <c r="P279" s="29">
        <v>44764.622970960649</v>
      </c>
      <c r="Q279" s="30">
        <f t="shared" si="27"/>
        <v>136.691</v>
      </c>
      <c r="R279" s="4">
        <v>7.2094998359680176</v>
      </c>
      <c r="S279" s="4">
        <v>59.99</v>
      </c>
      <c r="T279" s="4">
        <v>7.0990000000000002</v>
      </c>
      <c r="U279" s="29">
        <v>44764.637600509261</v>
      </c>
      <c r="V279" s="30">
        <f t="shared" si="28"/>
        <v>136.684</v>
      </c>
      <c r="W279" s="4">
        <v>6.0110602378845215</v>
      </c>
      <c r="X279" s="4">
        <v>59.99</v>
      </c>
      <c r="Y279" s="4">
        <v>5.8879999999999999</v>
      </c>
      <c r="AA279">
        <f t="shared" si="29"/>
        <v>136</v>
      </c>
    </row>
    <row r="280" spans="1:27" x14ac:dyDescent="0.3">
      <c r="A280" s="29">
        <v>44764.593098958336</v>
      </c>
      <c r="B280" s="30">
        <f t="shared" si="24"/>
        <v>137.75</v>
      </c>
      <c r="C280" s="4">
        <v>10.222220420837402</v>
      </c>
      <c r="D280" s="4">
        <v>60.02</v>
      </c>
      <c r="E280" s="4">
        <v>10.073499999999999</v>
      </c>
      <c r="F280" s="29">
        <v>44764.60750337963</v>
      </c>
      <c r="G280" s="30">
        <f t="shared" si="25"/>
        <v>137.292</v>
      </c>
      <c r="H280" s="4">
        <v>9.1775798797607422</v>
      </c>
      <c r="I280" s="4">
        <v>60.02</v>
      </c>
      <c r="J280" s="4">
        <v>9.0649999999999995</v>
      </c>
      <c r="K280" s="29">
        <v>44764.616690428244</v>
      </c>
      <c r="L280" s="30">
        <f t="shared" si="26"/>
        <v>137.053</v>
      </c>
      <c r="M280" s="4">
        <v>6.000460147857666</v>
      </c>
      <c r="N280" s="4">
        <v>60</v>
      </c>
      <c r="O280" s="4">
        <v>5.8704999999999998</v>
      </c>
      <c r="P280" s="29">
        <v>44764.622970972225</v>
      </c>
      <c r="Q280" s="30">
        <f t="shared" si="27"/>
        <v>137.69200000000001</v>
      </c>
      <c r="R280" s="4">
        <v>7.2094998359680176</v>
      </c>
      <c r="S280" s="4">
        <v>59.99</v>
      </c>
      <c r="T280" s="4">
        <v>7.0990000000000002</v>
      </c>
      <c r="U280" s="29">
        <v>44764.637612118058</v>
      </c>
      <c r="V280" s="30">
        <f t="shared" si="28"/>
        <v>137.68700000000001</v>
      </c>
      <c r="W280" s="4">
        <v>5.9774699211120605</v>
      </c>
      <c r="X280" s="4">
        <v>59.99</v>
      </c>
      <c r="Y280" s="4">
        <v>5.8529999999999998</v>
      </c>
      <c r="AA280">
        <f t="shared" si="29"/>
        <v>137</v>
      </c>
    </row>
    <row r="281" spans="1:27" x14ac:dyDescent="0.3">
      <c r="A281" s="29">
        <v>44764.593110567126</v>
      </c>
      <c r="B281" s="30">
        <f t="shared" si="24"/>
        <v>137.75299999999999</v>
      </c>
      <c r="C281" s="4">
        <v>10.151129722595215</v>
      </c>
      <c r="D281" s="4">
        <v>60.02</v>
      </c>
      <c r="E281" s="4">
        <v>10.038500000000001</v>
      </c>
      <c r="F281" s="29">
        <v>44764.607503391206</v>
      </c>
      <c r="G281" s="30">
        <f t="shared" si="25"/>
        <v>137.29300000000001</v>
      </c>
      <c r="H281" s="4">
        <v>9.1314496994018555</v>
      </c>
      <c r="I281" s="4">
        <v>60.02</v>
      </c>
      <c r="J281" s="4">
        <v>9.0649999999999995</v>
      </c>
      <c r="K281" s="29">
        <v>44764.616702037034</v>
      </c>
      <c r="L281" s="30">
        <f t="shared" si="26"/>
        <v>137.05600000000001</v>
      </c>
      <c r="M281" s="4">
        <v>5.9374399185180664</v>
      </c>
      <c r="N281" s="4">
        <v>60</v>
      </c>
      <c r="O281" s="4">
        <v>5.8354999999999997</v>
      </c>
      <c r="P281" s="29">
        <v>44764.62298255787</v>
      </c>
      <c r="Q281" s="30">
        <f t="shared" si="27"/>
        <v>137.69300000000001</v>
      </c>
      <c r="R281" s="4">
        <v>7.2094998359680176</v>
      </c>
      <c r="S281" s="4">
        <v>59.99</v>
      </c>
      <c r="T281" s="4">
        <v>7.0640000000000001</v>
      </c>
      <c r="U281" s="29">
        <v>44764.63762371528</v>
      </c>
      <c r="V281" s="30">
        <f t="shared" si="28"/>
        <v>137.68899999999999</v>
      </c>
      <c r="W281" s="4">
        <v>5.9774699211120605</v>
      </c>
      <c r="X281" s="4">
        <v>59.99</v>
      </c>
      <c r="Y281" s="4">
        <v>5.8179999999999996</v>
      </c>
      <c r="AA281">
        <f t="shared" si="29"/>
        <v>137</v>
      </c>
    </row>
    <row r="282" spans="1:27" x14ac:dyDescent="0.3">
      <c r="A282" s="29">
        <v>44764.593122164355</v>
      </c>
      <c r="B282" s="30">
        <f t="shared" si="24"/>
        <v>138.755</v>
      </c>
      <c r="C282" s="4">
        <v>10.151129722595215</v>
      </c>
      <c r="D282" s="4">
        <v>60.02</v>
      </c>
      <c r="E282" s="4">
        <v>10.003500000000001</v>
      </c>
      <c r="F282" s="29">
        <v>44764.607514965275</v>
      </c>
      <c r="G282" s="30">
        <f t="shared" si="25"/>
        <v>138.29300000000001</v>
      </c>
      <c r="H282" s="4">
        <v>9.1314496994018555</v>
      </c>
      <c r="I282" s="4">
        <v>60.02</v>
      </c>
      <c r="J282" s="4">
        <v>9.0299999999999994</v>
      </c>
      <c r="K282" s="29">
        <v>44764.616713634263</v>
      </c>
      <c r="L282" s="30">
        <f t="shared" si="26"/>
        <v>138.05799999999999</v>
      </c>
      <c r="M282" s="4">
        <v>5.9017901420593262</v>
      </c>
      <c r="N282" s="4">
        <v>60</v>
      </c>
      <c r="O282" s="4">
        <v>5.8005000000000004</v>
      </c>
      <c r="P282" s="29">
        <v>44764.622982569446</v>
      </c>
      <c r="Q282" s="30">
        <f t="shared" si="27"/>
        <v>138.69399999999999</v>
      </c>
      <c r="R282" s="4">
        <v>7.1579999923706055</v>
      </c>
      <c r="S282" s="4">
        <v>59.99</v>
      </c>
      <c r="T282" s="4">
        <v>7.0640000000000001</v>
      </c>
      <c r="U282" s="29">
        <v>44764.637635324078</v>
      </c>
      <c r="V282" s="30">
        <f t="shared" si="28"/>
        <v>138.69200000000001</v>
      </c>
      <c r="W282" s="4">
        <v>5.9207301139831543</v>
      </c>
      <c r="X282" s="4">
        <v>59.99</v>
      </c>
      <c r="Y282" s="4">
        <v>5.7830000000000004</v>
      </c>
      <c r="AA282">
        <f t="shared" si="29"/>
        <v>138</v>
      </c>
    </row>
    <row r="283" spans="1:27" x14ac:dyDescent="0.3">
      <c r="A283" s="29">
        <v>44764.593133761577</v>
      </c>
      <c r="B283" s="30">
        <f t="shared" si="24"/>
        <v>138.75700000000001</v>
      </c>
      <c r="C283" s="4">
        <v>10.057069778442383</v>
      </c>
      <c r="D283" s="4">
        <v>60.02</v>
      </c>
      <c r="E283" s="4">
        <v>9.9685000000000006</v>
      </c>
      <c r="F283" s="29">
        <v>44764.607514976851</v>
      </c>
      <c r="G283" s="30">
        <f t="shared" si="25"/>
        <v>138.29400000000001</v>
      </c>
      <c r="H283" s="4">
        <v>9.1314496994018555</v>
      </c>
      <c r="I283" s="4">
        <v>60.02</v>
      </c>
      <c r="J283" s="4">
        <v>9.0299999999999994</v>
      </c>
      <c r="K283" s="29">
        <v>44764.616725243053</v>
      </c>
      <c r="L283" s="30">
        <f t="shared" si="26"/>
        <v>138.06100000000001</v>
      </c>
      <c r="M283" s="4">
        <v>5.9017901420593262</v>
      </c>
      <c r="N283" s="4">
        <v>60</v>
      </c>
      <c r="O283" s="4">
        <v>5.7655000000000003</v>
      </c>
      <c r="P283" s="29">
        <v>44764.622994166668</v>
      </c>
      <c r="Q283" s="30">
        <f t="shared" si="27"/>
        <v>138.696</v>
      </c>
      <c r="R283" s="4">
        <v>7.1579999923706055</v>
      </c>
      <c r="S283" s="4">
        <v>59.99</v>
      </c>
      <c r="T283" s="4">
        <v>7.0289999999999999</v>
      </c>
      <c r="U283" s="29">
        <v>44764.637646921299</v>
      </c>
      <c r="V283" s="30">
        <f t="shared" si="28"/>
        <v>138.69399999999999</v>
      </c>
      <c r="W283" s="4">
        <v>5.9001598358154297</v>
      </c>
      <c r="X283" s="4">
        <v>59.99</v>
      </c>
      <c r="Y283" s="4">
        <v>5.7480000000000002</v>
      </c>
      <c r="AA283">
        <f t="shared" si="29"/>
        <v>138</v>
      </c>
    </row>
    <row r="284" spans="1:27" x14ac:dyDescent="0.3">
      <c r="A284" s="29">
        <v>44764.593145370367</v>
      </c>
      <c r="B284" s="30">
        <f t="shared" si="24"/>
        <v>139.76</v>
      </c>
      <c r="C284" s="4">
        <v>10.033379554748535</v>
      </c>
      <c r="D284" s="4">
        <v>60.02</v>
      </c>
      <c r="E284" s="4">
        <v>9.9335000000000004</v>
      </c>
      <c r="F284" s="29">
        <v>44764.607526585649</v>
      </c>
      <c r="G284" s="30">
        <f t="shared" si="25"/>
        <v>139.297</v>
      </c>
      <c r="H284" s="4">
        <v>9.1314496994018555</v>
      </c>
      <c r="I284" s="4">
        <v>60.02</v>
      </c>
      <c r="J284" s="4">
        <v>8.9949999999999992</v>
      </c>
      <c r="K284" s="29">
        <v>44764.616736840275</v>
      </c>
      <c r="L284" s="30">
        <f t="shared" si="26"/>
        <v>139.06299999999999</v>
      </c>
      <c r="M284" s="4">
        <v>5.8562798500061035</v>
      </c>
      <c r="N284" s="4">
        <v>60</v>
      </c>
      <c r="O284" s="4">
        <v>5.7305000000000001</v>
      </c>
      <c r="P284" s="29">
        <v>44764.622994178244</v>
      </c>
      <c r="Q284" s="30">
        <f t="shared" si="27"/>
        <v>139.697</v>
      </c>
      <c r="R284" s="4">
        <v>7.1217899322509766</v>
      </c>
      <c r="S284" s="4">
        <v>59.99</v>
      </c>
      <c r="T284" s="4">
        <v>7.0289999999999999</v>
      </c>
      <c r="U284" s="29">
        <v>44764.637661643515</v>
      </c>
      <c r="V284" s="30">
        <f t="shared" si="28"/>
        <v>139.96600000000001</v>
      </c>
      <c r="W284" s="4">
        <v>5.9001598358154297</v>
      </c>
      <c r="X284" s="4">
        <v>59.99</v>
      </c>
      <c r="Y284" s="4">
        <v>5.7130000000000001</v>
      </c>
      <c r="AA284">
        <f t="shared" si="29"/>
        <v>139</v>
      </c>
    </row>
    <row r="285" spans="1:27" x14ac:dyDescent="0.3">
      <c r="A285" s="29">
        <v>44764.59315695602</v>
      </c>
      <c r="B285" s="30">
        <f t="shared" si="24"/>
        <v>139.761</v>
      </c>
      <c r="C285" s="4">
        <v>10.033379554748535</v>
      </c>
      <c r="D285" s="4">
        <v>60.02</v>
      </c>
      <c r="E285" s="4">
        <v>9.8985000000000003</v>
      </c>
      <c r="F285" s="29">
        <v>44764.607526597225</v>
      </c>
      <c r="G285" s="30">
        <f t="shared" si="25"/>
        <v>139.298</v>
      </c>
      <c r="H285" s="4">
        <v>9.0704498291015625</v>
      </c>
      <c r="I285" s="4">
        <v>60.02</v>
      </c>
      <c r="J285" s="4">
        <v>8.9949999999999992</v>
      </c>
      <c r="K285" s="29">
        <v>44764.616748449072</v>
      </c>
      <c r="L285" s="30">
        <f t="shared" si="26"/>
        <v>139.066</v>
      </c>
      <c r="M285" s="4">
        <v>5.7774300575256348</v>
      </c>
      <c r="N285" s="4">
        <v>60</v>
      </c>
      <c r="O285" s="4">
        <v>5.6955</v>
      </c>
      <c r="P285" s="29">
        <v>44764.623005775466</v>
      </c>
      <c r="Q285" s="30">
        <f t="shared" si="27"/>
        <v>139.69900000000001</v>
      </c>
      <c r="R285" s="4">
        <v>7.1217899322509766</v>
      </c>
      <c r="S285" s="4">
        <v>59.99</v>
      </c>
      <c r="T285" s="4">
        <v>6.9939999999999998</v>
      </c>
      <c r="U285" s="29">
        <v>44764.637661655092</v>
      </c>
      <c r="V285" s="30">
        <f t="shared" si="28"/>
        <v>139.96700000000001</v>
      </c>
      <c r="W285" s="4">
        <v>5.8420600891113281</v>
      </c>
      <c r="X285" s="4">
        <v>59.99</v>
      </c>
      <c r="Y285" s="4">
        <v>5.7130000000000001</v>
      </c>
      <c r="AA285">
        <f t="shared" si="29"/>
        <v>139</v>
      </c>
    </row>
    <row r="286" spans="1:27" x14ac:dyDescent="0.3">
      <c r="A286" s="29">
        <v>44764.593156967596</v>
      </c>
      <c r="B286" s="30">
        <f t="shared" si="24"/>
        <v>140.762</v>
      </c>
      <c r="C286" s="4">
        <v>10.004240036010742</v>
      </c>
      <c r="D286" s="4">
        <v>60.02</v>
      </c>
      <c r="E286" s="4">
        <v>9.8985000000000003</v>
      </c>
      <c r="F286" s="29">
        <v>44764.607538194447</v>
      </c>
      <c r="G286" s="30">
        <f t="shared" si="25"/>
        <v>140.30000000000001</v>
      </c>
      <c r="H286" s="4">
        <v>9.0704498291015625</v>
      </c>
      <c r="I286" s="4">
        <v>60.02</v>
      </c>
      <c r="J286" s="4">
        <v>8.9600000000000009</v>
      </c>
      <c r="K286" s="29">
        <v>44764.61676005787</v>
      </c>
      <c r="L286" s="30">
        <f t="shared" si="26"/>
        <v>140.06899999999999</v>
      </c>
      <c r="M286" s="4">
        <v>5.7477102279663086</v>
      </c>
      <c r="N286" s="4">
        <v>60</v>
      </c>
      <c r="O286" s="4">
        <v>5.6604999999999999</v>
      </c>
      <c r="P286" s="29">
        <v>44764.623005787034</v>
      </c>
      <c r="Q286" s="30">
        <f t="shared" si="27"/>
        <v>140.69999999999999</v>
      </c>
      <c r="R286" s="4">
        <v>7.1217899322509766</v>
      </c>
      <c r="S286" s="4">
        <v>59.99</v>
      </c>
      <c r="T286" s="4">
        <v>6.9939999999999998</v>
      </c>
      <c r="U286" s="29">
        <v>44764.637673240744</v>
      </c>
      <c r="V286" s="30">
        <f t="shared" si="28"/>
        <v>140.96799999999999</v>
      </c>
      <c r="W286" s="4">
        <v>5.8420600891113281</v>
      </c>
      <c r="X286" s="4">
        <v>59.99</v>
      </c>
      <c r="Y286" s="4">
        <v>5.6779999999999999</v>
      </c>
      <c r="AA286">
        <f t="shared" si="29"/>
        <v>140</v>
      </c>
    </row>
    <row r="287" spans="1:27" x14ac:dyDescent="0.3">
      <c r="A287" s="29">
        <v>44764.593168553241</v>
      </c>
      <c r="B287" s="30">
        <f t="shared" si="24"/>
        <v>140.76300000000001</v>
      </c>
      <c r="C287" s="4">
        <v>10.004240036010742</v>
      </c>
      <c r="D287" s="4">
        <v>60.02</v>
      </c>
      <c r="E287" s="4">
        <v>9.8635000000000002</v>
      </c>
      <c r="F287" s="29">
        <v>44764.607538206015</v>
      </c>
      <c r="G287" s="30">
        <f t="shared" si="25"/>
        <v>140.30099999999999</v>
      </c>
      <c r="H287" s="4">
        <v>9.013859748840332</v>
      </c>
      <c r="I287" s="4">
        <v>60.02</v>
      </c>
      <c r="J287" s="4">
        <v>8.9600000000000009</v>
      </c>
      <c r="K287" s="29">
        <v>44764.616771655092</v>
      </c>
      <c r="L287" s="30">
        <f t="shared" si="26"/>
        <v>140.071</v>
      </c>
      <c r="M287" s="4">
        <v>5.7477102279663086</v>
      </c>
      <c r="N287" s="4">
        <v>60</v>
      </c>
      <c r="O287" s="4">
        <v>5.6254999999999997</v>
      </c>
      <c r="P287" s="29">
        <v>44764.623017384256</v>
      </c>
      <c r="Q287" s="30">
        <f t="shared" si="27"/>
        <v>140.702</v>
      </c>
      <c r="R287" s="4">
        <v>7.1217899322509766</v>
      </c>
      <c r="S287" s="4">
        <v>59.99</v>
      </c>
      <c r="T287" s="4">
        <v>6.9589999999999996</v>
      </c>
      <c r="U287" s="29">
        <v>44764.637684849535</v>
      </c>
      <c r="V287" s="30">
        <f t="shared" si="28"/>
        <v>140.971</v>
      </c>
      <c r="W287" s="4">
        <v>5.8420600891113281</v>
      </c>
      <c r="X287" s="4">
        <v>59.99</v>
      </c>
      <c r="Y287" s="4">
        <v>5.6429999999999998</v>
      </c>
      <c r="AA287">
        <f t="shared" si="29"/>
        <v>140</v>
      </c>
    </row>
    <row r="288" spans="1:27" x14ac:dyDescent="0.3">
      <c r="A288" s="29">
        <v>44764.593180162039</v>
      </c>
      <c r="B288" s="30">
        <f t="shared" si="24"/>
        <v>141.76599999999999</v>
      </c>
      <c r="C288" s="4">
        <v>9.9581403732299805</v>
      </c>
      <c r="D288" s="4">
        <v>60.02</v>
      </c>
      <c r="E288" s="4">
        <v>9.8285</v>
      </c>
      <c r="F288" s="29">
        <v>44764.607549814813</v>
      </c>
      <c r="G288" s="30">
        <f t="shared" si="25"/>
        <v>141.304</v>
      </c>
      <c r="H288" s="4">
        <v>9.013859748840332</v>
      </c>
      <c r="I288" s="4">
        <v>60.02</v>
      </c>
      <c r="J288" s="4">
        <v>8.9250000000000007</v>
      </c>
      <c r="K288" s="29">
        <v>44764.616783263889</v>
      </c>
      <c r="L288" s="30">
        <f t="shared" si="26"/>
        <v>141.07400000000001</v>
      </c>
      <c r="M288" s="4">
        <v>5.6986398696899414</v>
      </c>
      <c r="N288" s="4">
        <v>60</v>
      </c>
      <c r="O288" s="4">
        <v>5.5869999999999997</v>
      </c>
      <c r="P288" s="29">
        <v>44764.623017395832</v>
      </c>
      <c r="Q288" s="30">
        <f t="shared" si="27"/>
        <v>141.703</v>
      </c>
      <c r="R288" s="4">
        <v>7.0910801887512207</v>
      </c>
      <c r="S288" s="4">
        <v>59.99</v>
      </c>
      <c r="T288" s="4">
        <v>6.9589999999999996</v>
      </c>
      <c r="U288" s="29">
        <v>44764.637684918984</v>
      </c>
      <c r="V288" s="30">
        <f t="shared" si="28"/>
        <v>141.977</v>
      </c>
      <c r="W288" s="4">
        <v>5.7633700370788574</v>
      </c>
      <c r="X288" s="4">
        <v>59.99</v>
      </c>
      <c r="Y288" s="4">
        <v>5.6429999999999998</v>
      </c>
      <c r="AA288">
        <f t="shared" si="29"/>
        <v>141</v>
      </c>
    </row>
    <row r="289" spans="1:27" x14ac:dyDescent="0.3">
      <c r="A289" s="29">
        <v>44764.593192337961</v>
      </c>
      <c r="B289" s="30">
        <f t="shared" si="24"/>
        <v>141.81800000000001</v>
      </c>
      <c r="C289" s="4">
        <v>9.9581403732299805</v>
      </c>
      <c r="D289" s="4">
        <v>60.02</v>
      </c>
      <c r="E289" s="4">
        <v>9.7934999999999999</v>
      </c>
      <c r="F289" s="29">
        <v>44764.607549826389</v>
      </c>
      <c r="G289" s="30">
        <f t="shared" si="25"/>
        <v>141.30500000000001</v>
      </c>
      <c r="H289" s="4">
        <v>9.013859748840332</v>
      </c>
      <c r="I289" s="4">
        <v>60.02</v>
      </c>
      <c r="J289" s="4">
        <v>8.9250000000000007</v>
      </c>
      <c r="K289" s="29">
        <v>44764.616794861111</v>
      </c>
      <c r="L289" s="30">
        <f t="shared" si="26"/>
        <v>141.07599999999999</v>
      </c>
      <c r="M289" s="4">
        <v>5.661099910736084</v>
      </c>
      <c r="N289" s="4">
        <v>60</v>
      </c>
      <c r="O289" s="4">
        <v>5.5205000000000002</v>
      </c>
      <c r="P289" s="29">
        <v>44764.62302900463</v>
      </c>
      <c r="Q289" s="30">
        <f t="shared" si="27"/>
        <v>141.70599999999999</v>
      </c>
      <c r="R289" s="4">
        <v>7.0910801887512207</v>
      </c>
      <c r="S289" s="4">
        <v>59.99</v>
      </c>
      <c r="T289" s="4">
        <v>6.9240000000000004</v>
      </c>
      <c r="U289" s="29">
        <v>44764.637696493053</v>
      </c>
      <c r="V289" s="30">
        <f t="shared" si="28"/>
        <v>141.977</v>
      </c>
      <c r="W289" s="4">
        <v>5.7183699607849121</v>
      </c>
      <c r="X289" s="4">
        <v>59.99</v>
      </c>
      <c r="Y289" s="4">
        <v>5.6079999999999997</v>
      </c>
      <c r="AA289">
        <f t="shared" si="29"/>
        <v>141</v>
      </c>
    </row>
    <row r="290" spans="1:27" x14ac:dyDescent="0.3">
      <c r="A290" s="29">
        <v>44764.593192349537</v>
      </c>
      <c r="B290" s="30">
        <f t="shared" si="24"/>
        <v>142.81899999999999</v>
      </c>
      <c r="C290" s="4">
        <v>9.9223804473876953</v>
      </c>
      <c r="D290" s="4">
        <v>60.02</v>
      </c>
      <c r="E290" s="4">
        <v>9.7934999999999999</v>
      </c>
      <c r="F290" s="29">
        <v>44764.607561423611</v>
      </c>
      <c r="G290" s="30">
        <f t="shared" si="25"/>
        <v>142.30699999999999</v>
      </c>
      <c r="H290" s="4">
        <v>9.013859748840332</v>
      </c>
      <c r="I290" s="4">
        <v>60.02</v>
      </c>
      <c r="J290" s="4">
        <v>8.89</v>
      </c>
      <c r="K290" s="29">
        <v>44764.616806458333</v>
      </c>
      <c r="L290" s="30">
        <f t="shared" si="26"/>
        <v>142.078</v>
      </c>
      <c r="M290" s="4">
        <v>5.5908398628234863</v>
      </c>
      <c r="N290" s="4">
        <v>60</v>
      </c>
      <c r="O290" s="4">
        <v>5.4855</v>
      </c>
      <c r="P290" s="29">
        <v>44764.623029016206</v>
      </c>
      <c r="Q290" s="30">
        <f t="shared" si="27"/>
        <v>142.70699999999999</v>
      </c>
      <c r="R290" s="4">
        <v>7.0292201042175293</v>
      </c>
      <c r="S290" s="4">
        <v>59.99</v>
      </c>
      <c r="T290" s="4">
        <v>6.9240000000000004</v>
      </c>
      <c r="U290" s="29">
        <v>44764.637708101851</v>
      </c>
      <c r="V290" s="30">
        <f t="shared" si="28"/>
        <v>142.97999999999999</v>
      </c>
      <c r="W290" s="4">
        <v>5.6630902290344238</v>
      </c>
      <c r="X290" s="4">
        <v>59.99</v>
      </c>
      <c r="Y290" s="4">
        <v>5.5730000000000004</v>
      </c>
      <c r="AA290">
        <f t="shared" si="29"/>
        <v>142</v>
      </c>
    </row>
    <row r="291" spans="1:27" x14ac:dyDescent="0.3">
      <c r="A291" s="29">
        <v>44764.593203958335</v>
      </c>
      <c r="B291" s="30">
        <f t="shared" si="24"/>
        <v>142.822</v>
      </c>
      <c r="C291" s="4">
        <v>9.813929557800293</v>
      </c>
      <c r="D291" s="4">
        <v>60.02</v>
      </c>
      <c r="E291" s="4">
        <v>9.7550000000000008</v>
      </c>
      <c r="F291" s="29">
        <v>44764.607561435187</v>
      </c>
      <c r="G291" s="30">
        <f t="shared" si="25"/>
        <v>142.30799999999999</v>
      </c>
      <c r="H291" s="4">
        <v>8.9730100631713867</v>
      </c>
      <c r="I291" s="4">
        <v>60.02</v>
      </c>
      <c r="J291" s="4">
        <v>8.89</v>
      </c>
      <c r="K291" s="29">
        <v>44764.61681806713</v>
      </c>
      <c r="L291" s="30">
        <f t="shared" si="26"/>
        <v>142.08099999999999</v>
      </c>
      <c r="M291" s="4">
        <v>5.5615301132202148</v>
      </c>
      <c r="N291" s="4">
        <v>60</v>
      </c>
      <c r="O291" s="4">
        <v>5.4504999999999999</v>
      </c>
      <c r="P291" s="29">
        <v>44764.623040613427</v>
      </c>
      <c r="Q291" s="30">
        <f t="shared" si="27"/>
        <v>142.709</v>
      </c>
      <c r="R291" s="4">
        <v>7.0292201042175293</v>
      </c>
      <c r="S291" s="4">
        <v>59.99</v>
      </c>
      <c r="T291" s="4">
        <v>6.8890000000000002</v>
      </c>
      <c r="U291" s="29">
        <v>44764.637719699072</v>
      </c>
      <c r="V291" s="30">
        <f t="shared" si="28"/>
        <v>142.982</v>
      </c>
      <c r="W291" s="4">
        <v>5.6263599395751953</v>
      </c>
      <c r="X291" s="4">
        <v>59.99</v>
      </c>
      <c r="Y291" s="4">
        <v>5.5380000000000003</v>
      </c>
      <c r="AA291">
        <f t="shared" si="29"/>
        <v>142</v>
      </c>
    </row>
    <row r="292" spans="1:27" x14ac:dyDescent="0.3">
      <c r="A292" s="29">
        <v>44764.593213437503</v>
      </c>
      <c r="B292" s="30">
        <f t="shared" si="24"/>
        <v>143.64099999999999</v>
      </c>
      <c r="C292" s="4">
        <v>9.813929557800293</v>
      </c>
      <c r="D292" s="4">
        <v>60.02</v>
      </c>
      <c r="E292" s="4">
        <v>9.7550000000000008</v>
      </c>
      <c r="F292" s="29">
        <v>44764.607573043984</v>
      </c>
      <c r="G292" s="30">
        <f t="shared" si="25"/>
        <v>143.31100000000001</v>
      </c>
      <c r="H292" s="4">
        <v>8.9730100631713867</v>
      </c>
      <c r="I292" s="4">
        <v>60.02</v>
      </c>
      <c r="J292" s="4">
        <v>8.8550000000000004</v>
      </c>
      <c r="K292" s="29">
        <v>44764.616829664352</v>
      </c>
      <c r="L292" s="30">
        <f t="shared" si="26"/>
        <v>143.083</v>
      </c>
      <c r="M292" s="4">
        <v>5.5095601081848145</v>
      </c>
      <c r="N292" s="4">
        <v>60</v>
      </c>
      <c r="O292" s="4">
        <v>5.4154999999999998</v>
      </c>
      <c r="P292" s="29">
        <v>44764.623040636572</v>
      </c>
      <c r="Q292" s="30">
        <f t="shared" si="27"/>
        <v>143.71100000000001</v>
      </c>
      <c r="R292" s="4">
        <v>6.9883899688720703</v>
      </c>
      <c r="S292" s="4">
        <v>59.99</v>
      </c>
      <c r="T292" s="4">
        <v>6.8890000000000002</v>
      </c>
      <c r="U292" s="29">
        <v>44764.637733981479</v>
      </c>
      <c r="V292" s="30">
        <f t="shared" si="28"/>
        <v>143.21600000000001</v>
      </c>
      <c r="W292" s="4">
        <v>5.6263599395751953</v>
      </c>
      <c r="X292" s="4">
        <v>59.99</v>
      </c>
      <c r="Y292" s="4">
        <v>5.5030000000000001</v>
      </c>
      <c r="AA292">
        <f t="shared" si="29"/>
        <v>143</v>
      </c>
    </row>
    <row r="293" spans="1:27" x14ac:dyDescent="0.3">
      <c r="A293" s="29">
        <v>44764.593215555557</v>
      </c>
      <c r="B293" s="30">
        <f t="shared" si="24"/>
        <v>143.82400000000001</v>
      </c>
      <c r="C293" s="4">
        <v>9.813929557800293</v>
      </c>
      <c r="D293" s="4">
        <v>60.02</v>
      </c>
      <c r="E293" s="4">
        <v>9.7200000000000006</v>
      </c>
      <c r="F293" s="29">
        <v>44764.607573055553</v>
      </c>
      <c r="G293" s="30">
        <f t="shared" si="25"/>
        <v>143.31200000000001</v>
      </c>
      <c r="H293" s="4">
        <v>8.9386501312255859</v>
      </c>
      <c r="I293" s="4">
        <v>60.02</v>
      </c>
      <c r="J293" s="4">
        <v>8.8550000000000004</v>
      </c>
      <c r="K293" s="29">
        <v>44764.616841273149</v>
      </c>
      <c r="L293" s="30">
        <f t="shared" si="26"/>
        <v>143.08600000000001</v>
      </c>
      <c r="M293" s="4">
        <v>5.5095601081848145</v>
      </c>
      <c r="N293" s="4">
        <v>60</v>
      </c>
      <c r="O293" s="4">
        <v>5.3804999999999996</v>
      </c>
      <c r="P293" s="29">
        <v>44764.623052233794</v>
      </c>
      <c r="Q293" s="30">
        <f t="shared" si="27"/>
        <v>143.71299999999999</v>
      </c>
      <c r="R293" s="4">
        <v>6.9883899688720703</v>
      </c>
      <c r="S293" s="4">
        <v>59.99</v>
      </c>
      <c r="T293" s="4">
        <v>6.8540000000000001</v>
      </c>
      <c r="U293" s="29">
        <v>44764.637733993055</v>
      </c>
      <c r="V293" s="30">
        <f t="shared" si="28"/>
        <v>143.21700000000001</v>
      </c>
      <c r="W293" s="4">
        <v>5.6263599395751953</v>
      </c>
      <c r="X293" s="4">
        <v>59.99</v>
      </c>
      <c r="Y293" s="4">
        <v>5.5030000000000001</v>
      </c>
      <c r="AA293">
        <f t="shared" si="29"/>
        <v>143</v>
      </c>
    </row>
    <row r="294" spans="1:27" x14ac:dyDescent="0.3">
      <c r="A294" s="29">
        <v>44764.593215567133</v>
      </c>
      <c r="B294" s="30">
        <f t="shared" si="24"/>
        <v>144.82499999999999</v>
      </c>
      <c r="C294" s="4">
        <v>9.813929557800293</v>
      </c>
      <c r="D294" s="4">
        <v>60.02</v>
      </c>
      <c r="E294" s="4">
        <v>9.7200000000000006</v>
      </c>
      <c r="F294" s="29">
        <v>44764.607584664351</v>
      </c>
      <c r="G294" s="30">
        <f t="shared" si="25"/>
        <v>144.315</v>
      </c>
      <c r="H294" s="4">
        <v>8.9386501312255859</v>
      </c>
      <c r="I294" s="4">
        <v>60.02</v>
      </c>
      <c r="J294" s="4">
        <v>8.82</v>
      </c>
      <c r="K294" s="29">
        <v>44764.616852870371</v>
      </c>
      <c r="L294" s="30">
        <f t="shared" si="26"/>
        <v>144.08799999999999</v>
      </c>
      <c r="M294" s="4">
        <v>5.4497199058532715</v>
      </c>
      <c r="N294" s="4">
        <v>60</v>
      </c>
      <c r="O294" s="4">
        <v>5.3455000000000004</v>
      </c>
      <c r="P294" s="29">
        <v>44764.62305224537</v>
      </c>
      <c r="Q294" s="30">
        <f t="shared" si="27"/>
        <v>144.714</v>
      </c>
      <c r="R294" s="4">
        <v>6.9537901878356934</v>
      </c>
      <c r="S294" s="4">
        <v>59.99</v>
      </c>
      <c r="T294" s="4">
        <v>6.8540000000000001</v>
      </c>
      <c r="U294" s="29">
        <v>44764.637745590277</v>
      </c>
      <c r="V294" s="30">
        <f t="shared" si="28"/>
        <v>144.21899999999999</v>
      </c>
      <c r="W294" s="4">
        <v>5.6263599395751953</v>
      </c>
      <c r="X294" s="4">
        <v>59.99</v>
      </c>
      <c r="Y294" s="4">
        <v>5.468</v>
      </c>
      <c r="AA294">
        <f t="shared" si="29"/>
        <v>144</v>
      </c>
    </row>
    <row r="295" spans="1:27" x14ac:dyDescent="0.3">
      <c r="A295" s="29">
        <v>44764.59322884259</v>
      </c>
      <c r="B295" s="30">
        <f t="shared" si="24"/>
        <v>144.97200000000001</v>
      </c>
      <c r="C295" s="4">
        <v>9.813929557800293</v>
      </c>
      <c r="D295" s="4">
        <v>60.02</v>
      </c>
      <c r="E295" s="4">
        <v>9.6850000000000005</v>
      </c>
      <c r="F295" s="29">
        <v>44764.607584675927</v>
      </c>
      <c r="G295" s="30">
        <f t="shared" si="25"/>
        <v>144.316</v>
      </c>
      <c r="H295" s="4">
        <v>8.8870401382446289</v>
      </c>
      <c r="I295" s="4">
        <v>60.02</v>
      </c>
      <c r="J295" s="4">
        <v>8.82</v>
      </c>
      <c r="K295" s="29">
        <v>44764.616864479169</v>
      </c>
      <c r="L295" s="30">
        <f t="shared" si="26"/>
        <v>144.09100000000001</v>
      </c>
      <c r="M295" s="4">
        <v>5.4497199058532715</v>
      </c>
      <c r="N295" s="4">
        <v>60</v>
      </c>
      <c r="O295" s="4">
        <v>5.3455000000000004</v>
      </c>
      <c r="P295" s="29">
        <v>44764.623063842591</v>
      </c>
      <c r="Q295" s="30">
        <f t="shared" si="27"/>
        <v>144.71600000000001</v>
      </c>
      <c r="R295" s="4">
        <v>6.9537901878356934</v>
      </c>
      <c r="S295" s="4">
        <v>59.99</v>
      </c>
      <c r="T295" s="4">
        <v>6.819</v>
      </c>
      <c r="U295" s="29">
        <v>44764.637745636574</v>
      </c>
      <c r="V295" s="30">
        <f t="shared" si="28"/>
        <v>144.22300000000001</v>
      </c>
      <c r="W295" s="4">
        <v>5.5829801559448242</v>
      </c>
      <c r="X295" s="4">
        <v>59.99</v>
      </c>
      <c r="Y295" s="4">
        <v>5.468</v>
      </c>
      <c r="AA295">
        <f t="shared" si="29"/>
        <v>144</v>
      </c>
    </row>
    <row r="296" spans="1:27" x14ac:dyDescent="0.3">
      <c r="A296" s="29">
        <v>44764.593228854166</v>
      </c>
      <c r="B296" s="30">
        <f t="shared" si="24"/>
        <v>145.97300000000001</v>
      </c>
      <c r="C296" s="4">
        <v>9.813929557800293</v>
      </c>
      <c r="D296" s="4">
        <v>60.02</v>
      </c>
      <c r="E296" s="4">
        <v>9.6850000000000005</v>
      </c>
      <c r="F296" s="29">
        <v>44764.607598831019</v>
      </c>
      <c r="G296" s="30">
        <f t="shared" si="25"/>
        <v>145.53899999999999</v>
      </c>
      <c r="H296" s="4">
        <v>8.8870401382446289</v>
      </c>
      <c r="I296" s="4">
        <v>60.02</v>
      </c>
      <c r="J296" s="4">
        <v>8.7850000000000001</v>
      </c>
      <c r="K296" s="29">
        <v>44764.61687607639</v>
      </c>
      <c r="L296" s="30">
        <f t="shared" si="26"/>
        <v>145.09299999999999</v>
      </c>
      <c r="M296" s="4">
        <v>5.4074001312255859</v>
      </c>
      <c r="N296" s="4">
        <v>60</v>
      </c>
      <c r="O296" s="4">
        <v>5.3105000000000002</v>
      </c>
      <c r="P296" s="29">
        <v>44764.623063854167</v>
      </c>
      <c r="Q296" s="30">
        <f t="shared" si="27"/>
        <v>145.71700000000001</v>
      </c>
      <c r="R296" s="4">
        <v>6.9121499061584473</v>
      </c>
      <c r="S296" s="4">
        <v>59.99</v>
      </c>
      <c r="T296" s="4">
        <v>6.819</v>
      </c>
      <c r="U296" s="29">
        <v>44764.637757222219</v>
      </c>
      <c r="V296" s="30">
        <f t="shared" si="28"/>
        <v>145.22399999999999</v>
      </c>
      <c r="W296" s="4">
        <v>5.5099802017211914</v>
      </c>
      <c r="X296" s="4">
        <v>59.99</v>
      </c>
      <c r="Y296" s="4">
        <v>5.4329999999999998</v>
      </c>
      <c r="AA296">
        <f t="shared" si="29"/>
        <v>145</v>
      </c>
    </row>
    <row r="297" spans="1:27" x14ac:dyDescent="0.3">
      <c r="A297" s="29">
        <v>44764.593240451388</v>
      </c>
      <c r="B297" s="30">
        <f t="shared" si="24"/>
        <v>145.97499999999999</v>
      </c>
      <c r="C297" s="4">
        <v>9.7767095565795898</v>
      </c>
      <c r="D297" s="4">
        <v>60.02</v>
      </c>
      <c r="E297" s="4">
        <v>9.6464999999999996</v>
      </c>
      <c r="F297" s="29">
        <v>44764.607598842595</v>
      </c>
      <c r="G297" s="30">
        <f t="shared" si="25"/>
        <v>145.54</v>
      </c>
      <c r="H297" s="4">
        <v>8.8490896224975586</v>
      </c>
      <c r="I297" s="4">
        <v>60.02</v>
      </c>
      <c r="J297" s="4">
        <v>8.7850000000000001</v>
      </c>
      <c r="K297" s="29">
        <v>44764.616886319447</v>
      </c>
      <c r="L297" s="30">
        <f t="shared" si="26"/>
        <v>145.97800000000001</v>
      </c>
      <c r="M297" s="4">
        <v>5.4074001312255859</v>
      </c>
      <c r="N297" s="4">
        <v>60</v>
      </c>
      <c r="O297" s="4">
        <v>5.3105000000000002</v>
      </c>
      <c r="P297" s="29">
        <v>44764.623075474534</v>
      </c>
      <c r="Q297" s="30">
        <f t="shared" si="27"/>
        <v>145.721</v>
      </c>
      <c r="R297" s="4">
        <v>6.9121499061584473</v>
      </c>
      <c r="S297" s="4">
        <v>59.99</v>
      </c>
      <c r="T297" s="4">
        <v>6.7839999999999998</v>
      </c>
      <c r="U297" s="29">
        <v>44764.637766284723</v>
      </c>
      <c r="V297" s="30">
        <f t="shared" si="28"/>
        <v>145.00700000000001</v>
      </c>
      <c r="W297" s="4">
        <v>5.5099802017211914</v>
      </c>
      <c r="X297" s="4">
        <v>60</v>
      </c>
      <c r="Y297" s="4">
        <v>5.4329999999999998</v>
      </c>
      <c r="AA297">
        <f t="shared" si="29"/>
        <v>145</v>
      </c>
    </row>
    <row r="298" spans="1:27" x14ac:dyDescent="0.3">
      <c r="A298" s="29">
        <v>44764.593252048609</v>
      </c>
      <c r="B298" s="30">
        <f t="shared" si="24"/>
        <v>146.977</v>
      </c>
      <c r="C298" s="4">
        <v>9.7374601364135742</v>
      </c>
      <c r="D298" s="4">
        <v>60.02</v>
      </c>
      <c r="E298" s="4">
        <v>9.6114999999999995</v>
      </c>
      <c r="F298" s="29">
        <v>44764.607610451392</v>
      </c>
      <c r="G298" s="30">
        <f t="shared" si="25"/>
        <v>146.54300000000001</v>
      </c>
      <c r="H298" s="4">
        <v>8.8490896224975586</v>
      </c>
      <c r="I298" s="4">
        <v>60.02</v>
      </c>
      <c r="J298" s="4">
        <v>8.75</v>
      </c>
      <c r="K298" s="29">
        <v>44764.616887673612</v>
      </c>
      <c r="L298" s="30">
        <f t="shared" si="26"/>
        <v>146.095</v>
      </c>
      <c r="M298" s="4">
        <v>5.3961901664733887</v>
      </c>
      <c r="N298" s="4">
        <v>60</v>
      </c>
      <c r="O298" s="4">
        <v>5.2755000000000001</v>
      </c>
      <c r="P298" s="29">
        <v>44764.623087071763</v>
      </c>
      <c r="Q298" s="30">
        <f t="shared" si="27"/>
        <v>146.72300000000001</v>
      </c>
      <c r="R298" s="4">
        <v>6.9121499061584473</v>
      </c>
      <c r="S298" s="4">
        <v>59.99</v>
      </c>
      <c r="T298" s="4">
        <v>6.7489999999999997</v>
      </c>
      <c r="U298" s="29">
        <v>44764.637768831017</v>
      </c>
      <c r="V298" s="30">
        <f t="shared" si="28"/>
        <v>146.227</v>
      </c>
      <c r="W298" s="4">
        <v>5.5099802017211914</v>
      </c>
      <c r="X298" s="4">
        <v>60</v>
      </c>
      <c r="Y298" s="4">
        <v>5.3979999999999997</v>
      </c>
      <c r="AA298">
        <f t="shared" si="29"/>
        <v>146</v>
      </c>
    </row>
    <row r="299" spans="1:27" x14ac:dyDescent="0.3">
      <c r="A299" s="29">
        <v>44764.593263645831</v>
      </c>
      <c r="B299" s="30">
        <f t="shared" si="24"/>
        <v>146.97900000000001</v>
      </c>
      <c r="C299" s="4">
        <v>9.67572021484375</v>
      </c>
      <c r="D299" s="4">
        <v>60.02</v>
      </c>
      <c r="E299" s="4">
        <v>9.5764999999999993</v>
      </c>
      <c r="F299" s="29">
        <v>44764.607622060183</v>
      </c>
      <c r="G299" s="30">
        <f t="shared" si="25"/>
        <v>146.54599999999999</v>
      </c>
      <c r="H299" s="4">
        <v>8.8490896224975586</v>
      </c>
      <c r="I299" s="4">
        <v>60.02</v>
      </c>
      <c r="J299" s="4">
        <v>8.7149999999999999</v>
      </c>
      <c r="K299" s="29">
        <v>44764.616900451387</v>
      </c>
      <c r="L299" s="30">
        <f t="shared" si="26"/>
        <v>146.19900000000001</v>
      </c>
      <c r="M299" s="4">
        <v>5.3961901664733887</v>
      </c>
      <c r="N299" s="4">
        <v>60</v>
      </c>
      <c r="O299" s="4">
        <v>5.2404999999999999</v>
      </c>
      <c r="P299" s="29">
        <v>44764.623087083331</v>
      </c>
      <c r="Q299" s="30">
        <f t="shared" si="27"/>
        <v>146.72399999999999</v>
      </c>
      <c r="R299" s="4">
        <v>6.8680200576782227</v>
      </c>
      <c r="S299" s="4">
        <v>59.99</v>
      </c>
      <c r="T299" s="4">
        <v>6.7489999999999997</v>
      </c>
      <c r="U299" s="29">
        <v>44764.63778041667</v>
      </c>
      <c r="V299" s="30">
        <f t="shared" si="28"/>
        <v>146.22800000000001</v>
      </c>
      <c r="W299" s="4">
        <v>5.4689497947692871</v>
      </c>
      <c r="X299" s="4">
        <v>60</v>
      </c>
      <c r="Y299" s="4">
        <v>5.3630000000000004</v>
      </c>
      <c r="AA299">
        <f t="shared" si="29"/>
        <v>146</v>
      </c>
    </row>
    <row r="300" spans="1:27" x14ac:dyDescent="0.3">
      <c r="A300" s="29">
        <v>44764.593275231484</v>
      </c>
      <c r="B300" s="30">
        <f t="shared" si="24"/>
        <v>147.97999999999999</v>
      </c>
      <c r="C300" s="4">
        <v>9.67572021484375</v>
      </c>
      <c r="D300" s="4">
        <v>60.02</v>
      </c>
      <c r="E300" s="4">
        <v>9.5414999999999992</v>
      </c>
      <c r="F300" s="29">
        <v>44764.607622071759</v>
      </c>
      <c r="G300" s="30">
        <f t="shared" si="25"/>
        <v>147.547</v>
      </c>
      <c r="H300" s="4">
        <v>8.8490896224975586</v>
      </c>
      <c r="I300" s="4">
        <v>60.02</v>
      </c>
      <c r="J300" s="4">
        <v>8.7149999999999999</v>
      </c>
      <c r="K300" s="29">
        <v>44764.616900462963</v>
      </c>
      <c r="L300" s="30">
        <f t="shared" si="26"/>
        <v>147.19999999999999</v>
      </c>
      <c r="M300" s="4">
        <v>5.3961901664733887</v>
      </c>
      <c r="N300" s="4">
        <v>60</v>
      </c>
      <c r="O300" s="4">
        <v>5.2404999999999999</v>
      </c>
      <c r="P300" s="29">
        <v>44764.623098692129</v>
      </c>
      <c r="Q300" s="30">
        <f t="shared" si="27"/>
        <v>147.727</v>
      </c>
      <c r="R300" s="4">
        <v>6.8680200576782227</v>
      </c>
      <c r="S300" s="4">
        <v>59.99</v>
      </c>
      <c r="T300" s="4">
        <v>6.7104999999999997</v>
      </c>
      <c r="U300" s="29">
        <v>44764.63779202546</v>
      </c>
      <c r="V300" s="30">
        <f t="shared" si="28"/>
        <v>147.23099999999999</v>
      </c>
      <c r="W300" s="4">
        <v>5.4039697647094727</v>
      </c>
      <c r="X300" s="4">
        <v>60</v>
      </c>
      <c r="Y300" s="4">
        <v>5.3280000000000003</v>
      </c>
      <c r="AA300">
        <f t="shared" si="29"/>
        <v>147</v>
      </c>
    </row>
    <row r="301" spans="1:27" x14ac:dyDescent="0.3">
      <c r="A301" s="29">
        <v>44764.593286828705</v>
      </c>
      <c r="B301" s="30">
        <f t="shared" si="24"/>
        <v>147.982</v>
      </c>
      <c r="C301" s="4">
        <v>9.5911397933959961</v>
      </c>
      <c r="D301" s="4">
        <v>60.02</v>
      </c>
      <c r="E301" s="4">
        <v>9.5065000000000008</v>
      </c>
      <c r="F301" s="29">
        <v>44764.60763366898</v>
      </c>
      <c r="G301" s="30">
        <f t="shared" si="25"/>
        <v>147.54900000000001</v>
      </c>
      <c r="H301" s="4">
        <v>8.8490896224975586</v>
      </c>
      <c r="I301" s="4">
        <v>60.02</v>
      </c>
      <c r="J301" s="4">
        <v>8.6694999999999993</v>
      </c>
      <c r="K301" s="29">
        <v>44764.616912048608</v>
      </c>
      <c r="L301" s="30">
        <f t="shared" si="26"/>
        <v>147.20099999999999</v>
      </c>
      <c r="M301" s="4">
        <v>5.3514399528503418</v>
      </c>
      <c r="N301" s="4">
        <v>60</v>
      </c>
      <c r="O301" s="4">
        <v>5.1985000000000001</v>
      </c>
      <c r="P301" s="29">
        <v>44764.623098703705</v>
      </c>
      <c r="Q301" s="30">
        <f t="shared" si="27"/>
        <v>147.72800000000001</v>
      </c>
      <c r="R301" s="4">
        <v>6.8121600151062012</v>
      </c>
      <c r="S301" s="4">
        <v>59.99</v>
      </c>
      <c r="T301" s="4">
        <v>6.7104999999999997</v>
      </c>
      <c r="U301" s="29">
        <v>44764.637803634258</v>
      </c>
      <c r="V301" s="30">
        <f t="shared" si="28"/>
        <v>147.23400000000001</v>
      </c>
      <c r="W301" s="4">
        <v>5.4039697647094727</v>
      </c>
      <c r="X301" s="4">
        <v>60</v>
      </c>
      <c r="Y301" s="4">
        <v>5.2930000000000001</v>
      </c>
      <c r="AA301">
        <f t="shared" si="29"/>
        <v>147</v>
      </c>
    </row>
    <row r="302" spans="1:27" x14ac:dyDescent="0.3">
      <c r="A302" s="29">
        <v>44764.593298437503</v>
      </c>
      <c r="B302" s="30">
        <f t="shared" si="24"/>
        <v>148.98500000000001</v>
      </c>
      <c r="C302" s="4">
        <v>9.5911397933959961</v>
      </c>
      <c r="D302" s="4">
        <v>60.02</v>
      </c>
      <c r="E302" s="4">
        <v>9.4715000000000007</v>
      </c>
      <c r="F302" s="29">
        <v>44764.607633680556</v>
      </c>
      <c r="G302" s="30">
        <f t="shared" si="25"/>
        <v>148.55000000000001</v>
      </c>
      <c r="H302" s="4">
        <v>8.7673397064208984</v>
      </c>
      <c r="I302" s="4">
        <v>60.02</v>
      </c>
      <c r="J302" s="4">
        <v>8.6694999999999993</v>
      </c>
      <c r="K302" s="29">
        <v>44764.61692364583</v>
      </c>
      <c r="L302" s="30">
        <f t="shared" si="26"/>
        <v>148.203</v>
      </c>
      <c r="M302" s="4">
        <v>5.3118700981140137</v>
      </c>
      <c r="N302" s="4">
        <v>60</v>
      </c>
      <c r="O302" s="4">
        <v>5.1635</v>
      </c>
      <c r="P302" s="29">
        <v>44764.623110312503</v>
      </c>
      <c r="Q302" s="30">
        <f t="shared" si="27"/>
        <v>148.73099999999999</v>
      </c>
      <c r="R302" s="4">
        <v>6.8121600151062012</v>
      </c>
      <c r="S302" s="4">
        <v>59.99</v>
      </c>
      <c r="T302" s="4">
        <v>6.6790000000000003</v>
      </c>
      <c r="U302" s="29">
        <v>44764.637803680554</v>
      </c>
      <c r="V302" s="30">
        <f t="shared" si="28"/>
        <v>148.238</v>
      </c>
      <c r="W302" s="4">
        <v>5.4039697647094727</v>
      </c>
      <c r="X302" s="4">
        <v>60</v>
      </c>
      <c r="Y302" s="4">
        <v>5.2930000000000001</v>
      </c>
      <c r="AA302">
        <f t="shared" si="29"/>
        <v>148</v>
      </c>
    </row>
    <row r="303" spans="1:27" x14ac:dyDescent="0.3">
      <c r="A303" s="29">
        <v>44764.593310023149</v>
      </c>
      <c r="B303" s="30">
        <f t="shared" si="24"/>
        <v>148.98599999999999</v>
      </c>
      <c r="C303" s="4">
        <v>9.5345697402954102</v>
      </c>
      <c r="D303" s="4">
        <v>60.02</v>
      </c>
      <c r="E303" s="4">
        <v>9.4365000000000006</v>
      </c>
      <c r="F303" s="29">
        <v>44764.607645277778</v>
      </c>
      <c r="G303" s="30">
        <f t="shared" si="25"/>
        <v>148.55199999999999</v>
      </c>
      <c r="H303" s="4">
        <v>8.7673397064208984</v>
      </c>
      <c r="I303" s="4">
        <v>60.02</v>
      </c>
      <c r="J303" s="4">
        <v>8.6344999999999992</v>
      </c>
      <c r="K303" s="29">
        <v>44764.616935254628</v>
      </c>
      <c r="L303" s="30">
        <f t="shared" si="26"/>
        <v>148.20599999999999</v>
      </c>
      <c r="M303" s="4">
        <v>5.2274298667907715</v>
      </c>
      <c r="N303" s="4">
        <v>60</v>
      </c>
      <c r="O303" s="4">
        <v>5.1284999999999998</v>
      </c>
      <c r="P303" s="29">
        <v>44764.623110324072</v>
      </c>
      <c r="Q303" s="30">
        <f t="shared" si="27"/>
        <v>148.732</v>
      </c>
      <c r="R303" s="4">
        <v>6.7554998397827148</v>
      </c>
      <c r="S303" s="4">
        <v>59.99</v>
      </c>
      <c r="T303" s="4">
        <v>6.6790000000000003</v>
      </c>
      <c r="U303" s="29">
        <v>44764.637815266207</v>
      </c>
      <c r="V303" s="30">
        <f t="shared" si="28"/>
        <v>148.239</v>
      </c>
      <c r="W303" s="4">
        <v>5.3547801971435547</v>
      </c>
      <c r="X303" s="4">
        <v>60</v>
      </c>
      <c r="Y303" s="4">
        <v>5.258</v>
      </c>
      <c r="AA303">
        <f t="shared" si="29"/>
        <v>148</v>
      </c>
    </row>
    <row r="304" spans="1:27" x14ac:dyDescent="0.3">
      <c r="A304" s="29">
        <v>44764.593321631946</v>
      </c>
      <c r="B304" s="30">
        <f t="shared" si="24"/>
        <v>149.989</v>
      </c>
      <c r="C304" s="4">
        <v>9.4871397018432617</v>
      </c>
      <c r="D304" s="4">
        <v>60.02</v>
      </c>
      <c r="E304" s="4">
        <v>9.4015000000000004</v>
      </c>
      <c r="F304" s="29">
        <v>44764.607645289354</v>
      </c>
      <c r="G304" s="30">
        <f t="shared" si="25"/>
        <v>149.553</v>
      </c>
      <c r="H304" s="4">
        <v>8.7171001434326172</v>
      </c>
      <c r="I304" s="4">
        <v>60.02</v>
      </c>
      <c r="J304" s="4">
        <v>8.6344999999999992</v>
      </c>
      <c r="K304" s="29">
        <v>44764.61694684028</v>
      </c>
      <c r="L304" s="30">
        <f t="shared" si="26"/>
        <v>149.20699999999999</v>
      </c>
      <c r="M304" s="4">
        <v>5.1798501014709473</v>
      </c>
      <c r="N304" s="4">
        <v>60</v>
      </c>
      <c r="O304" s="4">
        <v>5.0934999999999997</v>
      </c>
      <c r="P304" s="29">
        <v>44764.623121932869</v>
      </c>
      <c r="Q304" s="30">
        <f t="shared" si="27"/>
        <v>149.73500000000001</v>
      </c>
      <c r="R304" s="4">
        <v>6.7554998397827148</v>
      </c>
      <c r="S304" s="4">
        <v>59.99</v>
      </c>
      <c r="T304" s="4">
        <v>6.609</v>
      </c>
      <c r="U304" s="29">
        <v>44764.637826874998</v>
      </c>
      <c r="V304" s="30">
        <f t="shared" si="28"/>
        <v>149.24199999999999</v>
      </c>
      <c r="W304" s="4">
        <v>5.3547801971435547</v>
      </c>
      <c r="X304" s="4">
        <v>60</v>
      </c>
      <c r="Y304" s="4">
        <v>5.2229999999999999</v>
      </c>
      <c r="AA304">
        <f t="shared" si="29"/>
        <v>149</v>
      </c>
    </row>
    <row r="305" spans="1:27" x14ac:dyDescent="0.3">
      <c r="A305" s="29">
        <v>44764.593333229168</v>
      </c>
      <c r="B305" s="30">
        <f t="shared" si="24"/>
        <v>149.99100000000001</v>
      </c>
      <c r="C305" s="4">
        <v>9.4470500946044922</v>
      </c>
      <c r="D305" s="4">
        <v>60.02</v>
      </c>
      <c r="E305" s="4">
        <v>9.3665000000000003</v>
      </c>
      <c r="F305" s="29">
        <v>44764.607656886576</v>
      </c>
      <c r="G305" s="30">
        <f t="shared" si="25"/>
        <v>149.55500000000001</v>
      </c>
      <c r="H305" s="4">
        <v>8.7171001434326172</v>
      </c>
      <c r="I305" s="4">
        <v>60.02</v>
      </c>
      <c r="J305" s="4">
        <v>8.6344999999999992</v>
      </c>
      <c r="K305" s="29">
        <v>44764.616958449071</v>
      </c>
      <c r="L305" s="30">
        <f t="shared" si="26"/>
        <v>149.21</v>
      </c>
      <c r="M305" s="4">
        <v>5.1798501014709473</v>
      </c>
      <c r="N305" s="4">
        <v>60</v>
      </c>
      <c r="O305" s="4">
        <v>5.0585000000000004</v>
      </c>
      <c r="P305" s="29">
        <v>44764.623133541667</v>
      </c>
      <c r="Q305" s="30">
        <f t="shared" si="27"/>
        <v>149.738</v>
      </c>
      <c r="R305" s="4">
        <v>6.7554998397827148</v>
      </c>
      <c r="S305" s="4">
        <v>59.99</v>
      </c>
      <c r="T305" s="4">
        <v>6.5739999999999998</v>
      </c>
      <c r="U305" s="29">
        <v>44764.637826886574</v>
      </c>
      <c r="V305" s="30">
        <f t="shared" si="28"/>
        <v>149.24299999999999</v>
      </c>
      <c r="W305" s="4">
        <v>5.2979397773742676</v>
      </c>
      <c r="X305" s="4">
        <v>60</v>
      </c>
      <c r="Y305" s="4">
        <v>5.2229999999999999</v>
      </c>
      <c r="AA305">
        <f t="shared" si="29"/>
        <v>149</v>
      </c>
    </row>
    <row r="306" spans="1:27" x14ac:dyDescent="0.3">
      <c r="A306" s="29">
        <v>44764.593344837966</v>
      </c>
      <c r="B306" s="30">
        <f t="shared" si="24"/>
        <v>150.994</v>
      </c>
      <c r="C306" s="4">
        <v>9.4207696914672852</v>
      </c>
      <c r="D306" s="4">
        <v>60.02</v>
      </c>
      <c r="E306" s="4">
        <v>9.3315000000000001</v>
      </c>
      <c r="F306" s="29">
        <v>44764.607656898152</v>
      </c>
      <c r="G306" s="30">
        <f t="shared" si="25"/>
        <v>150.55600000000001</v>
      </c>
      <c r="H306" s="4">
        <v>8.6206903457641602</v>
      </c>
      <c r="I306" s="4">
        <v>60.02</v>
      </c>
      <c r="J306" s="4">
        <v>8.5995000000000008</v>
      </c>
      <c r="K306" s="29">
        <v>44764.616970057868</v>
      </c>
      <c r="L306" s="30">
        <f t="shared" si="26"/>
        <v>150.21299999999999</v>
      </c>
      <c r="M306" s="4">
        <v>5.1329197883605957</v>
      </c>
      <c r="N306" s="4">
        <v>60</v>
      </c>
      <c r="O306" s="4">
        <v>5.0235000000000003</v>
      </c>
      <c r="P306" s="29">
        <v>44764.623133553243</v>
      </c>
      <c r="Q306" s="30">
        <f t="shared" si="27"/>
        <v>150.739</v>
      </c>
      <c r="R306" s="4">
        <v>6.674069881439209</v>
      </c>
      <c r="S306" s="4">
        <v>59.99</v>
      </c>
      <c r="T306" s="4">
        <v>6.5739999999999998</v>
      </c>
      <c r="U306" s="29">
        <v>44764.637838472219</v>
      </c>
      <c r="V306" s="30">
        <f t="shared" si="28"/>
        <v>150.244</v>
      </c>
      <c r="W306" s="4">
        <v>5.2979397773742676</v>
      </c>
      <c r="X306" s="4">
        <v>60</v>
      </c>
      <c r="Y306" s="4">
        <v>5.1879999999999997</v>
      </c>
      <c r="AA306">
        <f t="shared" si="29"/>
        <v>150</v>
      </c>
    </row>
    <row r="307" spans="1:27" x14ac:dyDescent="0.3">
      <c r="A307" s="29">
        <v>44764.593356446756</v>
      </c>
      <c r="B307" s="30">
        <f t="shared" si="24"/>
        <v>150.99700000000001</v>
      </c>
      <c r="C307" s="4">
        <v>9.4207696914672852</v>
      </c>
      <c r="D307" s="4">
        <v>60.02</v>
      </c>
      <c r="E307" s="4">
        <v>9.2965</v>
      </c>
      <c r="F307" s="29">
        <v>44764.607668506942</v>
      </c>
      <c r="G307" s="30">
        <f t="shared" si="25"/>
        <v>150.559</v>
      </c>
      <c r="H307" s="4">
        <v>8.6206903457641602</v>
      </c>
      <c r="I307" s="4">
        <v>60.02</v>
      </c>
      <c r="J307" s="4">
        <v>8.5645000000000007</v>
      </c>
      <c r="K307" s="29">
        <v>44764.61698165509</v>
      </c>
      <c r="L307" s="30">
        <f t="shared" si="26"/>
        <v>150.215</v>
      </c>
      <c r="M307" s="4">
        <v>5.0975899696350098</v>
      </c>
      <c r="N307" s="4">
        <v>60</v>
      </c>
      <c r="O307" s="4">
        <v>4.9885000000000002</v>
      </c>
      <c r="P307" s="29">
        <v>44764.623145138889</v>
      </c>
      <c r="Q307" s="30">
        <f t="shared" si="27"/>
        <v>150.74</v>
      </c>
      <c r="R307" s="4">
        <v>6.674069881439209</v>
      </c>
      <c r="S307" s="4">
        <v>59.99</v>
      </c>
      <c r="T307" s="4">
        <v>6.5739999999999998</v>
      </c>
      <c r="U307" s="29">
        <v>44764.637838483795</v>
      </c>
      <c r="V307" s="30">
        <f t="shared" si="28"/>
        <v>150.245</v>
      </c>
      <c r="W307" s="4">
        <v>5.2979397773742676</v>
      </c>
      <c r="X307" s="4">
        <v>60</v>
      </c>
      <c r="Y307" s="4">
        <v>5.1879999999999997</v>
      </c>
      <c r="AA307">
        <f t="shared" si="29"/>
        <v>150</v>
      </c>
    </row>
    <row r="308" spans="1:27" x14ac:dyDescent="0.3">
      <c r="A308" s="29">
        <v>44764.593368043985</v>
      </c>
      <c r="B308" s="30">
        <f t="shared" si="24"/>
        <v>151.999</v>
      </c>
      <c r="C308" s="4">
        <v>9.3545198440551758</v>
      </c>
      <c r="D308" s="4">
        <v>60.02</v>
      </c>
      <c r="E308" s="4">
        <v>9.2614999999999998</v>
      </c>
      <c r="F308" s="29">
        <v>44764.607668518518</v>
      </c>
      <c r="G308" s="30">
        <f t="shared" si="25"/>
        <v>151.56</v>
      </c>
      <c r="H308" s="4">
        <v>8.6206903457641602</v>
      </c>
      <c r="I308" s="4">
        <v>60.02</v>
      </c>
      <c r="J308" s="4">
        <v>8.5645000000000007</v>
      </c>
      <c r="K308" s="29">
        <v>44764.616993263888</v>
      </c>
      <c r="L308" s="30">
        <f t="shared" si="26"/>
        <v>151.21799999999999</v>
      </c>
      <c r="M308" s="4">
        <v>5.0461201667785645</v>
      </c>
      <c r="N308" s="4">
        <v>60</v>
      </c>
      <c r="O308" s="4">
        <v>4.95</v>
      </c>
      <c r="P308" s="29">
        <v>44764.623145150465</v>
      </c>
      <c r="Q308" s="30">
        <f t="shared" si="27"/>
        <v>151.74100000000001</v>
      </c>
      <c r="R308" s="4">
        <v>6.674069881439209</v>
      </c>
      <c r="S308" s="4">
        <v>59.99</v>
      </c>
      <c r="T308" s="4">
        <v>6.5739999999999998</v>
      </c>
      <c r="U308" s="29">
        <v>44764.637850208332</v>
      </c>
      <c r="V308" s="30">
        <f t="shared" si="28"/>
        <v>151.25800000000001</v>
      </c>
      <c r="W308" s="4">
        <v>5.2979397773742676</v>
      </c>
      <c r="X308" s="4">
        <v>60</v>
      </c>
      <c r="Y308" s="4">
        <v>5.1425000000000001</v>
      </c>
      <c r="AA308">
        <f t="shared" si="29"/>
        <v>151</v>
      </c>
    </row>
    <row r="309" spans="1:27" x14ac:dyDescent="0.3">
      <c r="A309" s="29">
        <v>44764.593379652775</v>
      </c>
      <c r="B309" s="30">
        <f t="shared" si="24"/>
        <v>151.00200000000001</v>
      </c>
      <c r="C309" s="4">
        <v>9.2888402938842773</v>
      </c>
      <c r="D309" s="4">
        <v>60.02</v>
      </c>
      <c r="E309" s="4">
        <v>9.2264999999999997</v>
      </c>
      <c r="F309" s="29">
        <v>44764.607680127316</v>
      </c>
      <c r="G309" s="30">
        <f t="shared" si="25"/>
        <v>151.56299999999999</v>
      </c>
      <c r="H309" s="4">
        <v>8.6206903457641602</v>
      </c>
      <c r="I309" s="4">
        <v>60.02</v>
      </c>
      <c r="J309" s="4">
        <v>8.5295000000000005</v>
      </c>
      <c r="K309" s="29">
        <v>44764.617004849541</v>
      </c>
      <c r="L309" s="30">
        <f t="shared" si="26"/>
        <v>151.21899999999999</v>
      </c>
      <c r="M309" s="4">
        <v>5.0461201667785645</v>
      </c>
      <c r="N309" s="4">
        <v>60</v>
      </c>
      <c r="O309" s="4">
        <v>4.9184999999999999</v>
      </c>
      <c r="P309" s="29">
        <v>44764.623147824073</v>
      </c>
      <c r="Q309" s="30">
        <f t="shared" si="27"/>
        <v>151.97200000000001</v>
      </c>
      <c r="R309" s="4">
        <v>6.674069881439209</v>
      </c>
      <c r="S309" s="4">
        <v>60.02</v>
      </c>
      <c r="T309" s="4">
        <v>6.5739999999999998</v>
      </c>
      <c r="U309" s="29">
        <v>44764.637850219908</v>
      </c>
      <c r="V309" s="30">
        <f t="shared" si="28"/>
        <v>151.25899999999999</v>
      </c>
      <c r="W309" s="4">
        <v>5.2484297752380371</v>
      </c>
      <c r="X309" s="4">
        <v>60</v>
      </c>
      <c r="Y309" s="4">
        <v>5.1425000000000001</v>
      </c>
      <c r="AA309">
        <f t="shared" si="29"/>
        <v>151</v>
      </c>
    </row>
    <row r="310" spans="1:27" x14ac:dyDescent="0.3">
      <c r="A310" s="29">
        <v>44764.593391249997</v>
      </c>
      <c r="B310" s="30">
        <f t="shared" si="24"/>
        <v>152.00399999999999</v>
      </c>
      <c r="C310" s="4">
        <v>9.2888402938842773</v>
      </c>
      <c r="D310" s="4">
        <v>60.02</v>
      </c>
      <c r="E310" s="4">
        <v>9.1914999999999996</v>
      </c>
      <c r="F310" s="29">
        <v>44764.607680138892</v>
      </c>
      <c r="G310" s="30">
        <f t="shared" si="25"/>
        <v>152.56399999999999</v>
      </c>
      <c r="H310" s="4">
        <v>8.6206903457641602</v>
      </c>
      <c r="I310" s="4">
        <v>60.02</v>
      </c>
      <c r="J310" s="4">
        <v>8.5295000000000005</v>
      </c>
      <c r="K310" s="29">
        <v>44764.617016446762</v>
      </c>
      <c r="L310" s="30">
        <f t="shared" si="26"/>
        <v>152.221</v>
      </c>
      <c r="M310" s="4">
        <v>5.0146799087524414</v>
      </c>
      <c r="N310" s="4">
        <v>60</v>
      </c>
      <c r="O310" s="4">
        <v>4.8834999999999997</v>
      </c>
      <c r="P310" s="29">
        <v>44764.623156759262</v>
      </c>
      <c r="Q310" s="30">
        <f t="shared" si="27"/>
        <v>152.744</v>
      </c>
      <c r="R310" s="4">
        <v>6.674069881439209</v>
      </c>
      <c r="S310" s="4">
        <v>60.02</v>
      </c>
      <c r="T310" s="4">
        <v>6.5039999999999996</v>
      </c>
      <c r="U310" s="29">
        <v>44764.637861793984</v>
      </c>
      <c r="V310" s="30">
        <f t="shared" si="28"/>
        <v>152.25899999999999</v>
      </c>
      <c r="W310" s="4">
        <v>5.223869800567627</v>
      </c>
      <c r="X310" s="4">
        <v>60</v>
      </c>
      <c r="Y310" s="4">
        <v>5.1180000000000003</v>
      </c>
      <c r="AA310">
        <f t="shared" si="29"/>
        <v>152</v>
      </c>
    </row>
    <row r="311" spans="1:27" x14ac:dyDescent="0.3">
      <c r="A311" s="29">
        <v>44764.593402858794</v>
      </c>
      <c r="B311" s="30">
        <f t="shared" si="24"/>
        <v>152.00700000000001</v>
      </c>
      <c r="C311" s="4">
        <v>9.2888402938842773</v>
      </c>
      <c r="D311" s="4">
        <v>60.02</v>
      </c>
      <c r="E311" s="4">
        <v>9.1564999999999994</v>
      </c>
      <c r="F311" s="29">
        <v>44764.607691736113</v>
      </c>
      <c r="G311" s="30">
        <f t="shared" si="25"/>
        <v>152.566</v>
      </c>
      <c r="H311" s="4">
        <v>8.6206903457641602</v>
      </c>
      <c r="I311" s="4">
        <v>60.02</v>
      </c>
      <c r="J311" s="4">
        <v>8.4945000000000004</v>
      </c>
      <c r="K311" s="29">
        <v>44764.617028055553</v>
      </c>
      <c r="L311" s="30">
        <f t="shared" si="26"/>
        <v>152.22399999999999</v>
      </c>
      <c r="M311" s="4">
        <v>4.952509880065918</v>
      </c>
      <c r="N311" s="4">
        <v>60</v>
      </c>
      <c r="O311" s="4">
        <v>4.8484999999999996</v>
      </c>
      <c r="P311" s="29">
        <v>44764.623156770831</v>
      </c>
      <c r="Q311" s="30">
        <f t="shared" si="27"/>
        <v>152.745</v>
      </c>
      <c r="R311" s="4">
        <v>6.6279401779174805</v>
      </c>
      <c r="S311" s="4">
        <v>60.02</v>
      </c>
      <c r="T311" s="4">
        <v>6.5039999999999996</v>
      </c>
      <c r="U311" s="29">
        <v>44764.637873391206</v>
      </c>
      <c r="V311" s="30">
        <f t="shared" si="28"/>
        <v>152.261</v>
      </c>
      <c r="W311" s="4">
        <v>5.1741800308227539</v>
      </c>
      <c r="X311" s="4">
        <v>60</v>
      </c>
      <c r="Y311" s="4">
        <v>5.0830000000000002</v>
      </c>
      <c r="AA311">
        <f t="shared" si="29"/>
        <v>152</v>
      </c>
    </row>
    <row r="312" spans="1:27" x14ac:dyDescent="0.3">
      <c r="A312" s="29">
        <v>44764.59340287037</v>
      </c>
      <c r="B312" s="30">
        <f t="shared" si="24"/>
        <v>153.00800000000001</v>
      </c>
      <c r="C312" s="4">
        <v>9.2416400909423828</v>
      </c>
      <c r="D312" s="4">
        <v>60.02</v>
      </c>
      <c r="E312" s="4">
        <v>9.1564999999999994</v>
      </c>
      <c r="F312" s="29">
        <v>44764.607691747682</v>
      </c>
      <c r="G312" s="30">
        <f t="shared" si="25"/>
        <v>153.56700000000001</v>
      </c>
      <c r="H312" s="4">
        <v>8.5864400863647461</v>
      </c>
      <c r="I312" s="4">
        <v>60.02</v>
      </c>
      <c r="J312" s="4">
        <v>8.4945000000000004</v>
      </c>
      <c r="K312" s="29">
        <v>44764.61703966435</v>
      </c>
      <c r="L312" s="30">
        <f t="shared" si="26"/>
        <v>153.227</v>
      </c>
      <c r="M312" s="4">
        <v>4.9131698608398438</v>
      </c>
      <c r="N312" s="4">
        <v>60</v>
      </c>
      <c r="O312" s="4">
        <v>4.8135000000000003</v>
      </c>
      <c r="P312" s="29">
        <v>44764.623168391205</v>
      </c>
      <c r="Q312" s="30">
        <f t="shared" si="27"/>
        <v>153.749</v>
      </c>
      <c r="R312" s="4">
        <v>6.6279401779174805</v>
      </c>
      <c r="S312" s="4">
        <v>60.02</v>
      </c>
      <c r="T312" s="4">
        <v>6.4690000000000003</v>
      </c>
      <c r="U312" s="29">
        <v>44764.637886446762</v>
      </c>
      <c r="V312" s="30">
        <f t="shared" si="28"/>
        <v>153.38900000000001</v>
      </c>
      <c r="W312" s="4">
        <v>5.1741800308227539</v>
      </c>
      <c r="X312" s="4">
        <v>60</v>
      </c>
      <c r="Y312" s="4">
        <v>5.048</v>
      </c>
      <c r="AA312">
        <f t="shared" si="29"/>
        <v>153</v>
      </c>
    </row>
    <row r="313" spans="1:27" x14ac:dyDescent="0.3">
      <c r="A313" s="29">
        <v>44764.593414456016</v>
      </c>
      <c r="B313" s="30">
        <f t="shared" si="24"/>
        <v>153.00899999999999</v>
      </c>
      <c r="C313" s="4">
        <v>9.1940698623657227</v>
      </c>
      <c r="D313" s="4">
        <v>60.02</v>
      </c>
      <c r="E313" s="4">
        <v>9.1214999999999993</v>
      </c>
      <c r="F313" s="29">
        <v>44764.607703333335</v>
      </c>
      <c r="G313" s="30">
        <f t="shared" si="25"/>
        <v>153.56800000000001</v>
      </c>
      <c r="H313" s="4">
        <v>8.5864400863647461</v>
      </c>
      <c r="I313" s="4">
        <v>60.02</v>
      </c>
      <c r="J313" s="4">
        <v>8.4595000000000002</v>
      </c>
      <c r="K313" s="29">
        <v>44764.617051250003</v>
      </c>
      <c r="L313" s="30">
        <f t="shared" si="26"/>
        <v>153.22800000000001</v>
      </c>
      <c r="M313" s="4">
        <v>4.9131698608398438</v>
      </c>
      <c r="N313" s="4">
        <v>60</v>
      </c>
      <c r="O313" s="4">
        <v>4.7785000000000002</v>
      </c>
      <c r="P313" s="29">
        <v>44764.623168402781</v>
      </c>
      <c r="Q313" s="30">
        <f t="shared" si="27"/>
        <v>153.75</v>
      </c>
      <c r="R313" s="4">
        <v>6.5752902030944824</v>
      </c>
      <c r="S313" s="4">
        <v>60.02</v>
      </c>
      <c r="T313" s="4">
        <v>6.4690000000000003</v>
      </c>
      <c r="U313" s="29">
        <v>44764.637886458331</v>
      </c>
      <c r="V313" s="30">
        <f t="shared" si="28"/>
        <v>153.38999999999999</v>
      </c>
      <c r="W313" s="4">
        <v>5.1274499893188477</v>
      </c>
      <c r="X313" s="4">
        <v>60</v>
      </c>
      <c r="Y313" s="4">
        <v>5.048</v>
      </c>
      <c r="AA313">
        <f t="shared" si="29"/>
        <v>153</v>
      </c>
    </row>
    <row r="314" spans="1:27" x14ac:dyDescent="0.3">
      <c r="A314" s="29">
        <v>44764.593426064814</v>
      </c>
      <c r="B314" s="30">
        <f t="shared" si="24"/>
        <v>154.012</v>
      </c>
      <c r="C314" s="4">
        <v>9.1519403457641602</v>
      </c>
      <c r="D314" s="4">
        <v>60.02</v>
      </c>
      <c r="E314" s="4">
        <v>9.0864999999999991</v>
      </c>
      <c r="F314" s="29">
        <v>44764.607703344911</v>
      </c>
      <c r="G314" s="30">
        <f t="shared" si="25"/>
        <v>154.56899999999999</v>
      </c>
      <c r="H314" s="4">
        <v>8.5527200698852539</v>
      </c>
      <c r="I314" s="4">
        <v>60.02</v>
      </c>
      <c r="J314" s="4">
        <v>8.4595000000000002</v>
      </c>
      <c r="K314" s="29">
        <v>44764.617062858793</v>
      </c>
      <c r="L314" s="30">
        <f t="shared" si="26"/>
        <v>154.23099999999999</v>
      </c>
      <c r="M314" s="4">
        <v>4.843019962310791</v>
      </c>
      <c r="N314" s="4">
        <v>60</v>
      </c>
      <c r="O314" s="4">
        <v>4.7435</v>
      </c>
      <c r="P314" s="29">
        <v>44764.623180694442</v>
      </c>
      <c r="Q314" s="30">
        <f t="shared" si="27"/>
        <v>154.81200000000001</v>
      </c>
      <c r="R314" s="4">
        <v>6.5752902030944824</v>
      </c>
      <c r="S314" s="4">
        <v>60.02</v>
      </c>
      <c r="T314" s="4">
        <v>6.4690000000000003</v>
      </c>
      <c r="U314" s="29">
        <v>44764.637898043984</v>
      </c>
      <c r="V314" s="30">
        <f t="shared" si="28"/>
        <v>154.39099999999999</v>
      </c>
      <c r="W314" s="4">
        <v>5.1274499893188477</v>
      </c>
      <c r="X314" s="4">
        <v>60</v>
      </c>
      <c r="Y314" s="4">
        <v>5.0129999999999999</v>
      </c>
      <c r="AA314">
        <f t="shared" si="29"/>
        <v>154</v>
      </c>
    </row>
    <row r="315" spans="1:27" x14ac:dyDescent="0.3">
      <c r="A315" s="29">
        <v>44764.593437673611</v>
      </c>
      <c r="B315" s="30">
        <f t="shared" si="24"/>
        <v>154.01499999999999</v>
      </c>
      <c r="C315" s="4">
        <v>9.1519403457641602</v>
      </c>
      <c r="D315" s="4">
        <v>60.02</v>
      </c>
      <c r="E315" s="4">
        <v>9.0515000000000008</v>
      </c>
      <c r="F315" s="29">
        <v>44764.607714965277</v>
      </c>
      <c r="G315" s="30">
        <f t="shared" si="25"/>
        <v>154.57300000000001</v>
      </c>
      <c r="H315" s="4">
        <v>8.5527200698852539</v>
      </c>
      <c r="I315" s="4">
        <v>60.02</v>
      </c>
      <c r="J315" s="4">
        <v>8.4245000000000001</v>
      </c>
      <c r="K315" s="29">
        <v>44764.617074456015</v>
      </c>
      <c r="L315" s="30">
        <f t="shared" si="26"/>
        <v>154.233</v>
      </c>
      <c r="M315" s="4">
        <v>4.8034300804138184</v>
      </c>
      <c r="N315" s="4">
        <v>60</v>
      </c>
      <c r="O315" s="4">
        <v>4.7084999999999999</v>
      </c>
      <c r="P315" s="29">
        <v>44764.623180706018</v>
      </c>
      <c r="Q315" s="30">
        <f t="shared" si="27"/>
        <v>154.81299999999999</v>
      </c>
      <c r="R315" s="4">
        <v>6.5752902030944824</v>
      </c>
      <c r="S315" s="4">
        <v>60.02</v>
      </c>
      <c r="T315" s="4">
        <v>6.4690000000000003</v>
      </c>
      <c r="U315" s="29">
        <v>44764.637898055553</v>
      </c>
      <c r="V315" s="30">
        <f t="shared" si="28"/>
        <v>154.392</v>
      </c>
      <c r="W315" s="4">
        <v>5.1274499893188477</v>
      </c>
      <c r="X315" s="4">
        <v>60</v>
      </c>
      <c r="Y315" s="4">
        <v>5.0129999999999999</v>
      </c>
      <c r="AA315">
        <f t="shared" si="29"/>
        <v>154</v>
      </c>
    </row>
    <row r="316" spans="1:27" x14ac:dyDescent="0.3">
      <c r="A316" s="29">
        <v>44764.593449270833</v>
      </c>
      <c r="B316" s="30">
        <f t="shared" si="24"/>
        <v>155.017</v>
      </c>
      <c r="C316" s="4">
        <v>9.1208295822143555</v>
      </c>
      <c r="D316" s="4">
        <v>60.02</v>
      </c>
      <c r="E316" s="4">
        <v>8.9815000000000005</v>
      </c>
      <c r="F316" s="29">
        <v>44764.607714976853</v>
      </c>
      <c r="G316" s="30">
        <f t="shared" si="25"/>
        <v>155.57400000000001</v>
      </c>
      <c r="H316" s="4">
        <v>8.5178298950195313</v>
      </c>
      <c r="I316" s="4">
        <v>60.02</v>
      </c>
      <c r="J316" s="4">
        <v>8.4245000000000001</v>
      </c>
      <c r="K316" s="29">
        <v>44764.617086064813</v>
      </c>
      <c r="L316" s="30">
        <f t="shared" si="26"/>
        <v>155.23599999999999</v>
      </c>
      <c r="M316" s="4">
        <v>4.7648301124572754</v>
      </c>
      <c r="N316" s="4">
        <v>60</v>
      </c>
      <c r="O316" s="4">
        <v>4.6734999999999998</v>
      </c>
      <c r="P316" s="29">
        <v>44764.623192291663</v>
      </c>
      <c r="Q316" s="30">
        <f t="shared" si="27"/>
        <v>155.81399999999999</v>
      </c>
      <c r="R316" s="4">
        <v>6.5752902030944824</v>
      </c>
      <c r="S316" s="4">
        <v>60.02</v>
      </c>
      <c r="T316" s="4">
        <v>6.4305000000000003</v>
      </c>
      <c r="U316" s="29">
        <v>44764.637909641206</v>
      </c>
      <c r="V316" s="30">
        <f t="shared" si="28"/>
        <v>155.393</v>
      </c>
      <c r="W316" s="4">
        <v>5.082859992980957</v>
      </c>
      <c r="X316" s="4">
        <v>60</v>
      </c>
      <c r="Y316" s="4">
        <v>4.9779999999999998</v>
      </c>
      <c r="AA316">
        <f t="shared" si="29"/>
        <v>155</v>
      </c>
    </row>
    <row r="317" spans="1:27" x14ac:dyDescent="0.3">
      <c r="A317" s="29">
        <v>44764.593460868055</v>
      </c>
      <c r="B317" s="30">
        <f t="shared" si="24"/>
        <v>155.01900000000001</v>
      </c>
      <c r="C317" s="4">
        <v>9.1208295822143555</v>
      </c>
      <c r="D317" s="4">
        <v>60.02</v>
      </c>
      <c r="E317" s="4">
        <v>8.9465000000000003</v>
      </c>
      <c r="F317" s="29">
        <v>44764.607726574075</v>
      </c>
      <c r="G317" s="30">
        <f t="shared" si="25"/>
        <v>155.57599999999999</v>
      </c>
      <c r="H317" s="4">
        <v>8.5178298950195313</v>
      </c>
      <c r="I317" s="4">
        <v>60.02</v>
      </c>
      <c r="J317" s="4">
        <v>8.3895</v>
      </c>
      <c r="K317" s="29">
        <v>44764.61709767361</v>
      </c>
      <c r="L317" s="30">
        <f t="shared" si="26"/>
        <v>155.239</v>
      </c>
      <c r="M317" s="4">
        <v>4.7648301124572754</v>
      </c>
      <c r="N317" s="4">
        <v>60</v>
      </c>
      <c r="O317" s="4">
        <v>4.6384999999999996</v>
      </c>
      <c r="P317" s="29">
        <v>44764.623192303239</v>
      </c>
      <c r="Q317" s="30">
        <f t="shared" si="27"/>
        <v>155.815</v>
      </c>
      <c r="R317" s="4">
        <v>6.5125398635864258</v>
      </c>
      <c r="S317" s="4">
        <v>60.02</v>
      </c>
      <c r="T317" s="4">
        <v>6.4305000000000003</v>
      </c>
      <c r="U317" s="29">
        <v>44764.637921250003</v>
      </c>
      <c r="V317" s="30">
        <f t="shared" si="28"/>
        <v>155.39599999999999</v>
      </c>
      <c r="W317" s="4">
        <v>5.0163397789001465</v>
      </c>
      <c r="X317" s="4">
        <v>60</v>
      </c>
      <c r="Y317" s="4">
        <v>4.9429999999999996</v>
      </c>
      <c r="AA317">
        <f t="shared" si="29"/>
        <v>155</v>
      </c>
    </row>
    <row r="318" spans="1:27" x14ac:dyDescent="0.3">
      <c r="A318" s="29">
        <v>44764.593460879631</v>
      </c>
      <c r="B318" s="30">
        <f t="shared" si="24"/>
        <v>156.02000000000001</v>
      </c>
      <c r="C318" s="4">
        <v>9.0752696990966797</v>
      </c>
      <c r="D318" s="4">
        <v>60.02</v>
      </c>
      <c r="E318" s="4">
        <v>8.9465000000000003</v>
      </c>
      <c r="F318" s="29">
        <v>44764.607726585651</v>
      </c>
      <c r="G318" s="30">
        <f t="shared" si="25"/>
        <v>156.577</v>
      </c>
      <c r="H318" s="4">
        <v>8.4764003753662109</v>
      </c>
      <c r="I318" s="4">
        <v>60.02</v>
      </c>
      <c r="J318" s="4">
        <v>8.3895</v>
      </c>
      <c r="K318" s="29">
        <v>44764.617109270832</v>
      </c>
      <c r="L318" s="30">
        <f t="shared" si="26"/>
        <v>156.24100000000001</v>
      </c>
      <c r="M318" s="4">
        <v>4.668759822845459</v>
      </c>
      <c r="N318" s="4">
        <v>60</v>
      </c>
      <c r="O318" s="4">
        <v>4.6035000000000004</v>
      </c>
      <c r="P318" s="29">
        <v>44764.623203912037</v>
      </c>
      <c r="Q318" s="30">
        <f t="shared" si="27"/>
        <v>156.81800000000001</v>
      </c>
      <c r="R318" s="4">
        <v>6.5125398635864258</v>
      </c>
      <c r="S318" s="4">
        <v>60.02</v>
      </c>
      <c r="T318" s="4">
        <v>6.3955000000000002</v>
      </c>
      <c r="U318" s="29">
        <v>44764.637932847225</v>
      </c>
      <c r="V318" s="30">
        <f t="shared" si="28"/>
        <v>156.398</v>
      </c>
      <c r="W318" s="4">
        <v>4.9989900588989258</v>
      </c>
      <c r="X318" s="4">
        <v>60</v>
      </c>
      <c r="Y318" s="4">
        <v>4.9080000000000004</v>
      </c>
      <c r="AA318">
        <f t="shared" si="29"/>
        <v>156</v>
      </c>
    </row>
    <row r="319" spans="1:27" x14ac:dyDescent="0.3">
      <c r="A319" s="29">
        <v>44764.5934724537</v>
      </c>
      <c r="B319" s="30">
        <f t="shared" si="24"/>
        <v>156.02000000000001</v>
      </c>
      <c r="C319" s="4">
        <v>9.0752696990966797</v>
      </c>
      <c r="D319" s="4">
        <v>60.02</v>
      </c>
      <c r="E319" s="4">
        <v>8.9115000000000002</v>
      </c>
      <c r="F319" s="29">
        <v>44764.607738194441</v>
      </c>
      <c r="G319" s="30">
        <f t="shared" si="25"/>
        <v>156.58000000000001</v>
      </c>
      <c r="H319" s="4">
        <v>8.4764003753662109</v>
      </c>
      <c r="I319" s="4">
        <v>60.02</v>
      </c>
      <c r="J319" s="4">
        <v>8.3895</v>
      </c>
      <c r="K319" s="29">
        <v>44764.61712087963</v>
      </c>
      <c r="L319" s="30">
        <f t="shared" si="26"/>
        <v>156.244</v>
      </c>
      <c r="M319" s="4">
        <v>4.668759822845459</v>
      </c>
      <c r="N319" s="4">
        <v>60</v>
      </c>
      <c r="O319" s="4">
        <v>4.5685000000000002</v>
      </c>
      <c r="P319" s="29">
        <v>44764.623203923613</v>
      </c>
      <c r="Q319" s="30">
        <f t="shared" si="27"/>
        <v>156.81899999999999</v>
      </c>
      <c r="R319" s="4">
        <v>6.4655098915100098</v>
      </c>
      <c r="S319" s="4">
        <v>60.02</v>
      </c>
      <c r="T319" s="4">
        <v>6.3955000000000002</v>
      </c>
      <c r="U319" s="29">
        <v>44764.637944456015</v>
      </c>
      <c r="V319" s="30">
        <f t="shared" si="28"/>
        <v>156.40100000000001</v>
      </c>
      <c r="W319" s="4">
        <v>4.9989900588989258</v>
      </c>
      <c r="X319" s="4">
        <v>60</v>
      </c>
      <c r="Y319" s="4">
        <v>4.8730000000000002</v>
      </c>
      <c r="AA319">
        <f t="shared" si="29"/>
        <v>156</v>
      </c>
    </row>
    <row r="320" spans="1:27" x14ac:dyDescent="0.3">
      <c r="A320" s="29">
        <v>44764.593472476852</v>
      </c>
      <c r="B320" s="30">
        <f t="shared" si="24"/>
        <v>157.02199999999999</v>
      </c>
      <c r="C320" s="4">
        <v>9.0146903991699219</v>
      </c>
      <c r="D320" s="4">
        <v>60.02</v>
      </c>
      <c r="E320" s="4">
        <v>8.9115000000000002</v>
      </c>
      <c r="F320" s="29">
        <v>44764.607738206018</v>
      </c>
      <c r="G320" s="30">
        <f t="shared" si="25"/>
        <v>157.58099999999999</v>
      </c>
      <c r="H320" s="4">
        <v>8.4764003753662109</v>
      </c>
      <c r="I320" s="4">
        <v>60.02</v>
      </c>
      <c r="J320" s="4">
        <v>8.3895</v>
      </c>
      <c r="K320" s="29">
        <v>44764.617120891206</v>
      </c>
      <c r="L320" s="30">
        <f t="shared" si="26"/>
        <v>157.245</v>
      </c>
      <c r="M320" s="4">
        <v>4.631350040435791</v>
      </c>
      <c r="N320" s="4">
        <v>60</v>
      </c>
      <c r="O320" s="4">
        <v>4.5685000000000002</v>
      </c>
      <c r="P320" s="29">
        <v>44764.623215520834</v>
      </c>
      <c r="Q320" s="30">
        <f t="shared" si="27"/>
        <v>157.821</v>
      </c>
      <c r="R320" s="4">
        <v>6.4655098915100098</v>
      </c>
      <c r="S320" s="4">
        <v>60.02</v>
      </c>
      <c r="T320" s="4">
        <v>6.3605</v>
      </c>
      <c r="U320" s="29">
        <v>44764.637956064813</v>
      </c>
      <c r="V320" s="30">
        <f t="shared" si="28"/>
        <v>157.404</v>
      </c>
      <c r="W320" s="4">
        <v>4.9314398765563965</v>
      </c>
      <c r="X320" s="4">
        <v>60</v>
      </c>
      <c r="Y320" s="4">
        <v>4.8380000000000001</v>
      </c>
      <c r="AA320">
        <f t="shared" si="29"/>
        <v>157</v>
      </c>
    </row>
    <row r="321" spans="1:27" x14ac:dyDescent="0.3">
      <c r="A321" s="29">
        <v>44764.593484050929</v>
      </c>
      <c r="B321" s="30">
        <f t="shared" si="24"/>
        <v>157.02199999999999</v>
      </c>
      <c r="C321" s="4">
        <v>9.0146903991699219</v>
      </c>
      <c r="D321" s="4">
        <v>60.02</v>
      </c>
      <c r="E321" s="4">
        <v>8.8765000000000001</v>
      </c>
      <c r="F321" s="29">
        <v>44764.607749791663</v>
      </c>
      <c r="G321" s="30">
        <f t="shared" si="25"/>
        <v>157.58199999999999</v>
      </c>
      <c r="H321" s="4">
        <v>8.4764003753662109</v>
      </c>
      <c r="I321" s="4">
        <v>60.02</v>
      </c>
      <c r="J321" s="4">
        <v>8.3194999999999997</v>
      </c>
      <c r="K321" s="29">
        <v>44764.617132476851</v>
      </c>
      <c r="L321" s="30">
        <f t="shared" si="26"/>
        <v>157.24600000000001</v>
      </c>
      <c r="M321" s="4">
        <v>4.598869800567627</v>
      </c>
      <c r="N321" s="4">
        <v>60</v>
      </c>
      <c r="O321" s="4">
        <v>4.5335000000000001</v>
      </c>
      <c r="P321" s="29">
        <v>44764.623227129632</v>
      </c>
      <c r="Q321" s="30">
        <f t="shared" si="27"/>
        <v>157.82400000000001</v>
      </c>
      <c r="R321" s="4">
        <v>6.4391098022460938</v>
      </c>
      <c r="S321" s="4">
        <v>60.02</v>
      </c>
      <c r="T321" s="4">
        <v>6.3254999999999999</v>
      </c>
      <c r="U321" s="29">
        <v>44764.637967662034</v>
      </c>
      <c r="V321" s="30">
        <f t="shared" si="28"/>
        <v>157.40600000000001</v>
      </c>
      <c r="W321" s="4">
        <v>4.9314398765563965</v>
      </c>
      <c r="X321" s="4">
        <v>60</v>
      </c>
      <c r="Y321" s="4">
        <v>4.8029999999999999</v>
      </c>
      <c r="AA321">
        <f t="shared" si="29"/>
        <v>157</v>
      </c>
    </row>
    <row r="322" spans="1:27" x14ac:dyDescent="0.3">
      <c r="A322" s="29">
        <v>44764.59348408565</v>
      </c>
      <c r="B322" s="30">
        <f t="shared" si="24"/>
        <v>158.02500000000001</v>
      </c>
      <c r="C322" s="4">
        <v>9.0146903991699219</v>
      </c>
      <c r="D322" s="4">
        <v>60.02</v>
      </c>
      <c r="E322" s="4">
        <v>8.8765000000000001</v>
      </c>
      <c r="F322" s="29">
        <v>44764.607749803239</v>
      </c>
      <c r="G322" s="30">
        <f t="shared" si="25"/>
        <v>158.583</v>
      </c>
      <c r="H322" s="4">
        <v>8.3992099761962891</v>
      </c>
      <c r="I322" s="4">
        <v>60.02</v>
      </c>
      <c r="J322" s="4">
        <v>8.3194999999999997</v>
      </c>
      <c r="K322" s="29">
        <v>44764.617144085649</v>
      </c>
      <c r="L322" s="30">
        <f t="shared" si="26"/>
        <v>158.249</v>
      </c>
      <c r="M322" s="4">
        <v>4.598869800567627</v>
      </c>
      <c r="N322" s="4">
        <v>60</v>
      </c>
      <c r="O322" s="4">
        <v>4.4984999999999999</v>
      </c>
      <c r="P322" s="29">
        <v>44764.623238749999</v>
      </c>
      <c r="Q322" s="30">
        <f t="shared" si="27"/>
        <v>158.828</v>
      </c>
      <c r="R322" s="4">
        <v>6.4391098022460938</v>
      </c>
      <c r="S322" s="4">
        <v>60.02</v>
      </c>
      <c r="T322" s="4">
        <v>6.2904999999999998</v>
      </c>
      <c r="U322" s="29">
        <v>44764.637967673611</v>
      </c>
      <c r="V322" s="30">
        <f t="shared" si="28"/>
        <v>158.40700000000001</v>
      </c>
      <c r="W322" s="4">
        <v>4.8877902030944824</v>
      </c>
      <c r="X322" s="4">
        <v>60</v>
      </c>
      <c r="Y322" s="4">
        <v>4.8029999999999999</v>
      </c>
      <c r="AA322">
        <f t="shared" si="29"/>
        <v>158</v>
      </c>
    </row>
    <row r="323" spans="1:27" x14ac:dyDescent="0.3">
      <c r="A323" s="29">
        <v>44764.593495659719</v>
      </c>
      <c r="B323" s="30">
        <f t="shared" si="24"/>
        <v>158.02500000000001</v>
      </c>
      <c r="C323" s="4">
        <v>9.0146903991699219</v>
      </c>
      <c r="D323" s="4">
        <v>60.02</v>
      </c>
      <c r="E323" s="4">
        <v>8.8414999999999999</v>
      </c>
      <c r="F323" s="29">
        <v>44764.607761400461</v>
      </c>
      <c r="G323" s="30">
        <f t="shared" si="25"/>
        <v>158.58500000000001</v>
      </c>
      <c r="H323" s="4">
        <v>8.3992099761962891</v>
      </c>
      <c r="I323" s="4">
        <v>60.02</v>
      </c>
      <c r="J323" s="4">
        <v>8.2844999999999995</v>
      </c>
      <c r="K323" s="29">
        <v>44764.61715568287</v>
      </c>
      <c r="L323" s="30">
        <f t="shared" si="26"/>
        <v>158.251</v>
      </c>
      <c r="M323" s="4">
        <v>4.598869800567627</v>
      </c>
      <c r="N323" s="4">
        <v>60</v>
      </c>
      <c r="O323" s="4">
        <v>4.4634999999999998</v>
      </c>
      <c r="P323" s="29">
        <v>44764.623238761575</v>
      </c>
      <c r="Q323" s="30">
        <f t="shared" si="27"/>
        <v>158.82900000000001</v>
      </c>
      <c r="R323" s="4">
        <v>6.3899698257446289</v>
      </c>
      <c r="S323" s="4">
        <v>60.02</v>
      </c>
      <c r="T323" s="4">
        <v>6.2904999999999998</v>
      </c>
      <c r="U323" s="29">
        <v>44764.637979270832</v>
      </c>
      <c r="V323" s="30">
        <f t="shared" si="28"/>
        <v>158.40899999999999</v>
      </c>
      <c r="W323" s="4">
        <v>4.8494400978088379</v>
      </c>
      <c r="X323" s="4">
        <v>60</v>
      </c>
      <c r="Y323" s="4">
        <v>4.7679999999999998</v>
      </c>
      <c r="AA323">
        <f t="shared" si="29"/>
        <v>158</v>
      </c>
    </row>
    <row r="324" spans="1:27" x14ac:dyDescent="0.3">
      <c r="A324" s="29">
        <v>44764.593495682871</v>
      </c>
      <c r="B324" s="30">
        <f t="shared" si="24"/>
        <v>159.02699999999999</v>
      </c>
      <c r="C324" s="4">
        <v>8.9779996871948242</v>
      </c>
      <c r="D324" s="4">
        <v>60.02</v>
      </c>
      <c r="E324" s="4">
        <v>8.8414999999999999</v>
      </c>
      <c r="F324" s="29">
        <v>44764.607761412037</v>
      </c>
      <c r="G324" s="30">
        <f t="shared" si="25"/>
        <v>159.58600000000001</v>
      </c>
      <c r="H324" s="4">
        <v>8.3992099761962891</v>
      </c>
      <c r="I324" s="4">
        <v>60.02</v>
      </c>
      <c r="J324" s="4">
        <v>8.2844999999999995</v>
      </c>
      <c r="K324" s="29">
        <v>44764.617155694446</v>
      </c>
      <c r="L324" s="30">
        <f t="shared" si="26"/>
        <v>159.25200000000001</v>
      </c>
      <c r="M324" s="4">
        <v>4.5644798278808594</v>
      </c>
      <c r="N324" s="4">
        <v>60</v>
      </c>
      <c r="O324" s="4">
        <v>4.4634999999999998</v>
      </c>
      <c r="P324" s="29">
        <v>44764.623250335651</v>
      </c>
      <c r="Q324" s="30">
        <f t="shared" si="27"/>
        <v>159.82900000000001</v>
      </c>
      <c r="R324" s="4">
        <v>6.3899698257446289</v>
      </c>
      <c r="S324" s="4">
        <v>60.02</v>
      </c>
      <c r="T324" s="4">
        <v>6.2554999999999996</v>
      </c>
      <c r="U324" s="29">
        <v>44764.637990868054</v>
      </c>
      <c r="V324" s="30">
        <f t="shared" si="28"/>
        <v>159.411</v>
      </c>
      <c r="W324" s="4">
        <v>4.8494400978088379</v>
      </c>
      <c r="X324" s="4">
        <v>60</v>
      </c>
      <c r="Y324" s="4">
        <v>4.7329999999999997</v>
      </c>
      <c r="AA324">
        <f t="shared" si="29"/>
        <v>159</v>
      </c>
    </row>
    <row r="325" spans="1:27" x14ac:dyDescent="0.3">
      <c r="A325" s="29">
        <v>44764.593507291669</v>
      </c>
      <c r="B325" s="30">
        <f t="shared" si="24"/>
        <v>159.03</v>
      </c>
      <c r="C325" s="4">
        <v>8.9779996871948242</v>
      </c>
      <c r="D325" s="4">
        <v>60.02</v>
      </c>
      <c r="E325" s="4">
        <v>8.8414999999999999</v>
      </c>
      <c r="F325" s="29">
        <v>44764.607774293981</v>
      </c>
      <c r="G325" s="30">
        <f t="shared" si="25"/>
        <v>159.69900000000001</v>
      </c>
      <c r="H325" s="4">
        <v>8.3992099761962891</v>
      </c>
      <c r="I325" s="4">
        <v>60.02</v>
      </c>
      <c r="J325" s="4">
        <v>8.2494999999999994</v>
      </c>
      <c r="K325" s="29">
        <v>44764.617167291668</v>
      </c>
      <c r="L325" s="30">
        <f t="shared" si="26"/>
        <v>159.25399999999999</v>
      </c>
      <c r="M325" s="4">
        <v>4.5644798278808594</v>
      </c>
      <c r="N325" s="4">
        <v>60</v>
      </c>
      <c r="O325" s="4">
        <v>4.4284999999999997</v>
      </c>
      <c r="P325" s="29">
        <v>44764.62325034722</v>
      </c>
      <c r="Q325" s="30">
        <f t="shared" si="27"/>
        <v>159.83000000000001</v>
      </c>
      <c r="R325" s="4">
        <v>6.3390698432922363</v>
      </c>
      <c r="S325" s="4">
        <v>60.02</v>
      </c>
      <c r="T325" s="4">
        <v>6.2554999999999996</v>
      </c>
      <c r="U325" s="29">
        <v>44764.638003136577</v>
      </c>
      <c r="V325" s="30">
        <f t="shared" si="28"/>
        <v>159.471</v>
      </c>
      <c r="W325" s="4">
        <v>4.8494400978088379</v>
      </c>
      <c r="X325" s="4">
        <v>60</v>
      </c>
      <c r="Y325" s="4">
        <v>4.6980000000000004</v>
      </c>
      <c r="AA325">
        <f t="shared" si="29"/>
        <v>159</v>
      </c>
    </row>
    <row r="326" spans="1:27" x14ac:dyDescent="0.3">
      <c r="A326" s="29">
        <v>44764.593518900459</v>
      </c>
      <c r="B326" s="30">
        <f t="shared" si="24"/>
        <v>160.03299999999999</v>
      </c>
      <c r="C326" s="4">
        <v>8.9161396026611328</v>
      </c>
      <c r="D326" s="4">
        <v>60.02</v>
      </c>
      <c r="E326" s="4">
        <v>8.8064999999999998</v>
      </c>
      <c r="F326" s="29">
        <v>44764.60777440972</v>
      </c>
      <c r="G326" s="30">
        <f t="shared" si="25"/>
        <v>160.709</v>
      </c>
      <c r="H326" s="4">
        <v>8.3992099761962891</v>
      </c>
      <c r="I326" s="4">
        <v>60.02</v>
      </c>
      <c r="J326" s="4">
        <v>8.2494999999999994</v>
      </c>
      <c r="K326" s="29">
        <v>44764.617167303244</v>
      </c>
      <c r="L326" s="30">
        <f t="shared" si="26"/>
        <v>160.255</v>
      </c>
      <c r="M326" s="4">
        <v>4.5160698890686035</v>
      </c>
      <c r="N326" s="4">
        <v>60</v>
      </c>
      <c r="O326" s="4">
        <v>4.4284999999999997</v>
      </c>
      <c r="P326" s="29">
        <v>44764.623261967594</v>
      </c>
      <c r="Q326" s="30">
        <f t="shared" si="27"/>
        <v>160.834</v>
      </c>
      <c r="R326" s="4">
        <v>6.3390698432922363</v>
      </c>
      <c r="S326" s="4">
        <v>60.02</v>
      </c>
      <c r="T326" s="4">
        <v>6.2205000000000004</v>
      </c>
      <c r="U326" s="29">
        <v>44764.638003148146</v>
      </c>
      <c r="V326" s="30">
        <f t="shared" si="28"/>
        <v>160.47200000000001</v>
      </c>
      <c r="W326" s="4">
        <v>4.781980037689209</v>
      </c>
      <c r="X326" s="4">
        <v>60</v>
      </c>
      <c r="Y326" s="4">
        <v>4.6980000000000004</v>
      </c>
      <c r="AA326">
        <f t="shared" si="29"/>
        <v>160</v>
      </c>
    </row>
    <row r="327" spans="1:27" x14ac:dyDescent="0.3">
      <c r="A327" s="29">
        <v>44764.593530497688</v>
      </c>
      <c r="B327" s="30">
        <f t="shared" ref="B327:B390" si="30">RIGHT(TEXT(A327,"h:mm:ss,000"),3)/1000+$AA327</f>
        <v>160.035</v>
      </c>
      <c r="C327" s="4">
        <v>8.8861303329467773</v>
      </c>
      <c r="D327" s="4">
        <v>60.02</v>
      </c>
      <c r="E327" s="4">
        <v>8.7714999999999996</v>
      </c>
      <c r="F327" s="29">
        <v>44764.607785972221</v>
      </c>
      <c r="G327" s="30">
        <f t="shared" ref="G327:G390" si="31">RIGHT(TEXT(F327,"h:mm:ss,000"),3)/1000+$AA327</f>
        <v>160.708</v>
      </c>
      <c r="H327" s="4">
        <v>8.3992099761962891</v>
      </c>
      <c r="I327" s="4">
        <v>60.02</v>
      </c>
      <c r="J327" s="4">
        <v>8.2494999999999994</v>
      </c>
      <c r="K327" s="29">
        <v>44764.617178900466</v>
      </c>
      <c r="L327" s="30">
        <f t="shared" ref="L327:L390" si="32">RIGHT(TEXT(K327,"h:mm:ss,000"),3)/1000+$AA327</f>
        <v>160.25700000000001</v>
      </c>
      <c r="M327" s="4">
        <v>4.5160698890686035</v>
      </c>
      <c r="N327" s="4">
        <v>60</v>
      </c>
      <c r="O327" s="4">
        <v>4.3585000000000003</v>
      </c>
      <c r="P327" s="29">
        <v>44764.623273564815</v>
      </c>
      <c r="Q327" s="30">
        <f t="shared" ref="Q327:Q390" si="33">RIGHT(TEXT(P327,"h:mm:ss,000"),3)/1000+$AA327</f>
        <v>160.83600000000001</v>
      </c>
      <c r="R327" s="4">
        <v>6.3390698432922363</v>
      </c>
      <c r="S327" s="4">
        <v>60.02</v>
      </c>
      <c r="T327" s="4">
        <v>6.1855000000000002</v>
      </c>
      <c r="U327" s="29">
        <v>44764.638014733799</v>
      </c>
      <c r="V327" s="30">
        <f t="shared" ref="V327:V390" si="34">RIGHT(TEXT(U327,"h:mm:ss,000"),3)/1000+$AA327</f>
        <v>160.47300000000001</v>
      </c>
      <c r="W327" s="4">
        <v>4.754539966583252</v>
      </c>
      <c r="X327" s="4">
        <v>60</v>
      </c>
      <c r="Y327" s="4">
        <v>4.6595000000000004</v>
      </c>
      <c r="AA327">
        <f t="shared" si="29"/>
        <v>160</v>
      </c>
    </row>
    <row r="328" spans="1:27" x14ac:dyDescent="0.3">
      <c r="A328" s="29">
        <v>44764.593542106479</v>
      </c>
      <c r="B328" s="30">
        <f t="shared" si="30"/>
        <v>161.03800000000001</v>
      </c>
      <c r="C328" s="4">
        <v>8.8861303329467773</v>
      </c>
      <c r="D328" s="4">
        <v>60.02</v>
      </c>
      <c r="E328" s="4">
        <v>8.7364999999999995</v>
      </c>
      <c r="F328" s="29">
        <v>44764.607786018518</v>
      </c>
      <c r="G328" s="30">
        <f t="shared" si="31"/>
        <v>161.71199999999999</v>
      </c>
      <c r="H328" s="4">
        <v>8.3419399261474609</v>
      </c>
      <c r="I328" s="4">
        <v>60.02</v>
      </c>
      <c r="J328" s="4">
        <v>8.2494999999999994</v>
      </c>
      <c r="K328" s="29">
        <v>44764.617190474535</v>
      </c>
      <c r="L328" s="30">
        <f t="shared" si="32"/>
        <v>161.25700000000001</v>
      </c>
      <c r="M328" s="4">
        <v>4.5160698890686035</v>
      </c>
      <c r="N328" s="4">
        <v>60</v>
      </c>
      <c r="O328" s="4">
        <v>4.3235000000000001</v>
      </c>
      <c r="P328" s="29">
        <v>44764.623273576392</v>
      </c>
      <c r="Q328" s="30">
        <f t="shared" si="33"/>
        <v>161.83699999999999</v>
      </c>
      <c r="R328" s="4">
        <v>6.3111200332641602</v>
      </c>
      <c r="S328" s="4">
        <v>60.02</v>
      </c>
      <c r="T328" s="4">
        <v>6.1855000000000002</v>
      </c>
      <c r="U328" s="29">
        <v>44764.638026342589</v>
      </c>
      <c r="V328" s="30">
        <f t="shared" si="34"/>
        <v>161.476</v>
      </c>
      <c r="W328" s="4">
        <v>4.7176399230957031</v>
      </c>
      <c r="X328" s="4">
        <v>60</v>
      </c>
      <c r="Y328" s="4">
        <v>4.6245000000000003</v>
      </c>
      <c r="AA328">
        <f t="shared" si="29"/>
        <v>161</v>
      </c>
    </row>
    <row r="329" spans="1:27" x14ac:dyDescent="0.3">
      <c r="A329" s="29">
        <v>44764.5935537037</v>
      </c>
      <c r="B329" s="30">
        <f t="shared" si="30"/>
        <v>161.04</v>
      </c>
      <c r="C329" s="4">
        <v>8.8184700012207031</v>
      </c>
      <c r="D329" s="4">
        <v>60.02</v>
      </c>
      <c r="E329" s="4">
        <v>8.7014999999999993</v>
      </c>
      <c r="F329" s="29">
        <v>44764.607798124998</v>
      </c>
      <c r="G329" s="30">
        <f t="shared" si="31"/>
        <v>161.75800000000001</v>
      </c>
      <c r="H329" s="4">
        <v>8.3419399261474609</v>
      </c>
      <c r="I329" s="4">
        <v>60.02</v>
      </c>
      <c r="J329" s="4">
        <v>8.2494999999999994</v>
      </c>
      <c r="K329" s="29">
        <v>44764.617190497687</v>
      </c>
      <c r="L329" s="30">
        <f t="shared" si="32"/>
        <v>161.25899999999999</v>
      </c>
      <c r="M329" s="4">
        <v>4.5160698890686035</v>
      </c>
      <c r="N329" s="4">
        <v>60</v>
      </c>
      <c r="O329" s="4">
        <v>4.3235000000000001</v>
      </c>
      <c r="P329" s="29">
        <v>44764.623285185182</v>
      </c>
      <c r="Q329" s="30">
        <f t="shared" si="33"/>
        <v>161.84</v>
      </c>
      <c r="R329" s="4">
        <v>6.3111200332641602</v>
      </c>
      <c r="S329" s="4">
        <v>60.02</v>
      </c>
      <c r="T329" s="4">
        <v>6.1505000000000001</v>
      </c>
      <c r="U329" s="29">
        <v>44764.638037939818</v>
      </c>
      <c r="V329" s="30">
        <f t="shared" si="34"/>
        <v>161.47800000000001</v>
      </c>
      <c r="W329" s="4">
        <v>4.7176399230957031</v>
      </c>
      <c r="X329" s="4">
        <v>60</v>
      </c>
      <c r="Y329" s="4">
        <v>4.5895000000000001</v>
      </c>
      <c r="AA329">
        <f t="shared" si="29"/>
        <v>161</v>
      </c>
    </row>
    <row r="330" spans="1:27" x14ac:dyDescent="0.3">
      <c r="A330" s="29">
        <v>44764.593561180554</v>
      </c>
      <c r="B330" s="30">
        <f t="shared" si="30"/>
        <v>162.68600000000001</v>
      </c>
      <c r="C330" s="4">
        <v>8.8184700012207031</v>
      </c>
      <c r="D330" s="4">
        <v>59.99</v>
      </c>
      <c r="E330" s="4">
        <v>8.7014999999999993</v>
      </c>
      <c r="F330" s="29">
        <v>44764.607798136574</v>
      </c>
      <c r="G330" s="30">
        <f t="shared" si="31"/>
        <v>162.75899999999999</v>
      </c>
      <c r="H330" s="4">
        <v>8.3419399261474609</v>
      </c>
      <c r="I330" s="4">
        <v>60.02</v>
      </c>
      <c r="J330" s="4">
        <v>8.2494999999999994</v>
      </c>
      <c r="K330" s="29">
        <v>44764.617190509256</v>
      </c>
      <c r="L330" s="30">
        <f t="shared" si="32"/>
        <v>162.26</v>
      </c>
      <c r="M330" s="4">
        <v>4.4866900444030762</v>
      </c>
      <c r="N330" s="4">
        <v>60</v>
      </c>
      <c r="O330" s="4">
        <v>4.3235000000000001</v>
      </c>
      <c r="P330" s="29">
        <v>44764.623285196758</v>
      </c>
      <c r="Q330" s="30">
        <f t="shared" si="33"/>
        <v>162.84100000000001</v>
      </c>
      <c r="R330" s="4">
        <v>6.2600698471069336</v>
      </c>
      <c r="S330" s="4">
        <v>60.02</v>
      </c>
      <c r="T330" s="4">
        <v>6.1505000000000001</v>
      </c>
      <c r="U330" s="29">
        <v>44764.638037974539</v>
      </c>
      <c r="V330" s="30">
        <f t="shared" si="34"/>
        <v>162.48099999999999</v>
      </c>
      <c r="W330" s="4">
        <v>4.7176399230957031</v>
      </c>
      <c r="X330" s="4">
        <v>60</v>
      </c>
      <c r="Y330" s="4">
        <v>4.5895000000000001</v>
      </c>
      <c r="AA330">
        <f t="shared" si="29"/>
        <v>162</v>
      </c>
    </row>
    <row r="331" spans="1:27" x14ac:dyDescent="0.3">
      <c r="A331" s="29">
        <v>44764.593565312498</v>
      </c>
      <c r="B331" s="30">
        <f t="shared" si="30"/>
        <v>162.04300000000001</v>
      </c>
      <c r="C331" s="4">
        <v>8.7344198226928711</v>
      </c>
      <c r="D331" s="4">
        <v>59.99</v>
      </c>
      <c r="E331" s="4">
        <v>8.6664999999999992</v>
      </c>
      <c r="F331" s="29">
        <v>44764.607809733796</v>
      </c>
      <c r="G331" s="30">
        <f t="shared" si="31"/>
        <v>162.761</v>
      </c>
      <c r="H331" s="4">
        <v>8.2992897033691406</v>
      </c>
      <c r="I331" s="4">
        <v>60.02</v>
      </c>
      <c r="J331" s="4">
        <v>8.1724999999999994</v>
      </c>
      <c r="K331" s="29">
        <v>44764.617202071757</v>
      </c>
      <c r="L331" s="30">
        <f t="shared" si="32"/>
        <v>162.25899999999999</v>
      </c>
      <c r="M331" s="4">
        <v>4.4866900444030762</v>
      </c>
      <c r="N331" s="4">
        <v>60</v>
      </c>
      <c r="O331" s="4">
        <v>4.2885</v>
      </c>
      <c r="P331" s="29">
        <v>44764.623296805556</v>
      </c>
      <c r="Q331" s="30">
        <f t="shared" si="33"/>
        <v>162.84399999999999</v>
      </c>
      <c r="R331" s="4">
        <v>6.2600698471069336</v>
      </c>
      <c r="S331" s="4">
        <v>60.02</v>
      </c>
      <c r="T331" s="4">
        <v>6.1154999999999999</v>
      </c>
      <c r="U331" s="29">
        <v>44764.638049560184</v>
      </c>
      <c r="V331" s="30">
        <f t="shared" si="34"/>
        <v>162.482</v>
      </c>
      <c r="W331" s="4">
        <v>4.6581501960754395</v>
      </c>
      <c r="X331" s="4">
        <v>60</v>
      </c>
      <c r="Y331" s="4">
        <v>4.5545</v>
      </c>
      <c r="AA331">
        <f t="shared" ref="AA331:AA394" si="35">+AA329+1</f>
        <v>162</v>
      </c>
    </row>
    <row r="332" spans="1:27" x14ac:dyDescent="0.3">
      <c r="A332" s="29">
        <v>44764.593576921296</v>
      </c>
      <c r="B332" s="30">
        <f t="shared" si="30"/>
        <v>163.04599999999999</v>
      </c>
      <c r="C332" s="4">
        <v>8.7344198226928711</v>
      </c>
      <c r="D332" s="4">
        <v>59.99</v>
      </c>
      <c r="E332" s="4">
        <v>8.6315000000000008</v>
      </c>
      <c r="F332" s="29">
        <v>44764.60782135417</v>
      </c>
      <c r="G332" s="30">
        <f t="shared" si="31"/>
        <v>163.76499999999999</v>
      </c>
      <c r="H332" s="4">
        <v>8.2992897033691406</v>
      </c>
      <c r="I332" s="4">
        <v>60.02</v>
      </c>
      <c r="J332" s="4">
        <v>8.1024999999999991</v>
      </c>
      <c r="K332" s="29">
        <v>44764.617202106485</v>
      </c>
      <c r="L332" s="30">
        <f t="shared" si="32"/>
        <v>163.262</v>
      </c>
      <c r="M332" s="4">
        <v>4.4866900444030762</v>
      </c>
      <c r="N332" s="4">
        <v>60</v>
      </c>
      <c r="O332" s="4">
        <v>4.2885</v>
      </c>
      <c r="P332" s="29">
        <v>44764.623296817132</v>
      </c>
      <c r="Q332" s="30">
        <f t="shared" si="33"/>
        <v>163.845</v>
      </c>
      <c r="R332" s="4">
        <v>6.2237701416015625</v>
      </c>
      <c r="S332" s="4">
        <v>60.02</v>
      </c>
      <c r="T332" s="4">
        <v>6.1154999999999999</v>
      </c>
      <c r="U332" s="29">
        <v>44764.638061157406</v>
      </c>
      <c r="V332" s="30">
        <f t="shared" si="34"/>
        <v>163.48400000000001</v>
      </c>
      <c r="W332" s="4">
        <v>4.6581501960754395</v>
      </c>
      <c r="X332" s="4">
        <v>60</v>
      </c>
      <c r="Y332" s="4">
        <v>4.5194999999999999</v>
      </c>
      <c r="AA332">
        <f t="shared" si="35"/>
        <v>163</v>
      </c>
    </row>
    <row r="333" spans="1:27" x14ac:dyDescent="0.3">
      <c r="A333" s="29">
        <v>44764.593588506941</v>
      </c>
      <c r="B333" s="30">
        <f t="shared" si="30"/>
        <v>163.047</v>
      </c>
      <c r="C333" s="4">
        <v>8.6908998489379883</v>
      </c>
      <c r="D333" s="4">
        <v>59.99</v>
      </c>
      <c r="E333" s="4">
        <v>8.5965000000000007</v>
      </c>
      <c r="F333" s="29">
        <v>44764.607821377314</v>
      </c>
      <c r="G333" s="30">
        <f t="shared" si="31"/>
        <v>163.767</v>
      </c>
      <c r="H333" s="4">
        <v>8.2545995712280273</v>
      </c>
      <c r="I333" s="4">
        <v>60.02</v>
      </c>
      <c r="J333" s="4">
        <v>8.1024999999999991</v>
      </c>
      <c r="K333" s="29">
        <v>44764.617202118054</v>
      </c>
      <c r="L333" s="30">
        <f t="shared" si="32"/>
        <v>163.26300000000001</v>
      </c>
      <c r="M333" s="4">
        <v>4.3921999931335449</v>
      </c>
      <c r="N333" s="4">
        <v>60</v>
      </c>
      <c r="O333" s="4">
        <v>4.2885</v>
      </c>
      <c r="P333" s="29">
        <v>44764.623308414353</v>
      </c>
      <c r="Q333" s="30">
        <f t="shared" si="33"/>
        <v>163.84700000000001</v>
      </c>
      <c r="R333" s="4">
        <v>6.2237701416015625</v>
      </c>
      <c r="S333" s="4">
        <v>60.02</v>
      </c>
      <c r="T333" s="4">
        <v>6.0804999999999998</v>
      </c>
      <c r="U333" s="29">
        <v>44764.638061168982</v>
      </c>
      <c r="V333" s="30">
        <f t="shared" si="34"/>
        <v>163.48500000000001</v>
      </c>
      <c r="W333" s="4">
        <v>4.6214199066162109</v>
      </c>
      <c r="X333" s="4">
        <v>60</v>
      </c>
      <c r="Y333" s="4">
        <v>4.5194999999999999</v>
      </c>
      <c r="AA333">
        <f t="shared" si="35"/>
        <v>163</v>
      </c>
    </row>
    <row r="334" spans="1:27" x14ac:dyDescent="0.3">
      <c r="A334" s="29">
        <v>44764.593600115739</v>
      </c>
      <c r="B334" s="30">
        <f t="shared" si="30"/>
        <v>164.05</v>
      </c>
      <c r="C334" s="4">
        <v>8.6908998489379883</v>
      </c>
      <c r="D334" s="4">
        <v>59.99</v>
      </c>
      <c r="E334" s="4">
        <v>8.5615000000000006</v>
      </c>
      <c r="F334" s="29">
        <v>44764.60783296296</v>
      </c>
      <c r="G334" s="30">
        <f t="shared" si="31"/>
        <v>164.768</v>
      </c>
      <c r="H334" s="4">
        <v>8.2545995712280273</v>
      </c>
      <c r="I334" s="4">
        <v>60.02</v>
      </c>
      <c r="J334" s="4">
        <v>8.1024999999999991</v>
      </c>
      <c r="K334" s="29">
        <v>44764.617213645834</v>
      </c>
      <c r="L334" s="30">
        <f t="shared" si="32"/>
        <v>164.25899999999999</v>
      </c>
      <c r="M334" s="4">
        <v>4.3921999931335449</v>
      </c>
      <c r="N334" s="4">
        <v>60</v>
      </c>
      <c r="O334" s="4">
        <v>4.2534999999999998</v>
      </c>
      <c r="P334" s="29">
        <v>44764.623308425929</v>
      </c>
      <c r="Q334" s="30">
        <f t="shared" si="33"/>
        <v>164.84800000000001</v>
      </c>
      <c r="R334" s="4">
        <v>6.2237701416015625</v>
      </c>
      <c r="S334" s="4">
        <v>60.02</v>
      </c>
      <c r="T334" s="4">
        <v>6.0804999999999998</v>
      </c>
      <c r="U334" s="29">
        <v>44764.638072754628</v>
      </c>
      <c r="V334" s="30">
        <f t="shared" si="34"/>
        <v>164.48599999999999</v>
      </c>
      <c r="W334" s="4">
        <v>4.6214199066162109</v>
      </c>
      <c r="X334" s="4">
        <v>60</v>
      </c>
      <c r="Y334" s="4">
        <v>4.4844999999999997</v>
      </c>
      <c r="AA334">
        <f t="shared" si="35"/>
        <v>164</v>
      </c>
    </row>
    <row r="335" spans="1:27" x14ac:dyDescent="0.3">
      <c r="A335" s="29">
        <v>44764.593600127315</v>
      </c>
      <c r="B335" s="30">
        <f t="shared" si="30"/>
        <v>164.05099999999999</v>
      </c>
      <c r="C335" s="4">
        <v>8.6450300216674805</v>
      </c>
      <c r="D335" s="4">
        <v>59.99</v>
      </c>
      <c r="E335" s="4">
        <v>8.5615000000000006</v>
      </c>
      <c r="F335" s="29">
        <v>44764.607832974536</v>
      </c>
      <c r="G335" s="30">
        <f t="shared" si="31"/>
        <v>164.76900000000001</v>
      </c>
      <c r="H335" s="4">
        <v>8.2112302780151367</v>
      </c>
      <c r="I335" s="4">
        <v>60.02</v>
      </c>
      <c r="J335" s="4">
        <v>8.1024999999999991</v>
      </c>
      <c r="K335" s="29">
        <v>44764.617213703707</v>
      </c>
      <c r="L335" s="30">
        <f t="shared" si="32"/>
        <v>164.26400000000001</v>
      </c>
      <c r="M335" s="4">
        <v>4.3921999931335449</v>
      </c>
      <c r="N335" s="4">
        <v>60</v>
      </c>
      <c r="O335" s="4">
        <v>4.2534999999999998</v>
      </c>
      <c r="P335" s="29">
        <v>44764.623320046296</v>
      </c>
      <c r="Q335" s="30">
        <f t="shared" si="33"/>
        <v>164.852</v>
      </c>
      <c r="R335" s="4">
        <v>6.2237701416015625</v>
      </c>
      <c r="S335" s="4">
        <v>60.02</v>
      </c>
      <c r="T335" s="4">
        <v>6.0454999999999997</v>
      </c>
      <c r="U335" s="29">
        <v>44764.638072766204</v>
      </c>
      <c r="V335" s="30">
        <f t="shared" si="34"/>
        <v>164.48699999999999</v>
      </c>
      <c r="W335" s="4">
        <v>4.5468602180480957</v>
      </c>
      <c r="X335" s="4">
        <v>60</v>
      </c>
      <c r="Y335" s="4">
        <v>4.4844999999999997</v>
      </c>
      <c r="AA335">
        <f t="shared" si="35"/>
        <v>164</v>
      </c>
    </row>
    <row r="336" spans="1:27" x14ac:dyDescent="0.3">
      <c r="A336" s="29">
        <v>44764.59361171296</v>
      </c>
      <c r="B336" s="30">
        <f t="shared" si="30"/>
        <v>165.05199999999999</v>
      </c>
      <c r="C336" s="4">
        <v>8.6450300216674805</v>
      </c>
      <c r="D336" s="4">
        <v>59.99</v>
      </c>
      <c r="E336" s="4">
        <v>8.5265000000000004</v>
      </c>
      <c r="F336" s="29">
        <v>44764.607840671299</v>
      </c>
      <c r="G336" s="30">
        <f t="shared" si="31"/>
        <v>165.434</v>
      </c>
      <c r="H336" s="4">
        <v>8.2112302780151367</v>
      </c>
      <c r="I336" s="4">
        <v>60</v>
      </c>
      <c r="J336" s="4">
        <v>8.1024999999999991</v>
      </c>
      <c r="K336" s="29">
        <v>44764.617226168979</v>
      </c>
      <c r="L336" s="30">
        <f t="shared" si="32"/>
        <v>165.34100000000001</v>
      </c>
      <c r="M336" s="4">
        <v>4.3921999931335449</v>
      </c>
      <c r="N336" s="4">
        <v>60</v>
      </c>
      <c r="O336" s="4">
        <v>4.2534999999999998</v>
      </c>
      <c r="P336" s="29">
        <v>44764.623320057872</v>
      </c>
      <c r="Q336" s="30">
        <f t="shared" si="33"/>
        <v>165.85300000000001</v>
      </c>
      <c r="R336" s="4">
        <v>6.1647300720214844</v>
      </c>
      <c r="S336" s="4">
        <v>60.02</v>
      </c>
      <c r="T336" s="4">
        <v>6.0454999999999997</v>
      </c>
      <c r="U336" s="29">
        <v>44764.638084363425</v>
      </c>
      <c r="V336" s="30">
        <f t="shared" si="34"/>
        <v>165.489</v>
      </c>
      <c r="W336" s="4">
        <v>4.5468602180480957</v>
      </c>
      <c r="X336" s="4">
        <v>60</v>
      </c>
      <c r="Y336" s="4">
        <v>4.4494999999999996</v>
      </c>
      <c r="AA336">
        <f t="shared" si="35"/>
        <v>165</v>
      </c>
    </row>
    <row r="337" spans="1:27" x14ac:dyDescent="0.3">
      <c r="A337" s="29">
        <v>44764.593623310182</v>
      </c>
      <c r="B337" s="30">
        <f t="shared" si="30"/>
        <v>165.054</v>
      </c>
      <c r="C337" s="4">
        <v>8.5873203277587891</v>
      </c>
      <c r="D337" s="4">
        <v>59.99</v>
      </c>
      <c r="E337" s="4">
        <v>8.4915000000000003</v>
      </c>
      <c r="F337" s="29">
        <v>44764.607847916668</v>
      </c>
      <c r="G337" s="30">
        <f t="shared" si="31"/>
        <v>165.06</v>
      </c>
      <c r="H337" s="4">
        <v>8.2112302780151367</v>
      </c>
      <c r="I337" s="4">
        <v>60</v>
      </c>
      <c r="J337" s="4">
        <v>8.0325000000000006</v>
      </c>
      <c r="K337" s="29">
        <v>44764.617226180555</v>
      </c>
      <c r="L337" s="30">
        <f t="shared" si="32"/>
        <v>165.34200000000001</v>
      </c>
      <c r="M337" s="4">
        <v>4.3921999931335449</v>
      </c>
      <c r="N337" s="4">
        <v>60</v>
      </c>
      <c r="O337" s="4">
        <v>4.2534999999999998</v>
      </c>
      <c r="P337" s="29">
        <v>44764.623331643517</v>
      </c>
      <c r="Q337" s="30">
        <f t="shared" si="33"/>
        <v>165.85400000000001</v>
      </c>
      <c r="R337" s="4">
        <v>6.1647300720214844</v>
      </c>
      <c r="S337" s="4">
        <v>60.02</v>
      </c>
      <c r="T337" s="4">
        <v>6.0105000000000004</v>
      </c>
      <c r="U337" s="29">
        <v>44764.638095949071</v>
      </c>
      <c r="V337" s="30">
        <f t="shared" si="34"/>
        <v>165.49</v>
      </c>
      <c r="W337" s="4">
        <v>4.5468602180480957</v>
      </c>
      <c r="X337" s="4">
        <v>60</v>
      </c>
      <c r="Y337" s="4">
        <v>4.4145000000000003</v>
      </c>
      <c r="AA337">
        <f t="shared" si="35"/>
        <v>165</v>
      </c>
    </row>
    <row r="338" spans="1:27" x14ac:dyDescent="0.3">
      <c r="A338" s="29">
        <v>44764.593634907411</v>
      </c>
      <c r="B338" s="30">
        <f t="shared" si="30"/>
        <v>166.05600000000001</v>
      </c>
      <c r="C338" s="4">
        <v>8.5408096313476563</v>
      </c>
      <c r="D338" s="4">
        <v>59.99</v>
      </c>
      <c r="E338" s="4">
        <v>8.4565000000000001</v>
      </c>
      <c r="F338" s="29">
        <v>44764.607847928244</v>
      </c>
      <c r="G338" s="30">
        <f t="shared" si="31"/>
        <v>166.06100000000001</v>
      </c>
      <c r="H338" s="4">
        <v>8.1784000396728516</v>
      </c>
      <c r="I338" s="4">
        <v>60</v>
      </c>
      <c r="J338" s="4">
        <v>8.0325000000000006</v>
      </c>
      <c r="K338" s="29">
        <v>44764.617234062498</v>
      </c>
      <c r="L338" s="30">
        <f t="shared" si="32"/>
        <v>166.023</v>
      </c>
      <c r="M338" s="4">
        <v>4.3921999931335449</v>
      </c>
      <c r="N338" s="4">
        <v>59.97</v>
      </c>
      <c r="O338" s="4">
        <v>4.2534999999999998</v>
      </c>
      <c r="P338" s="29">
        <v>44764.623331655093</v>
      </c>
      <c r="Q338" s="30">
        <f t="shared" si="33"/>
        <v>166.85499999999999</v>
      </c>
      <c r="R338" s="4">
        <v>6.1347498893737793</v>
      </c>
      <c r="S338" s="4">
        <v>60.02</v>
      </c>
      <c r="T338" s="4">
        <v>6.0105000000000004</v>
      </c>
      <c r="U338" s="29">
        <v>44764.638095983799</v>
      </c>
      <c r="V338" s="30">
        <f t="shared" si="34"/>
        <v>166.49299999999999</v>
      </c>
      <c r="W338" s="4">
        <v>4.5163698196411133</v>
      </c>
      <c r="X338" s="4">
        <v>60</v>
      </c>
      <c r="Y338" s="4">
        <v>4.4145000000000003</v>
      </c>
      <c r="AA338">
        <f t="shared" si="35"/>
        <v>166</v>
      </c>
    </row>
    <row r="339" spans="1:27" x14ac:dyDescent="0.3">
      <c r="A339" s="29">
        <v>44764.593646516201</v>
      </c>
      <c r="B339" s="30">
        <f t="shared" si="30"/>
        <v>166.059</v>
      </c>
      <c r="C339" s="4">
        <v>8.4931201934814453</v>
      </c>
      <c r="D339" s="4">
        <v>59.99</v>
      </c>
      <c r="E339" s="4">
        <v>8.4215</v>
      </c>
      <c r="F339" s="29">
        <v>44764.607859537035</v>
      </c>
      <c r="G339" s="30">
        <f t="shared" si="31"/>
        <v>166.06399999999999</v>
      </c>
      <c r="H339" s="4">
        <v>8.1784000396728516</v>
      </c>
      <c r="I339" s="4">
        <v>60</v>
      </c>
      <c r="J339" s="4">
        <v>7.9870000000000001</v>
      </c>
      <c r="K339" s="29">
        <v>44764.617237777777</v>
      </c>
      <c r="L339" s="30">
        <f t="shared" si="32"/>
        <v>166.34399999999999</v>
      </c>
      <c r="M339" s="4">
        <v>4.3921999931335449</v>
      </c>
      <c r="N339" s="4">
        <v>59.97</v>
      </c>
      <c r="O339" s="4">
        <v>4.2149999999999999</v>
      </c>
      <c r="P339" s="29">
        <v>44764.623343263891</v>
      </c>
      <c r="Q339" s="30">
        <f t="shared" si="33"/>
        <v>166.858</v>
      </c>
      <c r="R339" s="4">
        <v>6.1347498893737793</v>
      </c>
      <c r="S339" s="4">
        <v>60.02</v>
      </c>
      <c r="T339" s="4">
        <v>5.9720000000000004</v>
      </c>
      <c r="U339" s="29">
        <v>44764.638107592589</v>
      </c>
      <c r="V339" s="30">
        <f t="shared" si="34"/>
        <v>166.49600000000001</v>
      </c>
      <c r="W339" s="4">
        <v>4.5163698196411133</v>
      </c>
      <c r="X339" s="4">
        <v>60</v>
      </c>
      <c r="Y339" s="4">
        <v>4.3795000000000002</v>
      </c>
      <c r="AA339">
        <f t="shared" si="35"/>
        <v>166</v>
      </c>
    </row>
    <row r="340" spans="1:27" x14ac:dyDescent="0.3">
      <c r="A340" s="29">
        <v>44764.593658113423</v>
      </c>
      <c r="B340" s="30">
        <f t="shared" si="30"/>
        <v>167.06100000000001</v>
      </c>
      <c r="C340" s="4">
        <v>8.4931201934814453</v>
      </c>
      <c r="D340" s="4">
        <v>59.99</v>
      </c>
      <c r="E340" s="4">
        <v>8.3864999999999998</v>
      </c>
      <c r="F340" s="29">
        <v>44764.607859548611</v>
      </c>
      <c r="G340" s="30">
        <f t="shared" si="31"/>
        <v>167.065</v>
      </c>
      <c r="H340" s="4">
        <v>8.1328802108764648</v>
      </c>
      <c r="I340" s="4">
        <v>60</v>
      </c>
      <c r="J340" s="4">
        <v>7.9870000000000001</v>
      </c>
      <c r="K340" s="29">
        <v>44764.617237789353</v>
      </c>
      <c r="L340" s="30">
        <f t="shared" si="32"/>
        <v>167.345</v>
      </c>
      <c r="M340" s="4">
        <v>4.3198599815368652</v>
      </c>
      <c r="N340" s="4">
        <v>59.97</v>
      </c>
      <c r="O340" s="4">
        <v>4.2149999999999999</v>
      </c>
      <c r="P340" s="29">
        <v>44764.62334327546</v>
      </c>
      <c r="Q340" s="30">
        <f t="shared" si="33"/>
        <v>167.85900000000001</v>
      </c>
      <c r="R340" s="4">
        <v>6.1347498893737793</v>
      </c>
      <c r="S340" s="4">
        <v>60.02</v>
      </c>
      <c r="T340" s="4">
        <v>5.9720000000000004</v>
      </c>
      <c r="U340" s="29">
        <v>44764.638107604165</v>
      </c>
      <c r="V340" s="30">
        <f t="shared" si="34"/>
        <v>167.49700000000001</v>
      </c>
      <c r="W340" s="4">
        <v>4.4722800254821777</v>
      </c>
      <c r="X340" s="4">
        <v>60</v>
      </c>
      <c r="Y340" s="4">
        <v>4.3795000000000002</v>
      </c>
      <c r="AA340">
        <f t="shared" si="35"/>
        <v>167</v>
      </c>
    </row>
    <row r="341" spans="1:27" x14ac:dyDescent="0.3">
      <c r="A341" s="29">
        <v>44764.593669710652</v>
      </c>
      <c r="B341" s="30">
        <f t="shared" si="30"/>
        <v>167.06299999999999</v>
      </c>
      <c r="C341" s="4">
        <v>8.4931201934814453</v>
      </c>
      <c r="D341" s="4">
        <v>59.99</v>
      </c>
      <c r="E341" s="4">
        <v>8.3514999999999997</v>
      </c>
      <c r="F341" s="29">
        <v>44764.607871145832</v>
      </c>
      <c r="G341" s="30">
        <f t="shared" si="31"/>
        <v>167.06700000000001</v>
      </c>
      <c r="H341" s="4">
        <v>8.1328802108764648</v>
      </c>
      <c r="I341" s="4">
        <v>60</v>
      </c>
      <c r="J341" s="4">
        <v>7.952</v>
      </c>
      <c r="K341" s="29">
        <v>44764.617249374998</v>
      </c>
      <c r="L341" s="30">
        <f t="shared" si="32"/>
        <v>167.346</v>
      </c>
      <c r="M341" s="4">
        <v>4.3198599815368652</v>
      </c>
      <c r="N341" s="4">
        <v>59.97</v>
      </c>
      <c r="O341" s="4">
        <v>4.18</v>
      </c>
      <c r="P341" s="29">
        <v>44764.623354884257</v>
      </c>
      <c r="Q341" s="30">
        <f t="shared" si="33"/>
        <v>167.86199999999999</v>
      </c>
      <c r="R341" s="4">
        <v>6.1347498893737793</v>
      </c>
      <c r="S341" s="4">
        <v>60.02</v>
      </c>
      <c r="T341" s="4">
        <v>5.9405000000000001</v>
      </c>
      <c r="U341" s="29">
        <v>44764.638116319446</v>
      </c>
      <c r="V341" s="30">
        <f t="shared" si="34"/>
        <v>167.25</v>
      </c>
      <c r="W341" s="4">
        <v>4.4722800254821777</v>
      </c>
      <c r="X341" s="4">
        <v>59.96</v>
      </c>
      <c r="Y341" s="4">
        <v>4.3795000000000002</v>
      </c>
      <c r="AA341">
        <f t="shared" si="35"/>
        <v>167</v>
      </c>
    </row>
    <row r="342" spans="1:27" x14ac:dyDescent="0.3">
      <c r="A342" s="29">
        <v>44764.593681319442</v>
      </c>
      <c r="B342" s="30">
        <f t="shared" si="30"/>
        <v>168.066</v>
      </c>
      <c r="C342" s="4">
        <v>8.4181995391845703</v>
      </c>
      <c r="D342" s="4">
        <v>59.99</v>
      </c>
      <c r="E342" s="4">
        <v>8.3164999999999996</v>
      </c>
      <c r="F342" s="29">
        <v>44764.607871157408</v>
      </c>
      <c r="G342" s="30">
        <f t="shared" si="31"/>
        <v>168.06800000000001</v>
      </c>
      <c r="H342" s="4">
        <v>8.0815601348876953</v>
      </c>
      <c r="I342" s="4">
        <v>60</v>
      </c>
      <c r="J342" s="4">
        <v>7.952</v>
      </c>
      <c r="K342" s="29">
        <v>44764.617249386574</v>
      </c>
      <c r="L342" s="30">
        <f t="shared" si="32"/>
        <v>168.34700000000001</v>
      </c>
      <c r="M342" s="4">
        <v>4.2807598114013672</v>
      </c>
      <c r="N342" s="4">
        <v>59.97</v>
      </c>
      <c r="O342" s="4">
        <v>4.18</v>
      </c>
      <c r="P342" s="29">
        <v>44764.623354895833</v>
      </c>
      <c r="Q342" s="30">
        <f t="shared" si="33"/>
        <v>168.863</v>
      </c>
      <c r="R342" s="4">
        <v>6.0776300430297852</v>
      </c>
      <c r="S342" s="4">
        <v>60.02</v>
      </c>
      <c r="T342" s="4">
        <v>5.9405000000000001</v>
      </c>
      <c r="U342" s="29">
        <v>44764.638119178242</v>
      </c>
      <c r="V342" s="30">
        <f t="shared" si="34"/>
        <v>168.49700000000001</v>
      </c>
      <c r="W342" s="4">
        <v>4.4722800254821777</v>
      </c>
      <c r="X342" s="4">
        <v>59.96</v>
      </c>
      <c r="Y342" s="4">
        <v>4.3445</v>
      </c>
      <c r="AA342">
        <f t="shared" si="35"/>
        <v>168</v>
      </c>
    </row>
    <row r="343" spans="1:27" x14ac:dyDescent="0.3">
      <c r="A343" s="29">
        <v>44764.593692916664</v>
      </c>
      <c r="B343" s="30">
        <f t="shared" si="30"/>
        <v>168.06800000000001</v>
      </c>
      <c r="C343" s="4">
        <v>8.3786296844482422</v>
      </c>
      <c r="D343" s="4">
        <v>59.99</v>
      </c>
      <c r="E343" s="4">
        <v>8.2814999999999994</v>
      </c>
      <c r="F343" s="29">
        <v>44764.607882766206</v>
      </c>
      <c r="G343" s="30">
        <f t="shared" si="31"/>
        <v>168.071</v>
      </c>
      <c r="H343" s="4">
        <v>7.9986701011657715</v>
      </c>
      <c r="I343" s="4">
        <v>60</v>
      </c>
      <c r="J343" s="4">
        <v>7.9029999999999996</v>
      </c>
      <c r="K343" s="29">
        <v>44764.617260960651</v>
      </c>
      <c r="L343" s="30">
        <f t="shared" si="32"/>
        <v>168.34700000000001</v>
      </c>
      <c r="M343" s="4">
        <v>4.2508101463317871</v>
      </c>
      <c r="N343" s="4">
        <v>59.97</v>
      </c>
      <c r="O343" s="4">
        <v>4.1449999999999996</v>
      </c>
      <c r="P343" s="29">
        <v>44764.623366493055</v>
      </c>
      <c r="Q343" s="30">
        <f t="shared" si="33"/>
        <v>168.86500000000001</v>
      </c>
      <c r="R343" s="4">
        <v>6.0776300430297852</v>
      </c>
      <c r="S343" s="4">
        <v>60.02</v>
      </c>
      <c r="T343" s="4">
        <v>5.9055</v>
      </c>
      <c r="U343" s="29">
        <v>44764.63813078704</v>
      </c>
      <c r="V343" s="30">
        <f t="shared" si="34"/>
        <v>168.5</v>
      </c>
      <c r="W343" s="4">
        <v>4.4113497734069824</v>
      </c>
      <c r="X343" s="4">
        <v>59.96</v>
      </c>
      <c r="Y343" s="4">
        <v>4.3094999999999999</v>
      </c>
      <c r="AA343">
        <f t="shared" si="35"/>
        <v>168</v>
      </c>
    </row>
    <row r="344" spans="1:27" x14ac:dyDescent="0.3">
      <c r="A344" s="29">
        <v>44764.593704525461</v>
      </c>
      <c r="B344" s="30">
        <f t="shared" si="30"/>
        <v>169.071</v>
      </c>
      <c r="C344" s="4">
        <v>8.3599700927734375</v>
      </c>
      <c r="D344" s="4">
        <v>59.99</v>
      </c>
      <c r="E344" s="4">
        <v>8.2464999999999993</v>
      </c>
      <c r="F344" s="29">
        <v>44764.607894386572</v>
      </c>
      <c r="G344" s="30">
        <f t="shared" si="31"/>
        <v>169.07499999999999</v>
      </c>
      <c r="H344" s="4">
        <v>7.9986701011657715</v>
      </c>
      <c r="I344" s="4">
        <v>60</v>
      </c>
      <c r="J344" s="4">
        <v>7.8680000000000003</v>
      </c>
      <c r="K344" s="29">
        <v>44764.617272569441</v>
      </c>
      <c r="L344" s="30">
        <f t="shared" si="32"/>
        <v>169.35</v>
      </c>
      <c r="M344" s="4">
        <v>4.2005801200866699</v>
      </c>
      <c r="N344" s="4">
        <v>59.97</v>
      </c>
      <c r="O344" s="4">
        <v>4.1100000000000003</v>
      </c>
      <c r="P344" s="29">
        <v>44764.623366504631</v>
      </c>
      <c r="Q344" s="30">
        <f t="shared" si="33"/>
        <v>169.86600000000001</v>
      </c>
      <c r="R344" s="4">
        <v>5.9962601661682129</v>
      </c>
      <c r="S344" s="4">
        <v>60.02</v>
      </c>
      <c r="T344" s="4">
        <v>5.9055</v>
      </c>
      <c r="U344" s="29">
        <v>44764.63814239583</v>
      </c>
      <c r="V344" s="30">
        <f t="shared" si="34"/>
        <v>169.50299999999999</v>
      </c>
      <c r="W344" s="4">
        <v>4.4113497734069824</v>
      </c>
      <c r="X344" s="4">
        <v>59.96</v>
      </c>
      <c r="Y344" s="4">
        <v>4.2744999999999997</v>
      </c>
      <c r="AA344">
        <f t="shared" si="35"/>
        <v>169</v>
      </c>
    </row>
    <row r="345" spans="1:27" x14ac:dyDescent="0.3">
      <c r="A345" s="29">
        <v>44764.593716134259</v>
      </c>
      <c r="B345" s="30">
        <f t="shared" si="30"/>
        <v>169.07400000000001</v>
      </c>
      <c r="C345" s="4">
        <v>8.3035202026367188</v>
      </c>
      <c r="D345" s="4">
        <v>59.99</v>
      </c>
      <c r="E345" s="4">
        <v>8.2080000000000002</v>
      </c>
      <c r="F345" s="29">
        <v>44764.607894398148</v>
      </c>
      <c r="G345" s="30">
        <f t="shared" si="31"/>
        <v>169.07599999999999</v>
      </c>
      <c r="H345" s="4">
        <v>7.9821600914001465</v>
      </c>
      <c r="I345" s="4">
        <v>60</v>
      </c>
      <c r="J345" s="4">
        <v>7.8680000000000003</v>
      </c>
      <c r="K345" s="29">
        <v>44764.61728416667</v>
      </c>
      <c r="L345" s="30">
        <f t="shared" si="32"/>
        <v>169.352</v>
      </c>
      <c r="M345" s="4">
        <v>4.2005801200866699</v>
      </c>
      <c r="N345" s="4">
        <v>59.97</v>
      </c>
      <c r="O345" s="4">
        <v>4.0750000000000002</v>
      </c>
      <c r="P345" s="29">
        <v>44764.623378124998</v>
      </c>
      <c r="Q345" s="30">
        <f t="shared" si="33"/>
        <v>169.87</v>
      </c>
      <c r="R345" s="4">
        <v>5.9962601661682129</v>
      </c>
      <c r="S345" s="4">
        <v>60.02</v>
      </c>
      <c r="T345" s="4">
        <v>5.8704999999999998</v>
      </c>
      <c r="U345" s="29">
        <v>44764.638142407406</v>
      </c>
      <c r="V345" s="30">
        <f t="shared" si="34"/>
        <v>169.50399999999999</v>
      </c>
      <c r="W345" s="4">
        <v>4.3800702095031738</v>
      </c>
      <c r="X345" s="4">
        <v>59.96</v>
      </c>
      <c r="Y345" s="4">
        <v>4.2744999999999997</v>
      </c>
      <c r="AA345">
        <f t="shared" si="35"/>
        <v>169</v>
      </c>
    </row>
    <row r="346" spans="1:27" x14ac:dyDescent="0.3">
      <c r="A346" s="29">
        <v>44764.593727731481</v>
      </c>
      <c r="B346" s="30">
        <f t="shared" si="30"/>
        <v>170.07599999999999</v>
      </c>
      <c r="C346" s="4">
        <v>8.3035202026367188</v>
      </c>
      <c r="D346" s="4">
        <v>59.99</v>
      </c>
      <c r="E346" s="4">
        <v>8.1765000000000008</v>
      </c>
      <c r="F346" s="29">
        <v>44764.607905983794</v>
      </c>
      <c r="G346" s="30">
        <f t="shared" si="31"/>
        <v>170.077</v>
      </c>
      <c r="H346" s="4">
        <v>7.9821600914001465</v>
      </c>
      <c r="I346" s="4">
        <v>60</v>
      </c>
      <c r="J346" s="4">
        <v>7.8330000000000002</v>
      </c>
      <c r="K346" s="29">
        <v>44764.617295752316</v>
      </c>
      <c r="L346" s="30">
        <f t="shared" si="32"/>
        <v>170.35300000000001</v>
      </c>
      <c r="M346" s="4">
        <v>4.1567897796630859</v>
      </c>
      <c r="N346" s="4">
        <v>59.97</v>
      </c>
      <c r="O346" s="4">
        <v>4.04</v>
      </c>
      <c r="P346" s="29">
        <v>44764.623378136574</v>
      </c>
      <c r="Q346" s="30">
        <f t="shared" si="33"/>
        <v>170.87100000000001</v>
      </c>
      <c r="R346" s="4">
        <v>5.9962601661682129</v>
      </c>
      <c r="S346" s="4">
        <v>60.02</v>
      </c>
      <c r="T346" s="4">
        <v>5.8704999999999998</v>
      </c>
      <c r="U346" s="29">
        <v>44764.638153993059</v>
      </c>
      <c r="V346" s="30">
        <f t="shared" si="34"/>
        <v>170.505</v>
      </c>
      <c r="W346" s="4">
        <v>4.3146600723266602</v>
      </c>
      <c r="X346" s="4">
        <v>59.96</v>
      </c>
      <c r="Y346" s="4">
        <v>4.2394999999999996</v>
      </c>
      <c r="AA346">
        <f t="shared" si="35"/>
        <v>170</v>
      </c>
    </row>
    <row r="347" spans="1:27" x14ac:dyDescent="0.3">
      <c r="A347" s="29">
        <v>44764.593739328702</v>
      </c>
      <c r="B347" s="30">
        <f t="shared" si="30"/>
        <v>170.078</v>
      </c>
      <c r="C347" s="4">
        <v>8.2515802383422852</v>
      </c>
      <c r="D347" s="4">
        <v>59.99</v>
      </c>
      <c r="E347" s="4">
        <v>8.1415000000000006</v>
      </c>
      <c r="F347" s="29">
        <v>44764.60790599537</v>
      </c>
      <c r="G347" s="30">
        <f t="shared" si="31"/>
        <v>170.078</v>
      </c>
      <c r="H347" s="4">
        <v>7.9821600914001465</v>
      </c>
      <c r="I347" s="4">
        <v>60</v>
      </c>
      <c r="J347" s="4">
        <v>7.8330000000000002</v>
      </c>
      <c r="K347" s="29">
        <v>44764.617307349537</v>
      </c>
      <c r="L347" s="30">
        <f t="shared" si="32"/>
        <v>170.35499999999999</v>
      </c>
      <c r="M347" s="4">
        <v>4.1200499534606934</v>
      </c>
      <c r="N347" s="4">
        <v>59.97</v>
      </c>
      <c r="O347" s="4">
        <v>4.0049999999999999</v>
      </c>
      <c r="P347" s="29">
        <v>44764.623389722219</v>
      </c>
      <c r="Q347" s="30">
        <f t="shared" si="33"/>
        <v>170.87200000000001</v>
      </c>
      <c r="R347" s="4">
        <v>5.9962601661682129</v>
      </c>
      <c r="S347" s="4">
        <v>60.02</v>
      </c>
      <c r="T347" s="4">
        <v>5.8354999999999997</v>
      </c>
      <c r="U347" s="29">
        <v>44764.638165601849</v>
      </c>
      <c r="V347" s="30">
        <f t="shared" si="34"/>
        <v>170.50800000000001</v>
      </c>
      <c r="W347" s="4">
        <v>4.3146600723266602</v>
      </c>
      <c r="X347" s="4">
        <v>59.96</v>
      </c>
      <c r="Y347" s="4">
        <v>4.2045000000000003</v>
      </c>
      <c r="AA347">
        <f t="shared" si="35"/>
        <v>170</v>
      </c>
    </row>
    <row r="348" spans="1:27" x14ac:dyDescent="0.3">
      <c r="A348" s="29">
        <v>44764.593750914355</v>
      </c>
      <c r="B348" s="30">
        <f t="shared" si="30"/>
        <v>171.07900000000001</v>
      </c>
      <c r="C348" s="4">
        <v>8.202540397644043</v>
      </c>
      <c r="D348" s="4">
        <v>59.99</v>
      </c>
      <c r="E348" s="4">
        <v>8.1065000000000005</v>
      </c>
      <c r="F348" s="29">
        <v>44764.607917615744</v>
      </c>
      <c r="G348" s="30">
        <f t="shared" si="31"/>
        <v>171.08199999999999</v>
      </c>
      <c r="H348" s="4">
        <v>7.9232101440429688</v>
      </c>
      <c r="I348" s="4">
        <v>60</v>
      </c>
      <c r="J348" s="4">
        <v>7.798</v>
      </c>
      <c r="K348" s="29">
        <v>44764.617318946759</v>
      </c>
      <c r="L348" s="30">
        <f t="shared" si="32"/>
        <v>171.357</v>
      </c>
      <c r="M348" s="4">
        <v>4.0699901580810547</v>
      </c>
      <c r="N348" s="4">
        <v>59.97</v>
      </c>
      <c r="O348" s="4">
        <v>4</v>
      </c>
      <c r="P348" s="29">
        <v>44764.623389733795</v>
      </c>
      <c r="Q348" s="30">
        <f t="shared" si="33"/>
        <v>171.87299999999999</v>
      </c>
      <c r="R348" s="4">
        <v>5.9661798477172852</v>
      </c>
      <c r="S348" s="4">
        <v>60.02</v>
      </c>
      <c r="T348" s="4">
        <v>5.8354999999999997</v>
      </c>
      <c r="U348" s="29">
        <v>44764.638177199071</v>
      </c>
      <c r="V348" s="30">
        <f t="shared" si="34"/>
        <v>171.51</v>
      </c>
      <c r="W348" s="4">
        <v>4.2565298080444336</v>
      </c>
      <c r="X348" s="4">
        <v>59.96</v>
      </c>
      <c r="Y348" s="4">
        <v>4.1695000000000002</v>
      </c>
      <c r="AA348">
        <f t="shared" si="35"/>
        <v>171</v>
      </c>
    </row>
    <row r="349" spans="1:27" x14ac:dyDescent="0.3">
      <c r="A349" s="29">
        <v>44764.593762511577</v>
      </c>
      <c r="B349" s="30">
        <f t="shared" si="30"/>
        <v>171.08099999999999</v>
      </c>
      <c r="C349" s="4">
        <v>8.202540397644043</v>
      </c>
      <c r="D349" s="4">
        <v>59.99</v>
      </c>
      <c r="E349" s="4">
        <v>8.0715000000000003</v>
      </c>
      <c r="F349" s="29">
        <v>44764.607929224534</v>
      </c>
      <c r="G349" s="30">
        <f t="shared" si="31"/>
        <v>171.08500000000001</v>
      </c>
      <c r="H349" s="4">
        <v>7.8765501976013184</v>
      </c>
      <c r="I349" s="4">
        <v>60</v>
      </c>
      <c r="J349" s="4">
        <v>7.7629999999999999</v>
      </c>
      <c r="K349" s="29">
        <v>44764.617330555557</v>
      </c>
      <c r="L349" s="30">
        <f t="shared" si="32"/>
        <v>171.36</v>
      </c>
      <c r="M349" s="4">
        <v>4.0699901580810547</v>
      </c>
      <c r="N349" s="4">
        <v>59.97</v>
      </c>
      <c r="O349" s="4">
        <v>4</v>
      </c>
      <c r="P349" s="29">
        <v>44764.623401342593</v>
      </c>
      <c r="Q349" s="30">
        <f t="shared" si="33"/>
        <v>171.876</v>
      </c>
      <c r="R349" s="4">
        <v>5.9661798477172852</v>
      </c>
      <c r="S349" s="4">
        <v>60.02</v>
      </c>
      <c r="T349" s="4">
        <v>5.8005000000000004</v>
      </c>
      <c r="U349" s="29">
        <v>44764.638188807869</v>
      </c>
      <c r="V349" s="30">
        <f t="shared" si="34"/>
        <v>171.51300000000001</v>
      </c>
      <c r="W349" s="4">
        <v>4.218289852142334</v>
      </c>
      <c r="X349" s="4">
        <v>59.96</v>
      </c>
      <c r="Y349" s="4">
        <v>4.1345000000000001</v>
      </c>
      <c r="AA349">
        <f t="shared" si="35"/>
        <v>171</v>
      </c>
    </row>
    <row r="350" spans="1:27" x14ac:dyDescent="0.3">
      <c r="A350" s="29">
        <v>44764.593762523145</v>
      </c>
      <c r="B350" s="30">
        <f t="shared" si="30"/>
        <v>172.08199999999999</v>
      </c>
      <c r="C350" s="4">
        <v>8.1472997665405273</v>
      </c>
      <c r="D350" s="4">
        <v>59.99</v>
      </c>
      <c r="E350" s="4">
        <v>8.0715000000000003</v>
      </c>
      <c r="F350" s="29">
        <v>44764.607940844908</v>
      </c>
      <c r="G350" s="30">
        <f t="shared" si="31"/>
        <v>172.089</v>
      </c>
      <c r="H350" s="4">
        <v>7.8279800415039063</v>
      </c>
      <c r="I350" s="4">
        <v>60</v>
      </c>
      <c r="J350" s="4">
        <v>7.7279999999999998</v>
      </c>
      <c r="K350" s="29">
        <v>44764.617330567133</v>
      </c>
      <c r="L350" s="30">
        <f t="shared" si="32"/>
        <v>172.36099999999999</v>
      </c>
      <c r="M350" s="4">
        <v>4.0135397911071777</v>
      </c>
      <c r="N350" s="4">
        <v>59.97</v>
      </c>
      <c r="O350" s="4">
        <v>4</v>
      </c>
      <c r="P350" s="29">
        <v>44764.623401354169</v>
      </c>
      <c r="Q350" s="30">
        <f t="shared" si="33"/>
        <v>172.87700000000001</v>
      </c>
      <c r="R350" s="4">
        <v>5.913599967956543</v>
      </c>
      <c r="S350" s="4">
        <v>60.02</v>
      </c>
      <c r="T350" s="4">
        <v>5.8005000000000004</v>
      </c>
      <c r="U350" s="29">
        <v>44764.63820040509</v>
      </c>
      <c r="V350" s="30">
        <f t="shared" si="34"/>
        <v>172.51499999999999</v>
      </c>
      <c r="W350" s="4">
        <v>4.218289852142334</v>
      </c>
      <c r="X350" s="4">
        <v>59.96</v>
      </c>
      <c r="Y350" s="4">
        <v>4.0994999999999999</v>
      </c>
      <c r="AA350">
        <f t="shared" si="35"/>
        <v>172</v>
      </c>
    </row>
    <row r="351" spans="1:27" x14ac:dyDescent="0.3">
      <c r="A351" s="29">
        <v>44764.593774097222</v>
      </c>
      <c r="B351" s="30">
        <f t="shared" si="30"/>
        <v>172.08199999999999</v>
      </c>
      <c r="C351" s="4">
        <v>8.1472997665405273</v>
      </c>
      <c r="D351" s="4">
        <v>59.99</v>
      </c>
      <c r="E351" s="4">
        <v>8.0365000000000002</v>
      </c>
      <c r="F351" s="29">
        <v>44764.607952465281</v>
      </c>
      <c r="G351" s="30">
        <f t="shared" si="31"/>
        <v>172.09299999999999</v>
      </c>
      <c r="H351" s="4">
        <v>7.7572999000549316</v>
      </c>
      <c r="I351" s="4">
        <v>60</v>
      </c>
      <c r="J351" s="4">
        <v>7.6929999999999996</v>
      </c>
      <c r="K351" s="29">
        <v>44764.617342141202</v>
      </c>
      <c r="L351" s="30">
        <f t="shared" si="32"/>
        <v>172.36099999999999</v>
      </c>
      <c r="M351" s="4">
        <v>4.0135397911071777</v>
      </c>
      <c r="N351" s="4">
        <v>59.97</v>
      </c>
      <c r="O351" s="4">
        <v>4</v>
      </c>
      <c r="P351" s="29">
        <v>44764.623412962967</v>
      </c>
      <c r="Q351" s="30">
        <f t="shared" si="33"/>
        <v>172.88</v>
      </c>
      <c r="R351" s="4">
        <v>5.913599967956543</v>
      </c>
      <c r="S351" s="4">
        <v>60.02</v>
      </c>
      <c r="T351" s="4">
        <v>5.7655000000000003</v>
      </c>
      <c r="U351" s="29">
        <v>44764.638212002312</v>
      </c>
      <c r="V351" s="30">
        <f t="shared" si="34"/>
        <v>172.517</v>
      </c>
      <c r="W351" s="4">
        <v>4.218289852142334</v>
      </c>
      <c r="X351" s="4">
        <v>59.96</v>
      </c>
      <c r="Y351" s="4">
        <v>4.0644999999999998</v>
      </c>
      <c r="AA351">
        <f t="shared" si="35"/>
        <v>172</v>
      </c>
    </row>
    <row r="352" spans="1:27" x14ac:dyDescent="0.3">
      <c r="A352" s="29">
        <v>44764.593774108798</v>
      </c>
      <c r="B352" s="30">
        <f t="shared" si="30"/>
        <v>173.083</v>
      </c>
      <c r="C352" s="4">
        <v>8.1472997665405273</v>
      </c>
      <c r="D352" s="4">
        <v>59.99</v>
      </c>
      <c r="E352" s="4">
        <v>8.0365000000000002</v>
      </c>
      <c r="F352" s="29">
        <v>44764.607964062503</v>
      </c>
      <c r="G352" s="30">
        <f t="shared" si="31"/>
        <v>173.095</v>
      </c>
      <c r="H352" s="4">
        <v>7.7572999000549316</v>
      </c>
      <c r="I352" s="4">
        <v>60</v>
      </c>
      <c r="J352" s="4">
        <v>7.6580000000000004</v>
      </c>
      <c r="K352" s="29">
        <v>44764.61735375</v>
      </c>
      <c r="L352" s="30">
        <f t="shared" si="32"/>
        <v>173.364</v>
      </c>
      <c r="M352" s="4">
        <v>4.0065698623657227</v>
      </c>
      <c r="N352" s="4">
        <v>59.97</v>
      </c>
      <c r="O352" s="4">
        <v>4</v>
      </c>
      <c r="P352" s="29">
        <v>44764.623412974535</v>
      </c>
      <c r="Q352" s="30">
        <f t="shared" si="33"/>
        <v>173.881</v>
      </c>
      <c r="R352" s="4">
        <v>5.8686299324035645</v>
      </c>
      <c r="S352" s="4">
        <v>60.02</v>
      </c>
      <c r="T352" s="4">
        <v>5.7655000000000003</v>
      </c>
      <c r="U352" s="29">
        <v>44764.638212013888</v>
      </c>
      <c r="V352" s="30">
        <f t="shared" si="34"/>
        <v>173.518</v>
      </c>
      <c r="W352" s="4">
        <v>4.1659398078918457</v>
      </c>
      <c r="X352" s="4">
        <v>59.96</v>
      </c>
      <c r="Y352" s="4">
        <v>4.0644999999999998</v>
      </c>
      <c r="AA352">
        <f t="shared" si="35"/>
        <v>173</v>
      </c>
    </row>
    <row r="353" spans="1:27" x14ac:dyDescent="0.3">
      <c r="A353" s="29">
        <v>44764.59378570602</v>
      </c>
      <c r="B353" s="30">
        <f t="shared" si="30"/>
        <v>173.08500000000001</v>
      </c>
      <c r="C353" s="4">
        <v>8.1472997665405273</v>
      </c>
      <c r="D353" s="4">
        <v>59.99</v>
      </c>
      <c r="E353" s="4">
        <v>8.0015000000000001</v>
      </c>
      <c r="F353" s="29">
        <v>44764.607964074072</v>
      </c>
      <c r="G353" s="30">
        <f t="shared" si="31"/>
        <v>173.096</v>
      </c>
      <c r="H353" s="4">
        <v>7.7572999000549316</v>
      </c>
      <c r="I353" s="4">
        <v>60</v>
      </c>
      <c r="J353" s="4">
        <v>7.6580000000000004</v>
      </c>
      <c r="K353" s="29">
        <v>44764.617365682869</v>
      </c>
      <c r="L353" s="30">
        <f t="shared" si="32"/>
        <v>173.39500000000001</v>
      </c>
      <c r="M353" s="4">
        <v>4.0065698623657227</v>
      </c>
      <c r="N353" s="4">
        <v>59.97</v>
      </c>
      <c r="O353" s="4">
        <v>4</v>
      </c>
      <c r="P353" s="29">
        <v>44764.623424571757</v>
      </c>
      <c r="Q353" s="30">
        <f t="shared" si="33"/>
        <v>173.88300000000001</v>
      </c>
      <c r="R353" s="4">
        <v>5.8686299324035645</v>
      </c>
      <c r="S353" s="4">
        <v>60.02</v>
      </c>
      <c r="T353" s="4">
        <v>5.7305000000000001</v>
      </c>
      <c r="U353" s="29">
        <v>44764.638223692127</v>
      </c>
      <c r="V353" s="30">
        <f t="shared" si="34"/>
        <v>173.52699999999999</v>
      </c>
      <c r="W353" s="4">
        <v>4.1659398078918457</v>
      </c>
      <c r="X353" s="4">
        <v>59.96</v>
      </c>
      <c r="Y353" s="4">
        <v>4.0294999999999996</v>
      </c>
      <c r="AA353">
        <f t="shared" si="35"/>
        <v>173</v>
      </c>
    </row>
    <row r="354" spans="1:27" x14ac:dyDescent="0.3">
      <c r="A354" s="29">
        <v>44764.593785717596</v>
      </c>
      <c r="B354" s="30">
        <f t="shared" si="30"/>
        <v>174.08600000000001</v>
      </c>
      <c r="C354" s="4">
        <v>8.1082000732421875</v>
      </c>
      <c r="D354" s="4">
        <v>59.99</v>
      </c>
      <c r="E354" s="4">
        <v>8.0015000000000001</v>
      </c>
      <c r="F354" s="29">
        <v>44764.607975682869</v>
      </c>
      <c r="G354" s="30">
        <f t="shared" si="31"/>
        <v>174.09899999999999</v>
      </c>
      <c r="H354" s="4">
        <v>7.7572999000549316</v>
      </c>
      <c r="I354" s="4">
        <v>60</v>
      </c>
      <c r="J354" s="4">
        <v>7.6230000000000002</v>
      </c>
      <c r="K354" s="29">
        <v>44764.617365694445</v>
      </c>
      <c r="L354" s="30">
        <f t="shared" si="32"/>
        <v>174.39599999999999</v>
      </c>
      <c r="M354" s="4">
        <v>4.0050601959228516</v>
      </c>
      <c r="N354" s="4">
        <v>59.97</v>
      </c>
      <c r="O354" s="4">
        <v>4</v>
      </c>
      <c r="P354" s="29">
        <v>44764.623424583333</v>
      </c>
      <c r="Q354" s="30">
        <f t="shared" si="33"/>
        <v>174.88399999999999</v>
      </c>
      <c r="R354" s="4">
        <v>5.8230099678039551</v>
      </c>
      <c r="S354" s="4">
        <v>60.02</v>
      </c>
      <c r="T354" s="4">
        <v>5.7305000000000001</v>
      </c>
      <c r="U354" s="29">
        <v>44764.638223703703</v>
      </c>
      <c r="V354" s="30">
        <f t="shared" si="34"/>
        <v>174.52799999999999</v>
      </c>
      <c r="W354" s="4">
        <v>4.1253499984741211</v>
      </c>
      <c r="X354" s="4">
        <v>59.96</v>
      </c>
      <c r="Y354" s="4">
        <v>4.0294999999999996</v>
      </c>
      <c r="AA354">
        <f t="shared" si="35"/>
        <v>174</v>
      </c>
    </row>
    <row r="355" spans="1:27" x14ac:dyDescent="0.3">
      <c r="A355" s="29">
        <v>44764.593800069444</v>
      </c>
      <c r="B355" s="30">
        <f t="shared" si="30"/>
        <v>174.32599999999999</v>
      </c>
      <c r="C355" s="4">
        <v>8.1082000732421875</v>
      </c>
      <c r="D355" s="4">
        <v>59.99</v>
      </c>
      <c r="E355" s="4">
        <v>8</v>
      </c>
      <c r="F355" s="29">
        <v>44764.607975694445</v>
      </c>
      <c r="G355" s="30">
        <f t="shared" si="31"/>
        <v>174.1</v>
      </c>
      <c r="H355" s="4">
        <v>7.7572999000549316</v>
      </c>
      <c r="I355" s="4">
        <v>60</v>
      </c>
      <c r="J355" s="4">
        <v>7.6230000000000002</v>
      </c>
      <c r="K355" s="29">
        <v>44764.617377303242</v>
      </c>
      <c r="L355" s="30">
        <f t="shared" si="32"/>
        <v>174.399</v>
      </c>
      <c r="M355" s="4">
        <v>4.0050601959228516</v>
      </c>
      <c r="N355" s="4">
        <v>59.97</v>
      </c>
      <c r="O355" s="4">
        <v>4</v>
      </c>
      <c r="P355" s="29">
        <v>44764.623436192131</v>
      </c>
      <c r="Q355" s="30">
        <f t="shared" si="33"/>
        <v>174.887</v>
      </c>
      <c r="R355" s="4">
        <v>5.8230099678039551</v>
      </c>
      <c r="S355" s="4">
        <v>60.02</v>
      </c>
      <c r="T355" s="4">
        <v>5.6955</v>
      </c>
      <c r="U355" s="29">
        <v>44764.638235300925</v>
      </c>
      <c r="V355" s="30">
        <f t="shared" si="34"/>
        <v>174.53</v>
      </c>
      <c r="W355" s="4">
        <v>4.0641298294067383</v>
      </c>
      <c r="X355" s="4">
        <v>59.96</v>
      </c>
      <c r="Y355" s="4">
        <v>4</v>
      </c>
      <c r="AA355">
        <f t="shared" si="35"/>
        <v>174</v>
      </c>
    </row>
    <row r="356" spans="1:27" x14ac:dyDescent="0.3">
      <c r="A356" s="29">
        <v>44764.59380008102</v>
      </c>
      <c r="B356" s="30">
        <f t="shared" si="30"/>
        <v>175.327</v>
      </c>
      <c r="C356" s="4">
        <v>8.0655298233032227</v>
      </c>
      <c r="D356" s="4">
        <v>59.99</v>
      </c>
      <c r="E356" s="4">
        <v>8</v>
      </c>
      <c r="F356" s="29">
        <v>44764.607987291667</v>
      </c>
      <c r="G356" s="30">
        <f t="shared" si="31"/>
        <v>175.102</v>
      </c>
      <c r="H356" s="4">
        <v>7.7572999000549316</v>
      </c>
      <c r="I356" s="4">
        <v>60</v>
      </c>
      <c r="J356" s="4">
        <v>7.5880000000000001</v>
      </c>
      <c r="K356" s="29">
        <v>44764.61738891204</v>
      </c>
      <c r="L356" s="30">
        <f t="shared" si="32"/>
        <v>175.40199999999999</v>
      </c>
      <c r="M356" s="4">
        <v>3.989919900894165</v>
      </c>
      <c r="N356" s="4">
        <v>59.97</v>
      </c>
      <c r="O356" s="4">
        <v>4</v>
      </c>
      <c r="P356" s="29">
        <v>44764.623436203707</v>
      </c>
      <c r="Q356" s="30">
        <f t="shared" si="33"/>
        <v>175.88800000000001</v>
      </c>
      <c r="R356" s="4">
        <v>5.8230099678039551</v>
      </c>
      <c r="S356" s="4">
        <v>60.02</v>
      </c>
      <c r="T356" s="4">
        <v>5.6955</v>
      </c>
      <c r="U356" s="29">
        <v>44764.638246909723</v>
      </c>
      <c r="V356" s="30">
        <f t="shared" si="34"/>
        <v>175.53299999999999</v>
      </c>
      <c r="W356" s="4">
        <v>4.037330150604248</v>
      </c>
      <c r="X356" s="4">
        <v>59.96</v>
      </c>
      <c r="Y356" s="4">
        <v>4</v>
      </c>
      <c r="AA356">
        <f t="shared" si="35"/>
        <v>175</v>
      </c>
    </row>
    <row r="357" spans="1:27" x14ac:dyDescent="0.3">
      <c r="A357" s="29">
        <v>44764.593811666666</v>
      </c>
      <c r="B357" s="30">
        <f t="shared" si="30"/>
        <v>175.328</v>
      </c>
      <c r="C357" s="4">
        <v>8.0254898071289063</v>
      </c>
      <c r="D357" s="4">
        <v>59.99</v>
      </c>
      <c r="E357" s="4">
        <v>8</v>
      </c>
      <c r="F357" s="29">
        <v>44764.607987303243</v>
      </c>
      <c r="G357" s="30">
        <f t="shared" si="31"/>
        <v>175.10300000000001</v>
      </c>
      <c r="H357" s="4">
        <v>7.6575398445129395</v>
      </c>
      <c r="I357" s="4">
        <v>60</v>
      </c>
      <c r="J357" s="4">
        <v>7.5880000000000001</v>
      </c>
      <c r="K357" s="29">
        <v>44764.617400497686</v>
      </c>
      <c r="L357" s="30">
        <f t="shared" si="32"/>
        <v>175.40299999999999</v>
      </c>
      <c r="M357" s="4">
        <v>3.9940600395202637</v>
      </c>
      <c r="N357" s="4">
        <v>59.97</v>
      </c>
      <c r="O357" s="4">
        <v>4</v>
      </c>
      <c r="P357" s="29">
        <v>44764.623447812497</v>
      </c>
      <c r="Q357" s="30">
        <f t="shared" si="33"/>
        <v>175.89099999999999</v>
      </c>
      <c r="R357" s="4">
        <v>5.8230099678039551</v>
      </c>
      <c r="S357" s="4">
        <v>60.02</v>
      </c>
      <c r="T357" s="4">
        <v>5.6604999999999999</v>
      </c>
      <c r="U357" s="29">
        <v>44764.638258495368</v>
      </c>
      <c r="V357" s="30">
        <f t="shared" si="34"/>
        <v>175.53399999999999</v>
      </c>
      <c r="W357" s="4">
        <v>4.037330150604248</v>
      </c>
      <c r="X357" s="4">
        <v>59.96</v>
      </c>
      <c r="Y357" s="4">
        <v>4</v>
      </c>
      <c r="AA357">
        <f t="shared" si="35"/>
        <v>175</v>
      </c>
    </row>
    <row r="358" spans="1:27" x14ac:dyDescent="0.3">
      <c r="A358" s="29">
        <v>44764.593823263887</v>
      </c>
      <c r="B358" s="30">
        <f t="shared" si="30"/>
        <v>176.33</v>
      </c>
      <c r="C358" s="4">
        <v>8.0254898071289063</v>
      </c>
      <c r="D358" s="4">
        <v>59.99</v>
      </c>
      <c r="E358" s="4">
        <v>8</v>
      </c>
      <c r="F358" s="29">
        <v>44764.607998912034</v>
      </c>
      <c r="G358" s="30">
        <f t="shared" si="31"/>
        <v>176.10599999999999</v>
      </c>
      <c r="H358" s="4">
        <v>7.6575398445129395</v>
      </c>
      <c r="I358" s="4">
        <v>60</v>
      </c>
      <c r="J358" s="4">
        <v>7.5529999999999999</v>
      </c>
      <c r="K358" s="29">
        <v>44764.617412094907</v>
      </c>
      <c r="L358" s="30">
        <f t="shared" si="32"/>
        <v>176.405</v>
      </c>
      <c r="M358" s="4">
        <v>3.9940600395202637</v>
      </c>
      <c r="N358" s="4">
        <v>59.97</v>
      </c>
      <c r="O358" s="4">
        <v>4</v>
      </c>
      <c r="P358" s="29">
        <v>44764.623447824073</v>
      </c>
      <c r="Q358" s="30">
        <f t="shared" si="33"/>
        <v>176.892</v>
      </c>
      <c r="R358" s="4">
        <v>5.7926502227783203</v>
      </c>
      <c r="S358" s="4">
        <v>60.02</v>
      </c>
      <c r="T358" s="4">
        <v>5.6604999999999999</v>
      </c>
      <c r="U358" s="29">
        <v>44764.638258506944</v>
      </c>
      <c r="V358" s="30">
        <f t="shared" si="34"/>
        <v>176.535</v>
      </c>
      <c r="W358" s="4">
        <v>4.037330150604248</v>
      </c>
      <c r="X358" s="4">
        <v>59.96</v>
      </c>
      <c r="Y358" s="4">
        <v>4</v>
      </c>
      <c r="AA358">
        <f t="shared" si="35"/>
        <v>176</v>
      </c>
    </row>
    <row r="359" spans="1:27" x14ac:dyDescent="0.3">
      <c r="A359" s="29">
        <v>44764.593835046297</v>
      </c>
      <c r="B359" s="30">
        <f t="shared" si="30"/>
        <v>176.34800000000001</v>
      </c>
      <c r="C359" s="4">
        <v>8.0254898071289063</v>
      </c>
      <c r="D359" s="4">
        <v>59.99</v>
      </c>
      <c r="E359" s="4">
        <v>8</v>
      </c>
      <c r="F359" s="29">
        <v>44764.60799892361</v>
      </c>
      <c r="G359" s="30">
        <f t="shared" si="31"/>
        <v>176.107</v>
      </c>
      <c r="H359" s="4">
        <v>7.6575398445129395</v>
      </c>
      <c r="I359" s="4">
        <v>60</v>
      </c>
      <c r="J359" s="4">
        <v>7.5529999999999999</v>
      </c>
      <c r="K359" s="29">
        <v>44764.617412106483</v>
      </c>
      <c r="L359" s="30">
        <f t="shared" si="32"/>
        <v>176.40600000000001</v>
      </c>
      <c r="M359" s="4">
        <v>4.0229101181030273</v>
      </c>
      <c r="N359" s="4">
        <v>59.97</v>
      </c>
      <c r="O359" s="4">
        <v>4</v>
      </c>
      <c r="P359" s="29">
        <v>44764.623459421295</v>
      </c>
      <c r="Q359" s="30">
        <f t="shared" si="33"/>
        <v>176.89400000000001</v>
      </c>
      <c r="R359" s="4">
        <v>5.7926502227783203</v>
      </c>
      <c r="S359" s="4">
        <v>60.02</v>
      </c>
      <c r="T359" s="4">
        <v>5.6254999999999997</v>
      </c>
      <c r="U359" s="29">
        <v>44764.638270104166</v>
      </c>
      <c r="V359" s="30">
        <f t="shared" si="34"/>
        <v>176.53700000000001</v>
      </c>
      <c r="W359" s="4">
        <v>4.009160041809082</v>
      </c>
      <c r="X359" s="4">
        <v>59.96</v>
      </c>
      <c r="Y359" s="4">
        <v>4</v>
      </c>
      <c r="AA359">
        <f t="shared" si="35"/>
        <v>176</v>
      </c>
    </row>
    <row r="360" spans="1:27" x14ac:dyDescent="0.3">
      <c r="A360" s="29">
        <v>44764.593835057873</v>
      </c>
      <c r="B360" s="30">
        <f t="shared" si="30"/>
        <v>177.34899999999999</v>
      </c>
      <c r="C360" s="4">
        <v>8.0068702697753906</v>
      </c>
      <c r="D360" s="4">
        <v>59.99</v>
      </c>
      <c r="E360" s="4">
        <v>8</v>
      </c>
      <c r="F360" s="29">
        <v>44764.608010532407</v>
      </c>
      <c r="G360" s="30">
        <f t="shared" si="31"/>
        <v>177.11</v>
      </c>
      <c r="H360" s="4">
        <v>7.6575398445129395</v>
      </c>
      <c r="I360" s="4">
        <v>60</v>
      </c>
      <c r="J360" s="4">
        <v>7.5179999999999998</v>
      </c>
      <c r="K360" s="29">
        <v>44764.617423692129</v>
      </c>
      <c r="L360" s="30">
        <f t="shared" si="32"/>
        <v>177.40700000000001</v>
      </c>
      <c r="M360" s="4">
        <v>4.0229101181030273</v>
      </c>
      <c r="N360" s="4">
        <v>59.97</v>
      </c>
      <c r="O360" s="4">
        <v>4</v>
      </c>
      <c r="P360" s="29">
        <v>44764.623459432871</v>
      </c>
      <c r="Q360" s="30">
        <f t="shared" si="33"/>
        <v>177.89500000000001</v>
      </c>
      <c r="R360" s="4">
        <v>5.7405600547790527</v>
      </c>
      <c r="S360" s="4">
        <v>60.02</v>
      </c>
      <c r="T360" s="4">
        <v>5.6254999999999997</v>
      </c>
      <c r="U360" s="29">
        <v>44764.638281712963</v>
      </c>
      <c r="V360" s="30">
        <f t="shared" si="34"/>
        <v>177.54</v>
      </c>
      <c r="W360" s="4">
        <v>3.992189884185791</v>
      </c>
      <c r="X360" s="4">
        <v>59.96</v>
      </c>
      <c r="Y360" s="4">
        <v>4</v>
      </c>
      <c r="AA360">
        <f t="shared" si="35"/>
        <v>177</v>
      </c>
    </row>
    <row r="361" spans="1:27" x14ac:dyDescent="0.3">
      <c r="A361" s="29">
        <v>44764.593846655094</v>
      </c>
      <c r="B361" s="30">
        <f t="shared" si="30"/>
        <v>177.351</v>
      </c>
      <c r="C361" s="4">
        <v>8.0068702697753906</v>
      </c>
      <c r="D361" s="4">
        <v>59.99</v>
      </c>
      <c r="E361" s="4">
        <v>8</v>
      </c>
      <c r="F361" s="29">
        <v>44764.608010543983</v>
      </c>
      <c r="G361" s="30">
        <f t="shared" si="31"/>
        <v>177.11099999999999</v>
      </c>
      <c r="H361" s="4">
        <v>7.609990119934082</v>
      </c>
      <c r="I361" s="4">
        <v>60</v>
      </c>
      <c r="J361" s="4">
        <v>7.5179999999999998</v>
      </c>
      <c r="K361" s="29">
        <v>44764.61743528935</v>
      </c>
      <c r="L361" s="30">
        <f t="shared" si="32"/>
        <v>177.40899999999999</v>
      </c>
      <c r="M361" s="4">
        <v>4.0229101181030273</v>
      </c>
      <c r="N361" s="4">
        <v>59.97</v>
      </c>
      <c r="O361" s="4">
        <v>4</v>
      </c>
      <c r="P361" s="29">
        <v>44764.623471030092</v>
      </c>
      <c r="Q361" s="30">
        <f t="shared" si="33"/>
        <v>177.89699999999999</v>
      </c>
      <c r="R361" s="4">
        <v>5.7405600547790527</v>
      </c>
      <c r="S361" s="4">
        <v>60.02</v>
      </c>
      <c r="T361" s="4">
        <v>5.5904999999999996</v>
      </c>
      <c r="U361" s="29">
        <v>44764.638293310185</v>
      </c>
      <c r="V361" s="30">
        <f t="shared" si="34"/>
        <v>177.542</v>
      </c>
      <c r="W361" s="4">
        <v>3.992189884185791</v>
      </c>
      <c r="X361" s="4">
        <v>59.96</v>
      </c>
      <c r="Y361" s="4">
        <v>4</v>
      </c>
      <c r="AA361">
        <f t="shared" si="35"/>
        <v>177</v>
      </c>
    </row>
    <row r="362" spans="1:27" x14ac:dyDescent="0.3">
      <c r="A362" s="29">
        <v>44764.59384666667</v>
      </c>
      <c r="B362" s="30">
        <f t="shared" si="30"/>
        <v>178.352</v>
      </c>
      <c r="C362" s="4">
        <v>7.9876198768615723</v>
      </c>
      <c r="D362" s="4">
        <v>59.99</v>
      </c>
      <c r="E362" s="4">
        <v>8</v>
      </c>
      <c r="F362" s="29">
        <v>44764.608022141205</v>
      </c>
      <c r="G362" s="30">
        <f t="shared" si="31"/>
        <v>178.113</v>
      </c>
      <c r="H362" s="4">
        <v>7.609990119934082</v>
      </c>
      <c r="I362" s="4">
        <v>60</v>
      </c>
      <c r="J362" s="4">
        <v>7.4829999999999997</v>
      </c>
      <c r="K362" s="29">
        <v>44764.617435300926</v>
      </c>
      <c r="L362" s="30">
        <f t="shared" si="32"/>
        <v>178.41</v>
      </c>
      <c r="M362" s="4">
        <v>4.0400400161743164</v>
      </c>
      <c r="N362" s="4">
        <v>59.97</v>
      </c>
      <c r="O362" s="4">
        <v>4</v>
      </c>
      <c r="P362" s="29">
        <v>44764.623471041668</v>
      </c>
      <c r="Q362" s="30">
        <f t="shared" si="33"/>
        <v>178.898</v>
      </c>
      <c r="R362" s="4">
        <v>5.6815099716186523</v>
      </c>
      <c r="S362" s="4">
        <v>60.02</v>
      </c>
      <c r="T362" s="4">
        <v>5.5904999999999996</v>
      </c>
      <c r="U362" s="29">
        <v>44764.638304918983</v>
      </c>
      <c r="V362" s="30">
        <f t="shared" si="34"/>
        <v>178.54499999999999</v>
      </c>
      <c r="W362" s="4">
        <v>3.9973099231719971</v>
      </c>
      <c r="X362" s="4">
        <v>59.96</v>
      </c>
      <c r="Y362" s="4">
        <v>4</v>
      </c>
      <c r="AA362">
        <f t="shared" si="35"/>
        <v>178</v>
      </c>
    </row>
    <row r="363" spans="1:27" x14ac:dyDescent="0.3">
      <c r="A363" s="29">
        <v>44764.59385824074</v>
      </c>
      <c r="B363" s="30">
        <f t="shared" si="30"/>
        <v>178.352</v>
      </c>
      <c r="C363" s="4">
        <v>7.9882698059082031</v>
      </c>
      <c r="D363" s="4">
        <v>59.99</v>
      </c>
      <c r="E363" s="4">
        <v>8</v>
      </c>
      <c r="F363" s="29">
        <v>44764.608022152781</v>
      </c>
      <c r="G363" s="30">
        <f t="shared" si="31"/>
        <v>178.114</v>
      </c>
      <c r="H363" s="4">
        <v>7.5714201927185059</v>
      </c>
      <c r="I363" s="4">
        <v>60</v>
      </c>
      <c r="J363" s="4">
        <v>7.4829999999999997</v>
      </c>
      <c r="L363" s="30">
        <f t="shared" si="32"/>
        <v>178</v>
      </c>
      <c r="P363" s="29">
        <v>44764.623482662035</v>
      </c>
      <c r="Q363" s="30">
        <f t="shared" si="33"/>
        <v>178.90199999999999</v>
      </c>
      <c r="R363" s="4">
        <v>5.6815099716186523</v>
      </c>
      <c r="S363" s="4">
        <v>60.02</v>
      </c>
      <c r="T363" s="4">
        <v>5.5555000000000003</v>
      </c>
      <c r="U363" s="29">
        <v>44764.638316516204</v>
      </c>
      <c r="V363" s="30">
        <f t="shared" si="34"/>
        <v>178.547</v>
      </c>
      <c r="W363" s="4">
        <v>4.0043401718139648</v>
      </c>
      <c r="X363" s="4">
        <v>59.96</v>
      </c>
      <c r="Y363" s="4">
        <v>4</v>
      </c>
      <c r="AA363">
        <f t="shared" si="35"/>
        <v>178</v>
      </c>
    </row>
    <row r="364" spans="1:27" x14ac:dyDescent="0.3">
      <c r="A364" s="29">
        <v>44764.593872476849</v>
      </c>
      <c r="B364" s="30">
        <f t="shared" si="30"/>
        <v>179.58199999999999</v>
      </c>
      <c r="C364" s="4">
        <v>7.9882698059082031</v>
      </c>
      <c r="D364" s="4">
        <v>59.99</v>
      </c>
      <c r="E364" s="4">
        <v>8</v>
      </c>
      <c r="F364" s="29">
        <v>44764.608033761571</v>
      </c>
      <c r="G364" s="30">
        <f t="shared" si="31"/>
        <v>179.11699999999999</v>
      </c>
      <c r="H364" s="4">
        <v>7.5714201927185059</v>
      </c>
      <c r="I364" s="4">
        <v>60</v>
      </c>
      <c r="J364" s="4">
        <v>7.4480000000000004</v>
      </c>
      <c r="L364" s="30">
        <f t="shared" si="32"/>
        <v>179</v>
      </c>
      <c r="P364" s="29">
        <v>44764.623482673611</v>
      </c>
      <c r="Q364" s="30">
        <f t="shared" si="33"/>
        <v>179.90299999999999</v>
      </c>
      <c r="R364" s="4">
        <v>5.6815099716186523</v>
      </c>
      <c r="S364" s="4">
        <v>60.02</v>
      </c>
      <c r="T364" s="4">
        <v>5.5555000000000003</v>
      </c>
      <c r="U364" s="29">
        <v>44764.638328113426</v>
      </c>
      <c r="V364" s="30">
        <f t="shared" si="34"/>
        <v>179.54900000000001</v>
      </c>
      <c r="W364" s="4">
        <v>4.0043401718139648</v>
      </c>
      <c r="X364" s="4">
        <v>59.96</v>
      </c>
      <c r="Y364" s="4">
        <v>4</v>
      </c>
      <c r="AA364">
        <f t="shared" si="35"/>
        <v>179</v>
      </c>
    </row>
    <row r="365" spans="1:27" x14ac:dyDescent="0.3">
      <c r="A365" s="29">
        <v>44764.593872500001</v>
      </c>
      <c r="B365" s="30">
        <f t="shared" si="30"/>
        <v>179.584</v>
      </c>
      <c r="C365" s="4">
        <v>7.9882698059082031</v>
      </c>
      <c r="D365" s="4">
        <v>59.99</v>
      </c>
      <c r="E365" s="4">
        <v>8</v>
      </c>
      <c r="F365" s="29">
        <v>44764.608033773147</v>
      </c>
      <c r="G365" s="30">
        <f t="shared" si="31"/>
        <v>179.11799999999999</v>
      </c>
      <c r="H365" s="4">
        <v>7.5149102210998535</v>
      </c>
      <c r="I365" s="4">
        <v>60</v>
      </c>
      <c r="J365" s="4">
        <v>7.4480000000000004</v>
      </c>
      <c r="L365" s="30">
        <f t="shared" si="32"/>
        <v>179</v>
      </c>
      <c r="P365" s="29">
        <v>44764.623494259256</v>
      </c>
      <c r="Q365" s="30">
        <f t="shared" si="33"/>
        <v>179.904</v>
      </c>
      <c r="R365" s="4">
        <v>5.6815099716186523</v>
      </c>
      <c r="S365" s="4">
        <v>60.02</v>
      </c>
      <c r="T365" s="4">
        <v>5.5205000000000002</v>
      </c>
      <c r="U365" s="29">
        <v>44764.638340173609</v>
      </c>
      <c r="V365" s="30">
        <f t="shared" si="34"/>
        <v>179.59100000000001</v>
      </c>
      <c r="W365" s="4">
        <v>4.0043401718139648</v>
      </c>
      <c r="X365" s="4">
        <v>59.96</v>
      </c>
      <c r="Y365" s="4">
        <v>4</v>
      </c>
      <c r="AA365">
        <f t="shared" si="35"/>
        <v>179</v>
      </c>
    </row>
    <row r="366" spans="1:27" x14ac:dyDescent="0.3">
      <c r="A366" s="29">
        <v>44764.593884097223</v>
      </c>
      <c r="B366" s="30">
        <f t="shared" si="30"/>
        <v>180.58600000000001</v>
      </c>
      <c r="C366" s="4">
        <v>7.9882698059082031</v>
      </c>
      <c r="D366" s="4">
        <v>59.99</v>
      </c>
      <c r="E366" s="4">
        <v>8</v>
      </c>
      <c r="F366" s="29">
        <v>44764.608045370369</v>
      </c>
      <c r="G366" s="30">
        <f t="shared" si="31"/>
        <v>180.12</v>
      </c>
      <c r="H366" s="4">
        <v>7.5149102210998535</v>
      </c>
      <c r="I366" s="4">
        <v>60</v>
      </c>
      <c r="J366" s="4">
        <v>7.4130000000000003</v>
      </c>
      <c r="L366" s="30">
        <f t="shared" si="32"/>
        <v>180</v>
      </c>
      <c r="P366" s="29">
        <v>44764.623494270832</v>
      </c>
      <c r="Q366" s="30">
        <f t="shared" si="33"/>
        <v>180.905</v>
      </c>
      <c r="R366" s="4">
        <v>5.6456699371337891</v>
      </c>
      <c r="S366" s="4">
        <v>60.02</v>
      </c>
      <c r="T366" s="4">
        <v>5.5205000000000002</v>
      </c>
      <c r="U366" s="29">
        <v>44764.638340185185</v>
      </c>
      <c r="V366" s="30">
        <f t="shared" si="34"/>
        <v>180.59200000000001</v>
      </c>
      <c r="W366" s="4">
        <v>4.0079898834228516</v>
      </c>
      <c r="X366" s="4">
        <v>59.96</v>
      </c>
      <c r="Y366" s="4">
        <v>4</v>
      </c>
      <c r="AA366">
        <f t="shared" si="35"/>
        <v>180</v>
      </c>
    </row>
    <row r="367" spans="1:27" x14ac:dyDescent="0.3">
      <c r="A367" s="29">
        <v>44764.593884108799</v>
      </c>
      <c r="B367" s="30">
        <f t="shared" si="30"/>
        <v>180.58699999999999</v>
      </c>
      <c r="C367" s="4">
        <v>8.0039796829223633</v>
      </c>
      <c r="D367" s="4">
        <v>59.99</v>
      </c>
      <c r="E367" s="4">
        <v>8</v>
      </c>
      <c r="F367" s="29">
        <v>44764.608045381945</v>
      </c>
      <c r="G367" s="30">
        <f t="shared" si="31"/>
        <v>180.12100000000001</v>
      </c>
      <c r="H367" s="4">
        <v>7.5149102210998535</v>
      </c>
      <c r="I367" s="4">
        <v>60</v>
      </c>
      <c r="J367" s="4">
        <v>7.4130000000000003</v>
      </c>
      <c r="L367" s="30">
        <f t="shared" si="32"/>
        <v>180</v>
      </c>
      <c r="P367" s="29">
        <v>44764.6234955787</v>
      </c>
      <c r="Q367" s="30">
        <f t="shared" si="33"/>
        <v>180.018</v>
      </c>
      <c r="R367" s="4">
        <v>5.6456699371337891</v>
      </c>
      <c r="S367" s="4">
        <v>59.95</v>
      </c>
      <c r="T367" s="4">
        <v>5.5205000000000002</v>
      </c>
      <c r="U367" s="29">
        <v>44764.638351782407</v>
      </c>
      <c r="V367" s="30">
        <f t="shared" si="34"/>
        <v>180.59399999999999</v>
      </c>
      <c r="W367" s="4">
        <v>4.0079898834228516</v>
      </c>
      <c r="X367" s="4">
        <v>59.96</v>
      </c>
      <c r="Y367" s="4">
        <v>4</v>
      </c>
      <c r="AA367">
        <f t="shared" si="35"/>
        <v>180</v>
      </c>
    </row>
    <row r="368" spans="1:27" x14ac:dyDescent="0.3">
      <c r="A368" s="29">
        <v>44764.593900879627</v>
      </c>
      <c r="B368" s="30">
        <f t="shared" si="30"/>
        <v>181.036</v>
      </c>
      <c r="C368" s="4">
        <v>8.0039796829223633</v>
      </c>
      <c r="D368" s="4">
        <v>59.99</v>
      </c>
      <c r="E368" s="4">
        <v>8</v>
      </c>
      <c r="F368" s="29">
        <v>44764.608056990743</v>
      </c>
      <c r="G368" s="30">
        <f t="shared" si="31"/>
        <v>181.124</v>
      </c>
      <c r="H368" s="4">
        <v>7.5149102210998535</v>
      </c>
      <c r="I368" s="4">
        <v>60</v>
      </c>
      <c r="J368" s="4">
        <v>7.3780000000000001</v>
      </c>
      <c r="L368" s="30">
        <f t="shared" si="32"/>
        <v>181</v>
      </c>
      <c r="P368" s="29">
        <v>44764.623508900462</v>
      </c>
      <c r="Q368" s="30">
        <f t="shared" si="33"/>
        <v>181.16900000000001</v>
      </c>
      <c r="R368" s="4">
        <v>5.6456699371337891</v>
      </c>
      <c r="S368" s="4">
        <v>59.95</v>
      </c>
      <c r="T368" s="4">
        <v>5.4855</v>
      </c>
      <c r="U368" s="29">
        <v>44764.638351793983</v>
      </c>
      <c r="V368" s="30">
        <f t="shared" si="34"/>
        <v>181.595</v>
      </c>
      <c r="W368" s="4">
        <v>3.9928100109100342</v>
      </c>
      <c r="X368" s="4">
        <v>59.96</v>
      </c>
      <c r="Y368" s="4">
        <v>4</v>
      </c>
      <c r="AA368">
        <f t="shared" si="35"/>
        <v>181</v>
      </c>
    </row>
    <row r="369" spans="1:27" x14ac:dyDescent="0.3">
      <c r="A369" s="29">
        <v>44764.593900891203</v>
      </c>
      <c r="B369" s="30">
        <f t="shared" si="30"/>
        <v>181.03700000000001</v>
      </c>
      <c r="C369" s="4">
        <v>8.0034999847412109</v>
      </c>
      <c r="D369" s="4">
        <v>59.99</v>
      </c>
      <c r="E369" s="4">
        <v>8</v>
      </c>
      <c r="F369" s="29">
        <v>44764.608057002311</v>
      </c>
      <c r="G369" s="30">
        <f t="shared" si="31"/>
        <v>181.125</v>
      </c>
      <c r="H369" s="4">
        <v>7.4788098335266113</v>
      </c>
      <c r="I369" s="4">
        <v>60</v>
      </c>
      <c r="J369" s="4">
        <v>7.3780000000000001</v>
      </c>
      <c r="L369" s="30">
        <f t="shared" si="32"/>
        <v>181</v>
      </c>
      <c r="P369" s="29">
        <v>44764.623508912038</v>
      </c>
      <c r="Q369" s="30">
        <f t="shared" si="33"/>
        <v>181.17</v>
      </c>
      <c r="R369" s="4">
        <v>5.5896801948547363</v>
      </c>
      <c r="S369" s="4">
        <v>59.95</v>
      </c>
      <c r="T369" s="4">
        <v>5.4855</v>
      </c>
      <c r="U369" s="29">
        <v>44764.638363391205</v>
      </c>
      <c r="V369" s="30">
        <f t="shared" si="34"/>
        <v>181.59700000000001</v>
      </c>
      <c r="W369" s="4">
        <v>3.9928100109100342</v>
      </c>
      <c r="X369" s="4">
        <v>59.96</v>
      </c>
      <c r="Y369" s="4">
        <v>4</v>
      </c>
      <c r="AA369">
        <f t="shared" si="35"/>
        <v>181</v>
      </c>
    </row>
    <row r="370" spans="1:27" x14ac:dyDescent="0.3">
      <c r="A370" s="29">
        <v>44764.593908935189</v>
      </c>
      <c r="B370" s="30">
        <f t="shared" si="30"/>
        <v>182.732</v>
      </c>
      <c r="C370" s="4">
        <v>8.0034999847412109</v>
      </c>
      <c r="D370" s="4">
        <v>59.99</v>
      </c>
      <c r="E370" s="4">
        <v>8</v>
      </c>
      <c r="F370" s="29">
        <v>44764.60806859954</v>
      </c>
      <c r="G370" s="30">
        <f t="shared" si="31"/>
        <v>182.12700000000001</v>
      </c>
      <c r="H370" s="4">
        <v>7.4788098335266113</v>
      </c>
      <c r="I370" s="4">
        <v>60</v>
      </c>
      <c r="J370" s="4">
        <v>7.343</v>
      </c>
      <c r="L370" s="30">
        <f t="shared" si="32"/>
        <v>182</v>
      </c>
      <c r="P370" s="29">
        <v>44764.623520520836</v>
      </c>
      <c r="Q370" s="30">
        <f t="shared" si="33"/>
        <v>182.173</v>
      </c>
      <c r="R370" s="4">
        <v>5.5896801948547363</v>
      </c>
      <c r="S370" s="4">
        <v>59.95</v>
      </c>
      <c r="T370" s="4">
        <v>5.4504999999999999</v>
      </c>
      <c r="V370" s="30">
        <f t="shared" si="34"/>
        <v>182</v>
      </c>
      <c r="AA370">
        <f t="shared" si="35"/>
        <v>182</v>
      </c>
    </row>
    <row r="371" spans="1:27" x14ac:dyDescent="0.3">
      <c r="A371" s="29">
        <v>44764.5939125</v>
      </c>
      <c r="B371" s="30">
        <f t="shared" si="30"/>
        <v>182.04</v>
      </c>
      <c r="C371" s="4">
        <v>8.0047397613525391</v>
      </c>
      <c r="D371" s="4">
        <v>59.99</v>
      </c>
      <c r="E371" s="4">
        <v>8</v>
      </c>
      <c r="F371" s="29">
        <v>44764.608068611109</v>
      </c>
      <c r="G371" s="30">
        <f t="shared" si="31"/>
        <v>182.12799999999999</v>
      </c>
      <c r="H371" s="4">
        <v>7.4307198524475098</v>
      </c>
      <c r="I371" s="4">
        <v>60</v>
      </c>
      <c r="J371" s="4">
        <v>7.343</v>
      </c>
      <c r="L371" s="30">
        <f t="shared" si="32"/>
        <v>182</v>
      </c>
      <c r="P371" s="29">
        <v>44764.623520532405</v>
      </c>
      <c r="Q371" s="30">
        <f t="shared" si="33"/>
        <v>182.17400000000001</v>
      </c>
      <c r="R371" s="4">
        <v>5.53302001953125</v>
      </c>
      <c r="S371" s="4">
        <v>59.95</v>
      </c>
      <c r="T371" s="4">
        <v>5.4504999999999999</v>
      </c>
      <c r="V371" s="30">
        <f t="shared" si="34"/>
        <v>182</v>
      </c>
      <c r="AA371">
        <f t="shared" si="35"/>
        <v>182</v>
      </c>
    </row>
    <row r="372" spans="1:27" x14ac:dyDescent="0.3">
      <c r="B372" s="30">
        <f t="shared" si="30"/>
        <v>183</v>
      </c>
      <c r="F372" s="29">
        <v>44764.608080219907</v>
      </c>
      <c r="G372" s="30">
        <f t="shared" si="31"/>
        <v>183.131</v>
      </c>
      <c r="H372" s="4">
        <v>7.4307198524475098</v>
      </c>
      <c r="I372" s="4">
        <v>60</v>
      </c>
      <c r="J372" s="4">
        <v>7.3079999999999998</v>
      </c>
      <c r="L372" s="30">
        <f t="shared" si="32"/>
        <v>183</v>
      </c>
      <c r="P372" s="29">
        <v>44764.623532141202</v>
      </c>
      <c r="Q372" s="30">
        <f t="shared" si="33"/>
        <v>183.17699999999999</v>
      </c>
      <c r="R372" s="4">
        <v>5.53302001953125</v>
      </c>
      <c r="S372" s="4">
        <v>59.95</v>
      </c>
      <c r="T372" s="4">
        <v>5.4154999999999998</v>
      </c>
      <c r="V372" s="30">
        <f t="shared" si="34"/>
        <v>183</v>
      </c>
      <c r="AA372">
        <f t="shared" si="35"/>
        <v>183</v>
      </c>
    </row>
    <row r="373" spans="1:27" x14ac:dyDescent="0.3">
      <c r="B373" s="30">
        <f t="shared" si="30"/>
        <v>183</v>
      </c>
      <c r="F373" s="29">
        <v>44764.608080231483</v>
      </c>
      <c r="G373" s="30">
        <f t="shared" si="31"/>
        <v>183.13200000000001</v>
      </c>
      <c r="H373" s="4">
        <v>7.3815097808837891</v>
      </c>
      <c r="I373" s="4">
        <v>60</v>
      </c>
      <c r="J373" s="4">
        <v>7.3079999999999998</v>
      </c>
      <c r="L373" s="30">
        <f t="shared" si="32"/>
        <v>183</v>
      </c>
      <c r="P373" s="29">
        <v>44764.623532152778</v>
      </c>
      <c r="Q373" s="30">
        <f t="shared" si="33"/>
        <v>183.178</v>
      </c>
      <c r="R373" s="4">
        <v>5.53302001953125</v>
      </c>
      <c r="S373" s="4">
        <v>59.95</v>
      </c>
      <c r="T373" s="4">
        <v>5.4154999999999998</v>
      </c>
      <c r="V373" s="30">
        <f t="shared" si="34"/>
        <v>183</v>
      </c>
      <c r="AA373">
        <f t="shared" si="35"/>
        <v>183</v>
      </c>
    </row>
    <row r="374" spans="1:27" x14ac:dyDescent="0.3">
      <c r="B374" s="30">
        <f t="shared" si="30"/>
        <v>184</v>
      </c>
      <c r="F374" s="29">
        <v>44764.60809184028</v>
      </c>
      <c r="G374" s="30">
        <f t="shared" si="31"/>
        <v>184.13499999999999</v>
      </c>
      <c r="H374" s="4">
        <v>7.3815097808837891</v>
      </c>
      <c r="I374" s="4">
        <v>60</v>
      </c>
      <c r="J374" s="4">
        <v>7.2694999999999999</v>
      </c>
      <c r="L374" s="30">
        <f t="shared" si="32"/>
        <v>184</v>
      </c>
      <c r="P374" s="29">
        <v>44764.62354375</v>
      </c>
      <c r="Q374" s="30">
        <f t="shared" si="33"/>
        <v>184.18</v>
      </c>
      <c r="R374" s="4">
        <v>5.53302001953125</v>
      </c>
      <c r="S374" s="4">
        <v>59.95</v>
      </c>
      <c r="T374" s="4">
        <v>5.3804999999999996</v>
      </c>
      <c r="V374" s="30">
        <f t="shared" si="34"/>
        <v>184</v>
      </c>
      <c r="AA374">
        <f t="shared" si="35"/>
        <v>184</v>
      </c>
    </row>
    <row r="375" spans="1:27" x14ac:dyDescent="0.3">
      <c r="B375" s="30">
        <f t="shared" si="30"/>
        <v>184</v>
      </c>
      <c r="F375" s="29">
        <v>44764.608091851849</v>
      </c>
      <c r="G375" s="30">
        <f t="shared" si="31"/>
        <v>184.136</v>
      </c>
      <c r="H375" s="4">
        <v>7.3815097808837891</v>
      </c>
      <c r="I375" s="4">
        <v>60</v>
      </c>
      <c r="J375" s="4">
        <v>7.2694999999999999</v>
      </c>
      <c r="L375" s="30">
        <f t="shared" si="32"/>
        <v>184</v>
      </c>
      <c r="P375" s="29">
        <v>44764.623543761576</v>
      </c>
      <c r="Q375" s="30">
        <f t="shared" si="33"/>
        <v>184.18100000000001</v>
      </c>
      <c r="R375" s="4">
        <v>5.4622898101806641</v>
      </c>
      <c r="S375" s="4">
        <v>59.95</v>
      </c>
      <c r="T375" s="4">
        <v>5.3804999999999996</v>
      </c>
      <c r="V375" s="30">
        <f t="shared" si="34"/>
        <v>184</v>
      </c>
      <c r="AA375">
        <f t="shared" si="35"/>
        <v>184</v>
      </c>
    </row>
    <row r="376" spans="1:27" x14ac:dyDescent="0.3">
      <c r="B376" s="30">
        <f t="shared" si="30"/>
        <v>185</v>
      </c>
      <c r="F376" s="29">
        <v>44764.608103449071</v>
      </c>
      <c r="G376" s="30">
        <f t="shared" si="31"/>
        <v>185.13800000000001</v>
      </c>
      <c r="H376" s="4">
        <v>7.3815097808837891</v>
      </c>
      <c r="I376" s="4">
        <v>60</v>
      </c>
      <c r="J376" s="4">
        <v>7.2344999999999997</v>
      </c>
      <c r="L376" s="30">
        <f t="shared" si="32"/>
        <v>185</v>
      </c>
      <c r="P376" s="29">
        <v>44764.623555358798</v>
      </c>
      <c r="Q376" s="30">
        <f t="shared" si="33"/>
        <v>185.18299999999999</v>
      </c>
      <c r="R376" s="4">
        <v>5.4622898101806641</v>
      </c>
      <c r="S376" s="4">
        <v>59.95</v>
      </c>
      <c r="T376" s="4">
        <v>5.3455000000000004</v>
      </c>
      <c r="V376" s="30">
        <f t="shared" si="34"/>
        <v>185</v>
      </c>
      <c r="AA376">
        <f t="shared" si="35"/>
        <v>185</v>
      </c>
    </row>
    <row r="377" spans="1:27" x14ac:dyDescent="0.3">
      <c r="B377" s="30">
        <f t="shared" si="30"/>
        <v>185</v>
      </c>
      <c r="F377" s="29">
        <v>44764.608103460647</v>
      </c>
      <c r="G377" s="30">
        <f t="shared" si="31"/>
        <v>185.13900000000001</v>
      </c>
      <c r="H377" s="4">
        <v>7.3378901481628418</v>
      </c>
      <c r="I377" s="4">
        <v>60</v>
      </c>
      <c r="J377" s="4">
        <v>7.2344999999999997</v>
      </c>
      <c r="L377" s="30">
        <f t="shared" si="32"/>
        <v>185</v>
      </c>
      <c r="P377" s="29">
        <v>44764.623555370374</v>
      </c>
      <c r="Q377" s="30">
        <f t="shared" si="33"/>
        <v>185.184</v>
      </c>
      <c r="R377" s="4">
        <v>5.4285497665405273</v>
      </c>
      <c r="S377" s="4">
        <v>59.95</v>
      </c>
      <c r="T377" s="4">
        <v>5.3455000000000004</v>
      </c>
      <c r="V377" s="30">
        <f t="shared" si="34"/>
        <v>185</v>
      </c>
      <c r="AA377">
        <f t="shared" si="35"/>
        <v>185</v>
      </c>
    </row>
    <row r="378" spans="1:27" x14ac:dyDescent="0.3">
      <c r="B378" s="30">
        <f t="shared" si="30"/>
        <v>186</v>
      </c>
      <c r="F378" s="29">
        <v>44764.608116319447</v>
      </c>
      <c r="G378" s="30">
        <f t="shared" si="31"/>
        <v>186.25</v>
      </c>
      <c r="H378" s="4">
        <v>7.3378901481628418</v>
      </c>
      <c r="I378" s="4">
        <v>60</v>
      </c>
      <c r="J378" s="4">
        <v>7.1994999999999996</v>
      </c>
      <c r="L378" s="30">
        <f t="shared" si="32"/>
        <v>186</v>
      </c>
      <c r="P378" s="29">
        <v>44764.62356699074</v>
      </c>
      <c r="Q378" s="30">
        <f t="shared" si="33"/>
        <v>186.18799999999999</v>
      </c>
      <c r="R378" s="4">
        <v>5.4285497665405273</v>
      </c>
      <c r="S378" s="4">
        <v>59.95</v>
      </c>
      <c r="T378" s="4">
        <v>5.3105000000000002</v>
      </c>
      <c r="V378" s="30">
        <f t="shared" si="34"/>
        <v>186</v>
      </c>
      <c r="AA378">
        <f t="shared" si="35"/>
        <v>186</v>
      </c>
    </row>
    <row r="379" spans="1:27" x14ac:dyDescent="0.3">
      <c r="B379" s="30">
        <f t="shared" si="30"/>
        <v>186</v>
      </c>
      <c r="F379" s="29">
        <v>44764.608116354168</v>
      </c>
      <c r="G379" s="30">
        <f t="shared" si="31"/>
        <v>186.25299999999999</v>
      </c>
      <c r="H379" s="4">
        <v>7.3378901481628418</v>
      </c>
      <c r="I379" s="4">
        <v>60</v>
      </c>
      <c r="J379" s="4">
        <v>7.1994999999999996</v>
      </c>
      <c r="L379" s="30">
        <f t="shared" si="32"/>
        <v>186</v>
      </c>
      <c r="P379" s="29">
        <v>44764.623567002316</v>
      </c>
      <c r="Q379" s="30">
        <f t="shared" si="33"/>
        <v>186.18899999999999</v>
      </c>
      <c r="R379" s="4">
        <v>5.4285497665405273</v>
      </c>
      <c r="S379" s="4">
        <v>59.95</v>
      </c>
      <c r="T379" s="4">
        <v>5.3105000000000002</v>
      </c>
      <c r="V379" s="30">
        <f t="shared" si="34"/>
        <v>186</v>
      </c>
      <c r="AA379">
        <f t="shared" si="35"/>
        <v>186</v>
      </c>
    </row>
    <row r="380" spans="1:27" x14ac:dyDescent="0.3">
      <c r="B380" s="30">
        <f t="shared" si="30"/>
        <v>187</v>
      </c>
      <c r="F380" s="29">
        <v>44764.608127951389</v>
      </c>
      <c r="G380" s="30">
        <f t="shared" si="31"/>
        <v>187.255</v>
      </c>
      <c r="H380" s="4">
        <v>7.3378901481628418</v>
      </c>
      <c r="I380" s="4">
        <v>60</v>
      </c>
      <c r="J380" s="4">
        <v>7.1645000000000003</v>
      </c>
      <c r="L380" s="30">
        <f t="shared" si="32"/>
        <v>187</v>
      </c>
      <c r="P380" s="29">
        <v>44764.623578773149</v>
      </c>
      <c r="Q380" s="30">
        <f t="shared" si="33"/>
        <v>187.20599999999999</v>
      </c>
      <c r="R380" s="4">
        <v>5.4285497665405273</v>
      </c>
      <c r="S380" s="4">
        <v>59.95</v>
      </c>
      <c r="T380" s="4">
        <v>5.2755000000000001</v>
      </c>
      <c r="V380" s="30">
        <f t="shared" si="34"/>
        <v>187</v>
      </c>
      <c r="AA380">
        <f t="shared" si="35"/>
        <v>187</v>
      </c>
    </row>
    <row r="381" spans="1:27" x14ac:dyDescent="0.3">
      <c r="B381" s="30">
        <f t="shared" si="30"/>
        <v>187</v>
      </c>
      <c r="F381" s="29">
        <v>44764.608127962965</v>
      </c>
      <c r="G381" s="30">
        <f t="shared" si="31"/>
        <v>187.256</v>
      </c>
      <c r="H381" s="4">
        <v>7.3010501861572266</v>
      </c>
      <c r="I381" s="4">
        <v>60</v>
      </c>
      <c r="J381" s="4">
        <v>7.1645000000000003</v>
      </c>
      <c r="L381" s="30">
        <f t="shared" si="32"/>
        <v>187</v>
      </c>
      <c r="P381" s="29">
        <v>44764.623578784725</v>
      </c>
      <c r="Q381" s="30">
        <f t="shared" si="33"/>
        <v>187.20699999999999</v>
      </c>
      <c r="R381" s="4">
        <v>5.3653597831726074</v>
      </c>
      <c r="S381" s="4">
        <v>59.95</v>
      </c>
      <c r="T381" s="4">
        <v>5.2755000000000001</v>
      </c>
      <c r="V381" s="30">
        <f t="shared" si="34"/>
        <v>187</v>
      </c>
      <c r="AA381">
        <f t="shared" si="35"/>
        <v>187</v>
      </c>
    </row>
    <row r="382" spans="1:27" x14ac:dyDescent="0.3">
      <c r="B382" s="30">
        <f t="shared" si="30"/>
        <v>188</v>
      </c>
      <c r="F382" s="29">
        <v>44764.608141423611</v>
      </c>
      <c r="G382" s="30">
        <f t="shared" si="31"/>
        <v>188.41900000000001</v>
      </c>
      <c r="H382" s="4">
        <v>7.3010501861572266</v>
      </c>
      <c r="I382" s="4">
        <v>60</v>
      </c>
      <c r="J382" s="4">
        <v>7.1295000000000002</v>
      </c>
      <c r="L382" s="30">
        <f t="shared" si="32"/>
        <v>188</v>
      </c>
      <c r="P382" s="29">
        <v>44764.623590381947</v>
      </c>
      <c r="Q382" s="30">
        <f t="shared" si="33"/>
        <v>188.209</v>
      </c>
      <c r="R382" s="4">
        <v>5.3653597831726074</v>
      </c>
      <c r="S382" s="4">
        <v>59.95</v>
      </c>
      <c r="T382" s="4">
        <v>5.2404999999999999</v>
      </c>
      <c r="V382" s="30">
        <f t="shared" si="34"/>
        <v>188</v>
      </c>
      <c r="AA382">
        <f t="shared" si="35"/>
        <v>188</v>
      </c>
    </row>
    <row r="383" spans="1:27" x14ac:dyDescent="0.3">
      <c r="B383" s="30">
        <f t="shared" si="30"/>
        <v>188</v>
      </c>
      <c r="F383" s="29">
        <v>44764.608141435187</v>
      </c>
      <c r="G383" s="30">
        <f t="shared" si="31"/>
        <v>188.42</v>
      </c>
      <c r="H383" s="4">
        <v>7.2062897682189941</v>
      </c>
      <c r="I383" s="4">
        <v>60</v>
      </c>
      <c r="J383" s="4">
        <v>7.1295000000000002</v>
      </c>
      <c r="L383" s="30">
        <f t="shared" si="32"/>
        <v>188</v>
      </c>
      <c r="P383" s="29">
        <v>44764.623590393516</v>
      </c>
      <c r="Q383" s="30">
        <f t="shared" si="33"/>
        <v>188.21</v>
      </c>
      <c r="R383" s="4">
        <v>5.3161802291870117</v>
      </c>
      <c r="S383" s="4">
        <v>59.95</v>
      </c>
      <c r="T383" s="4">
        <v>5.2404999999999999</v>
      </c>
      <c r="V383" s="30">
        <f t="shared" si="34"/>
        <v>188</v>
      </c>
      <c r="AA383">
        <f t="shared" si="35"/>
        <v>188</v>
      </c>
    </row>
    <row r="384" spans="1:27" x14ac:dyDescent="0.3">
      <c r="B384" s="30">
        <f t="shared" si="30"/>
        <v>189</v>
      </c>
      <c r="F384" s="29">
        <v>44764.608153009256</v>
      </c>
      <c r="G384" s="30">
        <f t="shared" si="31"/>
        <v>189.42</v>
      </c>
      <c r="H384" s="4">
        <v>7.2062897682189941</v>
      </c>
      <c r="I384" s="4">
        <v>60</v>
      </c>
      <c r="J384" s="4">
        <v>7.0945</v>
      </c>
      <c r="L384" s="30">
        <f t="shared" si="32"/>
        <v>189</v>
      </c>
      <c r="P384" s="29">
        <v>44764.623602013889</v>
      </c>
      <c r="Q384" s="30">
        <f t="shared" si="33"/>
        <v>189.214</v>
      </c>
      <c r="R384" s="4">
        <v>5.3161802291870117</v>
      </c>
      <c r="S384" s="4">
        <v>59.95</v>
      </c>
      <c r="T384" s="4">
        <v>5.2054999999999998</v>
      </c>
      <c r="V384" s="30">
        <f t="shared" si="34"/>
        <v>189</v>
      </c>
      <c r="AA384">
        <f t="shared" si="35"/>
        <v>189</v>
      </c>
    </row>
    <row r="385" spans="2:27" x14ac:dyDescent="0.3">
      <c r="B385" s="30">
        <f t="shared" si="30"/>
        <v>189</v>
      </c>
      <c r="F385" s="29">
        <v>44764.608153020832</v>
      </c>
      <c r="G385" s="30">
        <f t="shared" si="31"/>
        <v>189.42099999999999</v>
      </c>
      <c r="H385" s="4">
        <v>7.1484498977661133</v>
      </c>
      <c r="I385" s="4">
        <v>60</v>
      </c>
      <c r="J385" s="4">
        <v>7.0945</v>
      </c>
      <c r="L385" s="30">
        <f t="shared" si="32"/>
        <v>189</v>
      </c>
      <c r="P385" s="29">
        <v>44764.623602037034</v>
      </c>
      <c r="Q385" s="30">
        <f t="shared" si="33"/>
        <v>189.21600000000001</v>
      </c>
      <c r="R385" s="4">
        <v>5.3161802291870117</v>
      </c>
      <c r="S385" s="4">
        <v>59.95</v>
      </c>
      <c r="T385" s="4">
        <v>5.2054999999999998</v>
      </c>
      <c r="V385" s="30">
        <f t="shared" si="34"/>
        <v>189</v>
      </c>
      <c r="AA385">
        <f t="shared" si="35"/>
        <v>189</v>
      </c>
    </row>
    <row r="386" spans="2:27" x14ac:dyDescent="0.3">
      <c r="B386" s="30">
        <f t="shared" si="30"/>
        <v>190</v>
      </c>
      <c r="F386" s="29">
        <v>44764.60816462963</v>
      </c>
      <c r="G386" s="30">
        <f t="shared" si="31"/>
        <v>190.42400000000001</v>
      </c>
      <c r="H386" s="4">
        <v>7.1484498977661133</v>
      </c>
      <c r="I386" s="4">
        <v>60</v>
      </c>
      <c r="J386" s="4">
        <v>7.0594999999999999</v>
      </c>
      <c r="L386" s="30">
        <f t="shared" si="32"/>
        <v>190</v>
      </c>
      <c r="P386" s="29">
        <v>44764.623613634256</v>
      </c>
      <c r="Q386" s="30">
        <f t="shared" si="33"/>
        <v>190.21799999999999</v>
      </c>
      <c r="R386" s="4">
        <v>5.3161802291870117</v>
      </c>
      <c r="S386" s="4">
        <v>59.95</v>
      </c>
      <c r="T386" s="4">
        <v>5.1704999999999997</v>
      </c>
      <c r="V386" s="30">
        <f t="shared" si="34"/>
        <v>190</v>
      </c>
      <c r="AA386">
        <f t="shared" si="35"/>
        <v>190</v>
      </c>
    </row>
    <row r="387" spans="2:27" x14ac:dyDescent="0.3">
      <c r="B387" s="30">
        <f t="shared" si="30"/>
        <v>190</v>
      </c>
      <c r="F387" s="29">
        <v>44764.608164641206</v>
      </c>
      <c r="G387" s="30">
        <f t="shared" si="31"/>
        <v>190.42500000000001</v>
      </c>
      <c r="H387" s="4">
        <v>7.1484498977661133</v>
      </c>
      <c r="I387" s="4">
        <v>60</v>
      </c>
      <c r="J387" s="4">
        <v>7.0594999999999999</v>
      </c>
      <c r="L387" s="30">
        <f t="shared" si="32"/>
        <v>190</v>
      </c>
      <c r="P387" s="29">
        <v>44764.623613645832</v>
      </c>
      <c r="Q387" s="30">
        <f t="shared" si="33"/>
        <v>190.21899999999999</v>
      </c>
      <c r="R387" s="4">
        <v>5.2314000129699707</v>
      </c>
      <c r="S387" s="4">
        <v>59.95</v>
      </c>
      <c r="T387" s="4">
        <v>5.1704999999999997</v>
      </c>
      <c r="V387" s="30">
        <f t="shared" si="34"/>
        <v>190</v>
      </c>
      <c r="AA387">
        <f t="shared" si="35"/>
        <v>190</v>
      </c>
    </row>
    <row r="388" spans="2:27" x14ac:dyDescent="0.3">
      <c r="B388" s="30">
        <f t="shared" si="30"/>
        <v>191</v>
      </c>
      <c r="F388" s="29">
        <v>44764.608176250003</v>
      </c>
      <c r="G388" s="30">
        <f t="shared" si="31"/>
        <v>191.428</v>
      </c>
      <c r="H388" s="4">
        <v>7.1484498977661133</v>
      </c>
      <c r="I388" s="4">
        <v>60</v>
      </c>
      <c r="J388" s="4">
        <v>7.0244999999999997</v>
      </c>
      <c r="L388" s="30">
        <f t="shared" si="32"/>
        <v>191</v>
      </c>
      <c r="P388" s="29">
        <v>44764.62362525463</v>
      </c>
      <c r="Q388" s="30">
        <f t="shared" si="33"/>
        <v>191.22200000000001</v>
      </c>
      <c r="R388" s="4">
        <v>5.2314000129699707</v>
      </c>
      <c r="S388" s="4">
        <v>59.95</v>
      </c>
      <c r="T388" s="4">
        <v>5.1284999999999998</v>
      </c>
      <c r="V388" s="30">
        <f t="shared" si="34"/>
        <v>191</v>
      </c>
      <c r="AA388">
        <f t="shared" si="35"/>
        <v>191</v>
      </c>
    </row>
    <row r="389" spans="2:27" x14ac:dyDescent="0.3">
      <c r="B389" s="30">
        <f t="shared" si="30"/>
        <v>191</v>
      </c>
      <c r="F389" s="29">
        <v>44764.608176261572</v>
      </c>
      <c r="G389" s="30">
        <f t="shared" si="31"/>
        <v>191.429</v>
      </c>
      <c r="H389" s="4">
        <v>7.1484498977661133</v>
      </c>
      <c r="I389" s="4">
        <v>60</v>
      </c>
      <c r="J389" s="4">
        <v>7.0244999999999997</v>
      </c>
      <c r="L389" s="30">
        <f t="shared" si="32"/>
        <v>191</v>
      </c>
      <c r="P389" s="29">
        <v>44764.623625266206</v>
      </c>
      <c r="Q389" s="30">
        <f t="shared" si="33"/>
        <v>191.22300000000001</v>
      </c>
      <c r="R389" s="4">
        <v>5.2039399147033691</v>
      </c>
      <c r="S389" s="4">
        <v>59.95</v>
      </c>
      <c r="T389" s="4">
        <v>5.1284999999999998</v>
      </c>
      <c r="V389" s="30">
        <f t="shared" si="34"/>
        <v>191</v>
      </c>
      <c r="AA389">
        <f t="shared" si="35"/>
        <v>191</v>
      </c>
    </row>
    <row r="390" spans="2:27" x14ac:dyDescent="0.3">
      <c r="B390" s="30">
        <f t="shared" si="30"/>
        <v>192</v>
      </c>
      <c r="F390" s="29">
        <v>44764.60818787037</v>
      </c>
      <c r="G390" s="30">
        <f t="shared" si="31"/>
        <v>192.43199999999999</v>
      </c>
      <c r="H390" s="4">
        <v>7.1484498977661133</v>
      </c>
      <c r="I390" s="4">
        <v>60</v>
      </c>
      <c r="J390" s="4">
        <v>6.9894999999999996</v>
      </c>
      <c r="L390" s="30">
        <f t="shared" si="32"/>
        <v>192</v>
      </c>
      <c r="P390" s="29">
        <v>44764.623636863427</v>
      </c>
      <c r="Q390" s="30">
        <f t="shared" si="33"/>
        <v>192.22499999999999</v>
      </c>
      <c r="R390" s="4">
        <v>5.2039399147033691</v>
      </c>
      <c r="S390" s="4">
        <v>59.95</v>
      </c>
      <c r="T390" s="4">
        <v>5.1005000000000003</v>
      </c>
      <c r="V390" s="30">
        <f t="shared" si="34"/>
        <v>192</v>
      </c>
      <c r="AA390">
        <f t="shared" si="35"/>
        <v>192</v>
      </c>
    </row>
    <row r="391" spans="2:27" x14ac:dyDescent="0.3">
      <c r="B391" s="30">
        <f t="shared" ref="B391:B454" si="36">RIGHT(TEXT(A391,"h:mm:ss,000"),3)/1000+$AA391</f>
        <v>192</v>
      </c>
      <c r="F391" s="29">
        <v>44764.608187881946</v>
      </c>
      <c r="G391" s="30">
        <f t="shared" ref="G391:G454" si="37">RIGHT(TEXT(F391,"h:mm:ss,000"),3)/1000+$AA391</f>
        <v>192.43299999999999</v>
      </c>
      <c r="H391" s="4">
        <v>7.1053400039672852</v>
      </c>
      <c r="I391" s="4">
        <v>60</v>
      </c>
      <c r="J391" s="4">
        <v>6.9894999999999996</v>
      </c>
      <c r="L391" s="30">
        <f t="shared" ref="L391:L454" si="38">RIGHT(TEXT(K391,"h:mm:ss,000"),3)/1000+$AA391</f>
        <v>192</v>
      </c>
      <c r="P391" s="29">
        <v>44764.623636875003</v>
      </c>
      <c r="Q391" s="30">
        <f t="shared" ref="Q391:Q454" si="39">RIGHT(TEXT(P391,"h:mm:ss,000"),3)/1000+$AA391</f>
        <v>192.226</v>
      </c>
      <c r="R391" s="4">
        <v>5.1869702339172363</v>
      </c>
      <c r="S391" s="4">
        <v>59.95</v>
      </c>
      <c r="T391" s="4">
        <v>5.1005000000000003</v>
      </c>
      <c r="V391" s="30">
        <f t="shared" ref="V391:V454" si="40">RIGHT(TEXT(U391,"h:mm:ss,000"),3)/1000+$AA391</f>
        <v>192</v>
      </c>
      <c r="AA391">
        <f t="shared" si="35"/>
        <v>192</v>
      </c>
    </row>
    <row r="392" spans="2:27" x14ac:dyDescent="0.3">
      <c r="B392" s="30">
        <f t="shared" si="36"/>
        <v>193</v>
      </c>
      <c r="F392" s="29">
        <v>44764.608192326392</v>
      </c>
      <c r="G392" s="30">
        <f t="shared" si="37"/>
        <v>193.81700000000001</v>
      </c>
      <c r="H392" s="4">
        <v>7.1053400039672852</v>
      </c>
      <c r="I392" s="4">
        <v>59.97</v>
      </c>
      <c r="J392" s="4">
        <v>6.9894999999999996</v>
      </c>
      <c r="L392" s="30">
        <f t="shared" si="38"/>
        <v>193</v>
      </c>
      <c r="P392" s="29">
        <v>44764.623648483794</v>
      </c>
      <c r="Q392" s="30">
        <f t="shared" si="39"/>
        <v>193.22900000000001</v>
      </c>
      <c r="R392" s="4">
        <v>5.1523900032043457</v>
      </c>
      <c r="S392" s="4">
        <v>59.95</v>
      </c>
      <c r="T392" s="4">
        <v>5.0655000000000001</v>
      </c>
      <c r="V392" s="30">
        <f t="shared" si="40"/>
        <v>193</v>
      </c>
      <c r="AA392">
        <f t="shared" si="35"/>
        <v>193</v>
      </c>
    </row>
    <row r="393" spans="2:27" x14ac:dyDescent="0.3">
      <c r="B393" s="30">
        <f t="shared" si="36"/>
        <v>193</v>
      </c>
      <c r="F393" s="29">
        <v>44764.608199490744</v>
      </c>
      <c r="G393" s="30">
        <f t="shared" si="37"/>
        <v>193.43600000000001</v>
      </c>
      <c r="H393" s="4">
        <v>7.1053400039672852</v>
      </c>
      <c r="I393" s="4">
        <v>59.97</v>
      </c>
      <c r="J393" s="4">
        <v>6.944</v>
      </c>
      <c r="L393" s="30">
        <f t="shared" si="38"/>
        <v>193</v>
      </c>
      <c r="P393" s="29">
        <v>44764.623660081015</v>
      </c>
      <c r="Q393" s="30">
        <f t="shared" si="39"/>
        <v>193.23099999999999</v>
      </c>
      <c r="R393" s="4">
        <v>5.1523900032043457</v>
      </c>
      <c r="S393" s="4">
        <v>59.95</v>
      </c>
      <c r="T393" s="4">
        <v>5.0305</v>
      </c>
      <c r="V393" s="30">
        <f t="shared" si="40"/>
        <v>193</v>
      </c>
      <c r="AA393">
        <f t="shared" si="35"/>
        <v>193</v>
      </c>
    </row>
    <row r="394" spans="2:27" x14ac:dyDescent="0.3">
      <c r="B394" s="30">
        <f t="shared" si="36"/>
        <v>194</v>
      </c>
      <c r="F394" s="29">
        <v>44764.608199502312</v>
      </c>
      <c r="G394" s="30">
        <f t="shared" si="37"/>
        <v>194.43700000000001</v>
      </c>
      <c r="H394" s="4">
        <v>7.0418100357055664</v>
      </c>
      <c r="I394" s="4">
        <v>59.97</v>
      </c>
      <c r="J394" s="4">
        <v>6.944</v>
      </c>
      <c r="L394" s="30">
        <f t="shared" si="38"/>
        <v>194</v>
      </c>
      <c r="P394" s="29">
        <v>44764.623660092591</v>
      </c>
      <c r="Q394" s="30">
        <f t="shared" si="39"/>
        <v>194.232</v>
      </c>
      <c r="R394" s="4">
        <v>5.1236300468444824</v>
      </c>
      <c r="S394" s="4">
        <v>59.95</v>
      </c>
      <c r="T394" s="4">
        <v>5.0305</v>
      </c>
      <c r="V394" s="30">
        <f t="shared" si="40"/>
        <v>194</v>
      </c>
      <c r="AA394">
        <f t="shared" si="35"/>
        <v>194</v>
      </c>
    </row>
    <row r="395" spans="2:27" x14ac:dyDescent="0.3">
      <c r="B395" s="30">
        <f t="shared" si="36"/>
        <v>194</v>
      </c>
      <c r="F395" s="29">
        <v>44764.608211087965</v>
      </c>
      <c r="G395" s="30">
        <f t="shared" si="37"/>
        <v>194.43799999999999</v>
      </c>
      <c r="H395" s="4">
        <v>7.0418100357055664</v>
      </c>
      <c r="I395" s="4">
        <v>59.97</v>
      </c>
      <c r="J395" s="4">
        <v>6.9089999999999998</v>
      </c>
      <c r="L395" s="30">
        <f t="shared" si="38"/>
        <v>194</v>
      </c>
      <c r="P395" s="29">
        <v>44764.623671701389</v>
      </c>
      <c r="Q395" s="30">
        <f t="shared" si="39"/>
        <v>194.23500000000001</v>
      </c>
      <c r="R395" s="4">
        <v>5.1236300468444824</v>
      </c>
      <c r="S395" s="4">
        <v>59.95</v>
      </c>
      <c r="T395" s="4">
        <v>4.9954999999999998</v>
      </c>
      <c r="V395" s="30">
        <f t="shared" si="40"/>
        <v>194</v>
      </c>
      <c r="AA395">
        <f t="shared" ref="AA395:AA458" si="41">+AA393+1</f>
        <v>194</v>
      </c>
    </row>
    <row r="396" spans="2:27" x14ac:dyDescent="0.3">
      <c r="B396" s="30">
        <f t="shared" si="36"/>
        <v>195</v>
      </c>
      <c r="F396" s="29">
        <v>44764.608211099534</v>
      </c>
      <c r="G396" s="30">
        <f t="shared" si="37"/>
        <v>195.43899999999999</v>
      </c>
      <c r="H396" s="4">
        <v>7.0037198066711426</v>
      </c>
      <c r="I396" s="4">
        <v>59.97</v>
      </c>
      <c r="J396" s="4">
        <v>6.9089999999999998</v>
      </c>
      <c r="L396" s="30">
        <f t="shared" si="38"/>
        <v>195</v>
      </c>
      <c r="P396" s="29">
        <v>44764.623671712965</v>
      </c>
      <c r="Q396" s="30">
        <f t="shared" si="39"/>
        <v>195.23599999999999</v>
      </c>
      <c r="R396" s="4">
        <v>5.1236300468444824</v>
      </c>
      <c r="S396" s="4">
        <v>59.95</v>
      </c>
      <c r="T396" s="4">
        <v>4.9954999999999998</v>
      </c>
      <c r="V396" s="30">
        <f t="shared" si="40"/>
        <v>195</v>
      </c>
      <c r="AA396">
        <f t="shared" si="41"/>
        <v>195</v>
      </c>
    </row>
    <row r="397" spans="2:27" x14ac:dyDescent="0.3">
      <c r="B397" s="30">
        <f t="shared" si="36"/>
        <v>195</v>
      </c>
      <c r="F397" s="29">
        <v>44764.608223090276</v>
      </c>
      <c r="G397" s="30">
        <f t="shared" si="37"/>
        <v>195.47499999999999</v>
      </c>
      <c r="H397" s="4">
        <v>7.0037198066711426</v>
      </c>
      <c r="I397" s="4">
        <v>59.97</v>
      </c>
      <c r="J397" s="4">
        <v>6.9089999999999998</v>
      </c>
      <c r="L397" s="30">
        <f t="shared" si="38"/>
        <v>195</v>
      </c>
      <c r="P397" s="29">
        <v>44764.623683321763</v>
      </c>
      <c r="Q397" s="30">
        <f t="shared" si="39"/>
        <v>195.239</v>
      </c>
      <c r="R397" s="4">
        <v>5.1236300468444824</v>
      </c>
      <c r="S397" s="4">
        <v>59.95</v>
      </c>
      <c r="T397" s="4">
        <v>4.9604999999999997</v>
      </c>
      <c r="V397" s="30">
        <f t="shared" si="40"/>
        <v>195</v>
      </c>
      <c r="AA397">
        <f t="shared" si="41"/>
        <v>195</v>
      </c>
    </row>
    <row r="398" spans="2:27" x14ac:dyDescent="0.3">
      <c r="B398" s="30">
        <f t="shared" si="36"/>
        <v>196</v>
      </c>
      <c r="F398" s="29">
        <v>44764.608223101852</v>
      </c>
      <c r="G398" s="30">
        <f t="shared" si="37"/>
        <v>196.476</v>
      </c>
      <c r="H398" s="4">
        <v>7.0037198066711426</v>
      </c>
      <c r="I398" s="4">
        <v>59.97</v>
      </c>
      <c r="J398" s="4">
        <v>6.9089999999999998</v>
      </c>
      <c r="L398" s="30">
        <f t="shared" si="38"/>
        <v>196</v>
      </c>
      <c r="P398" s="29">
        <v>44764.623683333331</v>
      </c>
      <c r="Q398" s="30">
        <f t="shared" si="39"/>
        <v>196.24</v>
      </c>
      <c r="R398" s="4">
        <v>5.0682902336120605</v>
      </c>
      <c r="S398" s="4">
        <v>59.95</v>
      </c>
      <c r="T398" s="4">
        <v>4.9604999999999997</v>
      </c>
      <c r="V398" s="30">
        <f t="shared" si="40"/>
        <v>196</v>
      </c>
      <c r="AA398">
        <f t="shared" si="41"/>
        <v>196</v>
      </c>
    </row>
    <row r="399" spans="2:27" x14ac:dyDescent="0.3">
      <c r="B399" s="30">
        <f t="shared" si="36"/>
        <v>196</v>
      </c>
      <c r="F399" s="29">
        <v>44764.608234699073</v>
      </c>
      <c r="G399" s="30">
        <f t="shared" si="37"/>
        <v>196.47800000000001</v>
      </c>
      <c r="H399" s="4">
        <v>7.0037198066711426</v>
      </c>
      <c r="I399" s="4">
        <v>59.97</v>
      </c>
      <c r="J399" s="4">
        <v>6.8390000000000004</v>
      </c>
      <c r="L399" s="30">
        <f t="shared" si="38"/>
        <v>196</v>
      </c>
      <c r="P399" s="29">
        <v>44764.623694930553</v>
      </c>
      <c r="Q399" s="30">
        <f t="shared" si="39"/>
        <v>196.24199999999999</v>
      </c>
      <c r="R399" s="4">
        <v>5.0682902336120605</v>
      </c>
      <c r="S399" s="4">
        <v>59.95</v>
      </c>
      <c r="T399" s="4">
        <v>4.9255000000000004</v>
      </c>
      <c r="V399" s="30">
        <f t="shared" si="40"/>
        <v>196</v>
      </c>
      <c r="AA399">
        <f t="shared" si="41"/>
        <v>196</v>
      </c>
    </row>
    <row r="400" spans="2:27" x14ac:dyDescent="0.3">
      <c r="B400" s="30">
        <f t="shared" si="36"/>
        <v>197</v>
      </c>
      <c r="F400" s="29">
        <v>44764.60823484954</v>
      </c>
      <c r="G400" s="30">
        <f t="shared" si="37"/>
        <v>197.49100000000001</v>
      </c>
      <c r="H400" s="4">
        <v>6.9483098983764648</v>
      </c>
      <c r="I400" s="4">
        <v>59.97</v>
      </c>
      <c r="J400" s="4">
        <v>6.8390000000000004</v>
      </c>
      <c r="L400" s="30">
        <f t="shared" si="38"/>
        <v>197</v>
      </c>
      <c r="P400" s="29">
        <v>44764.623694942129</v>
      </c>
      <c r="Q400" s="30">
        <f t="shared" si="39"/>
        <v>197.24299999999999</v>
      </c>
      <c r="R400" s="4">
        <v>5.0125298500061035</v>
      </c>
      <c r="S400" s="4">
        <v>59.95</v>
      </c>
      <c r="T400" s="4">
        <v>4.9255000000000004</v>
      </c>
      <c r="V400" s="30">
        <f t="shared" si="40"/>
        <v>197</v>
      </c>
      <c r="AA400">
        <f t="shared" si="41"/>
        <v>197</v>
      </c>
    </row>
    <row r="401" spans="2:27" x14ac:dyDescent="0.3">
      <c r="B401" s="30">
        <f t="shared" si="36"/>
        <v>197</v>
      </c>
      <c r="F401" s="29">
        <v>44764.608246435186</v>
      </c>
      <c r="G401" s="30">
        <f t="shared" si="37"/>
        <v>197.49199999999999</v>
      </c>
      <c r="H401" s="4">
        <v>6.9093799591064453</v>
      </c>
      <c r="I401" s="4">
        <v>59.97</v>
      </c>
      <c r="J401" s="4">
        <v>6.8390000000000004</v>
      </c>
      <c r="L401" s="30">
        <f t="shared" si="38"/>
        <v>197</v>
      </c>
      <c r="P401" s="29">
        <v>44764.623706550927</v>
      </c>
      <c r="Q401" s="30">
        <f t="shared" si="39"/>
        <v>197.24600000000001</v>
      </c>
      <c r="R401" s="4">
        <v>5.0125298500061035</v>
      </c>
      <c r="S401" s="4">
        <v>59.95</v>
      </c>
      <c r="T401" s="4">
        <v>4.8905000000000003</v>
      </c>
      <c r="V401" s="30">
        <f t="shared" si="40"/>
        <v>197</v>
      </c>
      <c r="AA401">
        <f t="shared" si="41"/>
        <v>197</v>
      </c>
    </row>
    <row r="402" spans="2:27" x14ac:dyDescent="0.3">
      <c r="B402" s="30">
        <f t="shared" si="36"/>
        <v>198</v>
      </c>
      <c r="F402" s="29">
        <v>44764.608266423609</v>
      </c>
      <c r="G402" s="30">
        <f t="shared" si="37"/>
        <v>198.21899999999999</v>
      </c>
      <c r="H402" s="4">
        <v>6.9093799591064453</v>
      </c>
      <c r="I402" s="4">
        <v>59.97</v>
      </c>
      <c r="J402" s="4">
        <v>6.7234999999999996</v>
      </c>
      <c r="L402" s="30">
        <f t="shared" si="38"/>
        <v>198</v>
      </c>
      <c r="P402" s="29">
        <v>44764.623706562503</v>
      </c>
      <c r="Q402" s="30">
        <f t="shared" si="39"/>
        <v>198.24700000000001</v>
      </c>
      <c r="R402" s="4">
        <v>5.0125298500061035</v>
      </c>
      <c r="S402" s="4">
        <v>59.95</v>
      </c>
      <c r="T402" s="4">
        <v>4.8905000000000003</v>
      </c>
      <c r="V402" s="30">
        <f t="shared" si="40"/>
        <v>198</v>
      </c>
      <c r="AA402">
        <f t="shared" si="41"/>
        <v>198</v>
      </c>
    </row>
    <row r="403" spans="2:27" x14ac:dyDescent="0.3">
      <c r="B403" s="30">
        <f t="shared" si="36"/>
        <v>198</v>
      </c>
      <c r="F403" s="29">
        <v>44764.608275706021</v>
      </c>
      <c r="G403" s="30">
        <f t="shared" si="37"/>
        <v>198.02099999999999</v>
      </c>
      <c r="H403" s="4">
        <v>6.9093799591064453</v>
      </c>
      <c r="I403" s="4">
        <v>59.97</v>
      </c>
      <c r="J403" s="4">
        <v>6.7234999999999996</v>
      </c>
      <c r="L403" s="30">
        <f t="shared" si="38"/>
        <v>198</v>
      </c>
      <c r="P403" s="29">
        <v>44764.623718159724</v>
      </c>
      <c r="Q403" s="30">
        <f t="shared" si="39"/>
        <v>198.249</v>
      </c>
      <c r="R403" s="4">
        <v>5.0125298500061035</v>
      </c>
      <c r="S403" s="4">
        <v>59.95</v>
      </c>
      <c r="T403" s="4">
        <v>4.8555000000000001</v>
      </c>
      <c r="V403" s="30">
        <f t="shared" si="40"/>
        <v>198</v>
      </c>
      <c r="AA403">
        <f t="shared" si="41"/>
        <v>198</v>
      </c>
    </row>
    <row r="404" spans="2:27" x14ac:dyDescent="0.3">
      <c r="B404" s="30">
        <f t="shared" si="36"/>
        <v>199</v>
      </c>
      <c r="F404" s="29">
        <v>44764.60827571759</v>
      </c>
      <c r="G404" s="30">
        <f t="shared" si="37"/>
        <v>199.02199999999999</v>
      </c>
      <c r="H404" s="4">
        <v>6.833010196685791</v>
      </c>
      <c r="I404" s="4">
        <v>59.97</v>
      </c>
      <c r="J404" s="4">
        <v>6.7234999999999996</v>
      </c>
      <c r="L404" s="30">
        <f t="shared" si="38"/>
        <v>199</v>
      </c>
      <c r="P404" s="29">
        <v>44764.623718171293</v>
      </c>
      <c r="Q404" s="30">
        <f t="shared" si="39"/>
        <v>199.25</v>
      </c>
      <c r="R404" s="4">
        <v>4.9714498519897461</v>
      </c>
      <c r="S404" s="4">
        <v>59.95</v>
      </c>
      <c r="T404" s="4">
        <v>4.8555000000000001</v>
      </c>
      <c r="V404" s="30">
        <f t="shared" si="40"/>
        <v>199</v>
      </c>
      <c r="AA404">
        <f t="shared" si="41"/>
        <v>199</v>
      </c>
    </row>
    <row r="405" spans="2:27" x14ac:dyDescent="0.3">
      <c r="B405" s="30">
        <f t="shared" si="36"/>
        <v>199</v>
      </c>
      <c r="F405" s="29">
        <v>44764.608278020831</v>
      </c>
      <c r="G405" s="30">
        <f t="shared" si="37"/>
        <v>199.221</v>
      </c>
      <c r="H405" s="4">
        <v>6.833010196685791</v>
      </c>
      <c r="I405" s="4">
        <v>59.97</v>
      </c>
      <c r="J405" s="4">
        <v>6.6885000000000003</v>
      </c>
      <c r="L405" s="30">
        <f t="shared" si="38"/>
        <v>199</v>
      </c>
      <c r="P405" s="29">
        <v>44764.623729780091</v>
      </c>
      <c r="Q405" s="30">
        <f t="shared" si="39"/>
        <v>199.25299999999999</v>
      </c>
      <c r="R405" s="4">
        <v>4.9714498519897461</v>
      </c>
      <c r="S405" s="4">
        <v>59.95</v>
      </c>
      <c r="T405" s="4">
        <v>4.8170000000000002</v>
      </c>
      <c r="V405" s="30">
        <f t="shared" si="40"/>
        <v>199</v>
      </c>
      <c r="AA405">
        <f t="shared" si="41"/>
        <v>199</v>
      </c>
    </row>
    <row r="406" spans="2:27" x14ac:dyDescent="0.3">
      <c r="B406" s="30">
        <f t="shared" si="36"/>
        <v>200</v>
      </c>
      <c r="F406" s="29">
        <v>44764.608292303237</v>
      </c>
      <c r="G406" s="30">
        <f t="shared" si="37"/>
        <v>200.45500000000001</v>
      </c>
      <c r="H406" s="4">
        <v>6.833010196685791</v>
      </c>
      <c r="I406" s="4">
        <v>59.97</v>
      </c>
      <c r="J406" s="4">
        <v>6.6885000000000003</v>
      </c>
      <c r="L406" s="30">
        <f t="shared" si="38"/>
        <v>200</v>
      </c>
      <c r="P406" s="29">
        <v>44764.623729791667</v>
      </c>
      <c r="Q406" s="30">
        <f t="shared" si="39"/>
        <v>200.25399999999999</v>
      </c>
      <c r="R406" s="4">
        <v>4.9353599548339844</v>
      </c>
      <c r="S406" s="4">
        <v>59.95</v>
      </c>
      <c r="T406" s="4">
        <v>4.8170000000000002</v>
      </c>
      <c r="V406" s="30">
        <f t="shared" si="40"/>
        <v>200</v>
      </c>
      <c r="AA406">
        <f t="shared" si="41"/>
        <v>200</v>
      </c>
    </row>
    <row r="407" spans="2:27" x14ac:dyDescent="0.3">
      <c r="B407" s="30">
        <f t="shared" si="36"/>
        <v>200</v>
      </c>
      <c r="F407" s="29">
        <v>44764.608292314813</v>
      </c>
      <c r="G407" s="30">
        <f t="shared" si="37"/>
        <v>200.45599999999999</v>
      </c>
      <c r="H407" s="4">
        <v>6.833010196685791</v>
      </c>
      <c r="I407" s="4">
        <v>59.97</v>
      </c>
      <c r="J407" s="4">
        <v>6.6885000000000003</v>
      </c>
      <c r="L407" s="30">
        <f t="shared" si="38"/>
        <v>200</v>
      </c>
      <c r="P407" s="29">
        <v>44764.623741388888</v>
      </c>
      <c r="Q407" s="30">
        <f t="shared" si="39"/>
        <v>200.256</v>
      </c>
      <c r="R407" s="4">
        <v>4.9353599548339844</v>
      </c>
      <c r="S407" s="4">
        <v>59.95</v>
      </c>
      <c r="T407" s="4">
        <v>4.782</v>
      </c>
      <c r="V407" s="30">
        <f t="shared" si="40"/>
        <v>200</v>
      </c>
      <c r="AA407">
        <f t="shared" si="41"/>
        <v>200</v>
      </c>
    </row>
    <row r="408" spans="2:27" x14ac:dyDescent="0.3">
      <c r="B408" s="30">
        <f t="shared" si="36"/>
        <v>201</v>
      </c>
      <c r="F408" s="29">
        <v>44764.608303923611</v>
      </c>
      <c r="G408" s="30">
        <f t="shared" si="37"/>
        <v>201.459</v>
      </c>
      <c r="H408" s="4">
        <v>6.833010196685791</v>
      </c>
      <c r="I408" s="4">
        <v>59.97</v>
      </c>
      <c r="J408" s="4">
        <v>6.6429999999999998</v>
      </c>
      <c r="L408" s="30">
        <f t="shared" si="38"/>
        <v>201</v>
      </c>
      <c r="P408" s="29">
        <v>44764.623741400464</v>
      </c>
      <c r="Q408" s="30">
        <f t="shared" si="39"/>
        <v>201.25700000000001</v>
      </c>
      <c r="R408" s="4">
        <v>4.8715901374816895</v>
      </c>
      <c r="S408" s="4">
        <v>59.95</v>
      </c>
      <c r="T408" s="4">
        <v>4.782</v>
      </c>
      <c r="V408" s="30">
        <f t="shared" si="40"/>
        <v>201</v>
      </c>
      <c r="AA408">
        <f t="shared" si="41"/>
        <v>201</v>
      </c>
    </row>
    <row r="409" spans="2:27" x14ac:dyDescent="0.3">
      <c r="B409" s="30">
        <f t="shared" si="36"/>
        <v>201</v>
      </c>
      <c r="F409" s="29">
        <v>44764.608303935187</v>
      </c>
      <c r="G409" s="30">
        <f t="shared" si="37"/>
        <v>201.46</v>
      </c>
      <c r="H409" s="4">
        <v>6.7448000907897949</v>
      </c>
      <c r="I409" s="4">
        <v>59.97</v>
      </c>
      <c r="J409" s="4">
        <v>6.6429999999999998</v>
      </c>
      <c r="L409" s="30">
        <f t="shared" si="38"/>
        <v>201</v>
      </c>
      <c r="P409" s="29">
        <v>44764.623753020831</v>
      </c>
      <c r="Q409" s="30">
        <f t="shared" si="39"/>
        <v>201.261</v>
      </c>
      <c r="R409" s="4">
        <v>4.8258800506591797</v>
      </c>
      <c r="S409" s="4">
        <v>59.95</v>
      </c>
      <c r="T409" s="4">
        <v>4.7469999999999999</v>
      </c>
      <c r="V409" s="30">
        <f t="shared" si="40"/>
        <v>201</v>
      </c>
      <c r="AA409">
        <f t="shared" si="41"/>
        <v>201</v>
      </c>
    </row>
    <row r="410" spans="2:27" x14ac:dyDescent="0.3">
      <c r="B410" s="30">
        <f t="shared" si="36"/>
        <v>202</v>
      </c>
      <c r="F410" s="29">
        <v>44764.608315520833</v>
      </c>
      <c r="G410" s="30">
        <f t="shared" si="37"/>
        <v>202.46100000000001</v>
      </c>
      <c r="H410" s="4">
        <v>6.7448000907897949</v>
      </c>
      <c r="I410" s="4">
        <v>59.97</v>
      </c>
      <c r="J410" s="4">
        <v>6.6079999999999997</v>
      </c>
      <c r="L410" s="30">
        <f t="shared" si="38"/>
        <v>202</v>
      </c>
      <c r="P410" s="29">
        <v>44764.623764629629</v>
      </c>
      <c r="Q410" s="30">
        <f t="shared" si="39"/>
        <v>202.26400000000001</v>
      </c>
      <c r="R410" s="4">
        <v>4.8258800506591797</v>
      </c>
      <c r="S410" s="4">
        <v>59.95</v>
      </c>
      <c r="T410" s="4">
        <v>4.7119999999999997</v>
      </c>
      <c r="V410" s="30">
        <f t="shared" si="40"/>
        <v>202</v>
      </c>
      <c r="AA410">
        <f t="shared" si="41"/>
        <v>202</v>
      </c>
    </row>
    <row r="411" spans="2:27" x14ac:dyDescent="0.3">
      <c r="B411" s="30">
        <f t="shared" si="36"/>
        <v>202</v>
      </c>
      <c r="F411" s="29">
        <v>44764.608315532409</v>
      </c>
      <c r="G411" s="30">
        <f t="shared" si="37"/>
        <v>202.46199999999999</v>
      </c>
      <c r="H411" s="4">
        <v>6.7448000907897949</v>
      </c>
      <c r="I411" s="4">
        <v>59.97</v>
      </c>
      <c r="J411" s="4">
        <v>6.6079999999999997</v>
      </c>
      <c r="L411" s="30">
        <f t="shared" si="38"/>
        <v>202</v>
      </c>
      <c r="P411" s="29">
        <v>44764.623764641205</v>
      </c>
      <c r="Q411" s="30">
        <f t="shared" si="39"/>
        <v>202.26499999999999</v>
      </c>
      <c r="R411" s="4">
        <v>4.8258800506591797</v>
      </c>
      <c r="S411" s="4">
        <v>59.95</v>
      </c>
      <c r="T411" s="4">
        <v>4.7119999999999997</v>
      </c>
      <c r="V411" s="30">
        <f t="shared" si="40"/>
        <v>202</v>
      </c>
      <c r="AA411">
        <f t="shared" si="41"/>
        <v>202</v>
      </c>
    </row>
    <row r="412" spans="2:27" x14ac:dyDescent="0.3">
      <c r="B412" s="30">
        <f t="shared" si="36"/>
        <v>203</v>
      </c>
      <c r="F412" s="29">
        <v>44764.608328796297</v>
      </c>
      <c r="G412" s="30">
        <f t="shared" si="37"/>
        <v>203.608</v>
      </c>
      <c r="H412" s="4">
        <v>6.7448000907897949</v>
      </c>
      <c r="I412" s="4">
        <v>59.97</v>
      </c>
      <c r="J412" s="4">
        <v>6.5730000000000004</v>
      </c>
      <c r="L412" s="30">
        <f t="shared" si="38"/>
        <v>203</v>
      </c>
      <c r="P412" s="29">
        <v>44764.623776238426</v>
      </c>
      <c r="Q412" s="30">
        <f t="shared" si="39"/>
        <v>203.267</v>
      </c>
      <c r="R412" s="4">
        <v>4.8258800506591797</v>
      </c>
      <c r="S412" s="4">
        <v>59.95</v>
      </c>
      <c r="T412" s="4">
        <v>4.6769999999999996</v>
      </c>
      <c r="V412" s="30">
        <f t="shared" si="40"/>
        <v>203</v>
      </c>
      <c r="AA412">
        <f t="shared" si="41"/>
        <v>203</v>
      </c>
    </row>
    <row r="413" spans="2:27" x14ac:dyDescent="0.3">
      <c r="B413" s="30">
        <f t="shared" si="36"/>
        <v>203</v>
      </c>
      <c r="F413" s="29">
        <v>44764.608328819442</v>
      </c>
      <c r="G413" s="30">
        <f t="shared" si="37"/>
        <v>203.61</v>
      </c>
      <c r="H413" s="4">
        <v>6.672609806060791</v>
      </c>
      <c r="I413" s="4">
        <v>59.97</v>
      </c>
      <c r="J413" s="4">
        <v>6.5730000000000004</v>
      </c>
      <c r="L413" s="30">
        <f t="shared" si="38"/>
        <v>203</v>
      </c>
      <c r="P413" s="29">
        <v>44764.623776250002</v>
      </c>
      <c r="Q413" s="30">
        <f t="shared" si="39"/>
        <v>203.268</v>
      </c>
      <c r="R413" s="4">
        <v>4.7806200981140137</v>
      </c>
      <c r="S413" s="4">
        <v>59.95</v>
      </c>
      <c r="T413" s="4">
        <v>4.6769999999999996</v>
      </c>
      <c r="V413" s="30">
        <f t="shared" si="40"/>
        <v>203</v>
      </c>
      <c r="AA413">
        <f t="shared" si="41"/>
        <v>203</v>
      </c>
    </row>
    <row r="414" spans="2:27" x14ac:dyDescent="0.3">
      <c r="B414" s="30">
        <f t="shared" si="36"/>
        <v>204</v>
      </c>
      <c r="F414" s="29">
        <v>44764.608345000001</v>
      </c>
      <c r="G414" s="30">
        <f t="shared" si="37"/>
        <v>204.00800000000001</v>
      </c>
      <c r="H414" s="4">
        <v>6.672609806060791</v>
      </c>
      <c r="I414" s="4">
        <v>59.97</v>
      </c>
      <c r="J414" s="4">
        <v>6.5309999999999997</v>
      </c>
      <c r="L414" s="30">
        <f t="shared" si="38"/>
        <v>204</v>
      </c>
      <c r="P414" s="29">
        <v>44764.623789872683</v>
      </c>
      <c r="Q414" s="30">
        <f t="shared" si="39"/>
        <v>204.44499999999999</v>
      </c>
      <c r="R414" s="4">
        <v>4.7806200981140137</v>
      </c>
      <c r="S414" s="4">
        <v>59.95</v>
      </c>
      <c r="T414" s="4">
        <v>4.6420000000000003</v>
      </c>
      <c r="V414" s="30">
        <f t="shared" si="40"/>
        <v>204</v>
      </c>
      <c r="AA414">
        <f t="shared" si="41"/>
        <v>204</v>
      </c>
    </row>
    <row r="415" spans="2:27" x14ac:dyDescent="0.3">
      <c r="B415" s="30">
        <f t="shared" si="36"/>
        <v>204</v>
      </c>
      <c r="F415" s="29">
        <v>44764.608345011577</v>
      </c>
      <c r="G415" s="30">
        <f t="shared" si="37"/>
        <v>204.00899999999999</v>
      </c>
      <c r="H415" s="4">
        <v>6.638700008392334</v>
      </c>
      <c r="I415" s="4">
        <v>59.97</v>
      </c>
      <c r="J415" s="4">
        <v>6.5309999999999997</v>
      </c>
      <c r="L415" s="30">
        <f t="shared" si="38"/>
        <v>204</v>
      </c>
      <c r="P415" s="29">
        <v>44764.623789884259</v>
      </c>
      <c r="Q415" s="30">
        <f t="shared" si="39"/>
        <v>204.446</v>
      </c>
      <c r="R415" s="4">
        <v>4.7305798530578613</v>
      </c>
      <c r="S415" s="4">
        <v>59.95</v>
      </c>
      <c r="T415" s="4">
        <v>4.6420000000000003</v>
      </c>
      <c r="V415" s="30">
        <f t="shared" si="40"/>
        <v>204</v>
      </c>
      <c r="AA415">
        <f t="shared" si="41"/>
        <v>204</v>
      </c>
    </row>
    <row r="416" spans="2:27" x14ac:dyDescent="0.3">
      <c r="B416" s="30">
        <f t="shared" si="36"/>
        <v>205</v>
      </c>
      <c r="F416" s="29">
        <v>44764.608356620367</v>
      </c>
      <c r="G416" s="30">
        <f t="shared" si="37"/>
        <v>205.012</v>
      </c>
      <c r="H416" s="4">
        <v>6.638700008392334</v>
      </c>
      <c r="I416" s="4">
        <v>59.97</v>
      </c>
      <c r="J416" s="4">
        <v>6.4820000000000002</v>
      </c>
      <c r="L416" s="30">
        <f t="shared" si="38"/>
        <v>205</v>
      </c>
      <c r="P416" s="29">
        <v>44764.623801493057</v>
      </c>
      <c r="Q416" s="30">
        <f t="shared" si="39"/>
        <v>205.44900000000001</v>
      </c>
      <c r="R416" s="4">
        <v>4.7305798530578613</v>
      </c>
      <c r="S416" s="4">
        <v>59.95</v>
      </c>
      <c r="T416" s="4">
        <v>4.6070000000000002</v>
      </c>
      <c r="V416" s="30">
        <f t="shared" si="40"/>
        <v>205</v>
      </c>
      <c r="AA416">
        <f t="shared" si="41"/>
        <v>205</v>
      </c>
    </row>
    <row r="417" spans="2:27" x14ac:dyDescent="0.3">
      <c r="B417" s="30">
        <f t="shared" si="36"/>
        <v>205</v>
      </c>
      <c r="F417" s="29">
        <v>44764.608356631943</v>
      </c>
      <c r="G417" s="30">
        <f t="shared" si="37"/>
        <v>205.01300000000001</v>
      </c>
      <c r="H417" s="4">
        <v>6.6120200157165527</v>
      </c>
      <c r="I417" s="4">
        <v>59.97</v>
      </c>
      <c r="J417" s="4">
        <v>6.4820000000000002</v>
      </c>
      <c r="L417" s="30">
        <f t="shared" si="38"/>
        <v>205</v>
      </c>
      <c r="P417" s="29">
        <v>44764.623801504633</v>
      </c>
      <c r="Q417" s="30">
        <f t="shared" si="39"/>
        <v>205.45</v>
      </c>
      <c r="R417" s="4">
        <v>4.7305798530578613</v>
      </c>
      <c r="S417" s="4">
        <v>59.95</v>
      </c>
      <c r="T417" s="4">
        <v>4.6070000000000002</v>
      </c>
      <c r="V417" s="30">
        <f t="shared" si="40"/>
        <v>205</v>
      </c>
      <c r="AA417">
        <f t="shared" si="41"/>
        <v>205</v>
      </c>
    </row>
    <row r="418" spans="2:27" x14ac:dyDescent="0.3">
      <c r="B418" s="30">
        <f t="shared" si="36"/>
        <v>206</v>
      </c>
      <c r="F418" s="29">
        <v>44764.60836820602</v>
      </c>
      <c r="G418" s="30">
        <f t="shared" si="37"/>
        <v>206.01300000000001</v>
      </c>
      <c r="H418" s="4">
        <v>6.6120200157165527</v>
      </c>
      <c r="I418" s="4">
        <v>59.97</v>
      </c>
      <c r="J418" s="4">
        <v>6.4470000000000001</v>
      </c>
      <c r="L418" s="30">
        <f t="shared" si="38"/>
        <v>206</v>
      </c>
      <c r="P418" s="29">
        <v>44764.623813090278</v>
      </c>
      <c r="Q418" s="30">
        <f t="shared" si="39"/>
        <v>206.45099999999999</v>
      </c>
      <c r="R418" s="4">
        <v>4.7305798530578613</v>
      </c>
      <c r="S418" s="4">
        <v>59.95</v>
      </c>
      <c r="T418" s="4">
        <v>4.5720000000000001</v>
      </c>
      <c r="V418" s="30">
        <f t="shared" si="40"/>
        <v>206</v>
      </c>
      <c r="AA418">
        <f t="shared" si="41"/>
        <v>206</v>
      </c>
    </row>
    <row r="419" spans="2:27" x14ac:dyDescent="0.3">
      <c r="B419" s="30">
        <f t="shared" si="36"/>
        <v>206</v>
      </c>
      <c r="F419" s="29">
        <v>44764.608368217596</v>
      </c>
      <c r="G419" s="30">
        <f t="shared" si="37"/>
        <v>206.01400000000001</v>
      </c>
      <c r="H419" s="4">
        <v>6.5376100540161133</v>
      </c>
      <c r="I419" s="4">
        <v>59.97</v>
      </c>
      <c r="J419" s="4">
        <v>6.4470000000000001</v>
      </c>
      <c r="L419" s="30">
        <f t="shared" si="38"/>
        <v>206</v>
      </c>
      <c r="P419" s="29">
        <v>44764.623813101854</v>
      </c>
      <c r="Q419" s="30">
        <f t="shared" si="39"/>
        <v>206.452</v>
      </c>
      <c r="R419" s="4">
        <v>4.6781902313232422</v>
      </c>
      <c r="S419" s="4">
        <v>59.95</v>
      </c>
      <c r="T419" s="4">
        <v>4.5720000000000001</v>
      </c>
      <c r="V419" s="30">
        <f t="shared" si="40"/>
        <v>206</v>
      </c>
      <c r="AA419">
        <f t="shared" si="41"/>
        <v>206</v>
      </c>
    </row>
    <row r="420" spans="2:27" x14ac:dyDescent="0.3">
      <c r="B420" s="30">
        <f t="shared" si="36"/>
        <v>207</v>
      </c>
      <c r="F420" s="29">
        <v>44764.608379837962</v>
      </c>
      <c r="G420" s="30">
        <f t="shared" si="37"/>
        <v>207.018</v>
      </c>
      <c r="H420" s="4">
        <v>6.5376100540161133</v>
      </c>
      <c r="I420" s="4">
        <v>59.97</v>
      </c>
      <c r="J420" s="4">
        <v>6.4119999999999999</v>
      </c>
      <c r="L420" s="30">
        <f t="shared" si="38"/>
        <v>207</v>
      </c>
      <c r="P420" s="29">
        <v>44764.623824722221</v>
      </c>
      <c r="Q420" s="30">
        <f t="shared" si="39"/>
        <v>207.45599999999999</v>
      </c>
      <c r="R420" s="4">
        <v>4.6306400299072266</v>
      </c>
      <c r="S420" s="4">
        <v>59.95</v>
      </c>
      <c r="T420" s="4">
        <v>4.5369999999999999</v>
      </c>
      <c r="V420" s="30">
        <f t="shared" si="40"/>
        <v>207</v>
      </c>
      <c r="AA420">
        <f t="shared" si="41"/>
        <v>207</v>
      </c>
    </row>
    <row r="421" spans="2:27" x14ac:dyDescent="0.3">
      <c r="B421" s="30">
        <f t="shared" si="36"/>
        <v>207</v>
      </c>
      <c r="F421" s="29">
        <v>44764.608379849538</v>
      </c>
      <c r="G421" s="30">
        <f t="shared" si="37"/>
        <v>207.01900000000001</v>
      </c>
      <c r="H421" s="4">
        <v>6.498079776763916</v>
      </c>
      <c r="I421" s="4">
        <v>59.97</v>
      </c>
      <c r="J421" s="4">
        <v>6.4119999999999999</v>
      </c>
      <c r="L421" s="30">
        <f t="shared" si="38"/>
        <v>207</v>
      </c>
      <c r="P421" s="29">
        <v>44764.623836319442</v>
      </c>
      <c r="Q421" s="30">
        <f t="shared" si="39"/>
        <v>207.458</v>
      </c>
      <c r="R421" s="4">
        <v>4.6306400299072266</v>
      </c>
      <c r="S421" s="4">
        <v>59.95</v>
      </c>
      <c r="T421" s="4">
        <v>4.4669999999999996</v>
      </c>
      <c r="V421" s="30">
        <f t="shared" si="40"/>
        <v>207</v>
      </c>
      <c r="AA421">
        <f t="shared" si="41"/>
        <v>207</v>
      </c>
    </row>
    <row r="422" spans="2:27" x14ac:dyDescent="0.3">
      <c r="B422" s="30">
        <f t="shared" si="36"/>
        <v>208</v>
      </c>
      <c r="F422" s="29">
        <v>44764.608391458336</v>
      </c>
      <c r="G422" s="30">
        <f t="shared" si="37"/>
        <v>208.02199999999999</v>
      </c>
      <c r="H422" s="4">
        <v>6.498079776763916</v>
      </c>
      <c r="I422" s="4">
        <v>59.97</v>
      </c>
      <c r="J422" s="4">
        <v>6.3769999999999998</v>
      </c>
      <c r="L422" s="30">
        <f t="shared" si="38"/>
        <v>208</v>
      </c>
      <c r="P422" s="29">
        <v>44764.623836331019</v>
      </c>
      <c r="Q422" s="30">
        <f t="shared" si="39"/>
        <v>208.459</v>
      </c>
      <c r="R422" s="4">
        <v>4.5876598358154297</v>
      </c>
      <c r="S422" s="4">
        <v>59.95</v>
      </c>
      <c r="T422" s="4">
        <v>4.4669999999999996</v>
      </c>
      <c r="V422" s="30">
        <f t="shared" si="40"/>
        <v>208</v>
      </c>
      <c r="AA422">
        <f t="shared" si="41"/>
        <v>208</v>
      </c>
    </row>
    <row r="423" spans="2:27" x14ac:dyDescent="0.3">
      <c r="B423" s="30">
        <f t="shared" si="36"/>
        <v>208</v>
      </c>
      <c r="F423" s="29">
        <v>44764.608391469905</v>
      </c>
      <c r="G423" s="30">
        <f t="shared" si="37"/>
        <v>208.023</v>
      </c>
      <c r="H423" s="4">
        <v>6.498079776763916</v>
      </c>
      <c r="I423" s="4">
        <v>59.97</v>
      </c>
      <c r="J423" s="4">
        <v>6.3769999999999998</v>
      </c>
      <c r="L423" s="30">
        <f t="shared" si="38"/>
        <v>208</v>
      </c>
      <c r="P423" s="29">
        <v>44764.623843310183</v>
      </c>
      <c r="Q423" s="30">
        <f t="shared" si="39"/>
        <v>208.06200000000001</v>
      </c>
      <c r="R423" s="4">
        <v>4.5876598358154297</v>
      </c>
      <c r="S423" s="4">
        <v>60.01</v>
      </c>
      <c r="T423" s="4">
        <v>4.4669999999999996</v>
      </c>
      <c r="V423" s="30">
        <f t="shared" si="40"/>
        <v>208</v>
      </c>
      <c r="AA423">
        <f t="shared" si="41"/>
        <v>208</v>
      </c>
    </row>
    <row r="424" spans="2:27" x14ac:dyDescent="0.3">
      <c r="B424" s="30">
        <f t="shared" si="36"/>
        <v>209</v>
      </c>
      <c r="F424" s="29">
        <v>44764.608403067126</v>
      </c>
      <c r="G424" s="30">
        <f t="shared" si="37"/>
        <v>209.02500000000001</v>
      </c>
      <c r="H424" s="4">
        <v>6.4393200874328613</v>
      </c>
      <c r="I424" s="4">
        <v>59.97</v>
      </c>
      <c r="J424" s="4">
        <v>6.3419999999999996</v>
      </c>
      <c r="L424" s="30">
        <f t="shared" si="38"/>
        <v>209</v>
      </c>
      <c r="P424" s="29">
        <v>44764.623847893519</v>
      </c>
      <c r="Q424" s="30">
        <f t="shared" si="39"/>
        <v>209.458</v>
      </c>
      <c r="R424" s="4">
        <v>4.5876598358154297</v>
      </c>
      <c r="S424" s="4">
        <v>60.01</v>
      </c>
      <c r="T424" s="4">
        <v>4.4320000000000004</v>
      </c>
      <c r="V424" s="30">
        <f t="shared" si="40"/>
        <v>209</v>
      </c>
      <c r="AA424">
        <f t="shared" si="41"/>
        <v>209</v>
      </c>
    </row>
    <row r="425" spans="2:27" x14ac:dyDescent="0.3">
      <c r="B425" s="30">
        <f t="shared" si="36"/>
        <v>209</v>
      </c>
      <c r="F425" s="29">
        <v>44764.608414745373</v>
      </c>
      <c r="G425" s="30">
        <f t="shared" si="37"/>
        <v>209.03399999999999</v>
      </c>
      <c r="H425" s="4">
        <v>6.4393200874328613</v>
      </c>
      <c r="I425" s="4">
        <v>59.97</v>
      </c>
      <c r="J425" s="4">
        <v>6.3070000000000004</v>
      </c>
      <c r="L425" s="30">
        <f t="shared" si="38"/>
        <v>209</v>
      </c>
      <c r="P425" s="29">
        <v>44764.62384792824</v>
      </c>
      <c r="Q425" s="30">
        <f t="shared" si="39"/>
        <v>209.46100000000001</v>
      </c>
      <c r="R425" s="4">
        <v>4.5876598358154297</v>
      </c>
      <c r="S425" s="4">
        <v>60.01</v>
      </c>
      <c r="T425" s="4">
        <v>4.4320000000000004</v>
      </c>
      <c r="V425" s="30">
        <f t="shared" si="40"/>
        <v>209</v>
      </c>
      <c r="AA425">
        <f t="shared" si="41"/>
        <v>209</v>
      </c>
    </row>
    <row r="426" spans="2:27" x14ac:dyDescent="0.3">
      <c r="B426" s="30">
        <f t="shared" si="36"/>
        <v>210</v>
      </c>
      <c r="F426" s="29">
        <v>44764.60841479167</v>
      </c>
      <c r="G426" s="30">
        <f t="shared" si="37"/>
        <v>210.03800000000001</v>
      </c>
      <c r="H426" s="4">
        <v>6.3928399085998535</v>
      </c>
      <c r="I426" s="4">
        <v>59.97</v>
      </c>
      <c r="J426" s="4">
        <v>6.3070000000000004</v>
      </c>
      <c r="L426" s="30">
        <f t="shared" si="38"/>
        <v>210</v>
      </c>
      <c r="P426" s="29">
        <v>44764.623847939816</v>
      </c>
      <c r="Q426" s="30">
        <f t="shared" si="39"/>
        <v>210.46199999999999</v>
      </c>
      <c r="R426" s="4">
        <v>4.5298299789428711</v>
      </c>
      <c r="S426" s="4">
        <v>60.01</v>
      </c>
      <c r="T426" s="4">
        <v>4.4320000000000004</v>
      </c>
      <c r="V426" s="30">
        <f t="shared" si="40"/>
        <v>210</v>
      </c>
      <c r="AA426">
        <f t="shared" si="41"/>
        <v>210</v>
      </c>
    </row>
    <row r="427" spans="2:27" x14ac:dyDescent="0.3">
      <c r="B427" s="30">
        <f t="shared" si="36"/>
        <v>210</v>
      </c>
      <c r="F427" s="29">
        <v>44764.608426736108</v>
      </c>
      <c r="G427" s="30">
        <f t="shared" si="37"/>
        <v>210.07</v>
      </c>
      <c r="H427" s="4">
        <v>6.3928399085998535</v>
      </c>
      <c r="I427" s="4">
        <v>59.97</v>
      </c>
      <c r="J427" s="4">
        <v>6.2720000000000002</v>
      </c>
      <c r="L427" s="30">
        <f t="shared" si="38"/>
        <v>210</v>
      </c>
      <c r="P427" s="29">
        <v>44764.623859479165</v>
      </c>
      <c r="Q427" s="30">
        <f t="shared" si="39"/>
        <v>210.459</v>
      </c>
      <c r="R427" s="4">
        <v>4.5298299789428711</v>
      </c>
      <c r="S427" s="4">
        <v>60.01</v>
      </c>
      <c r="T427" s="4">
        <v>4.3970000000000002</v>
      </c>
      <c r="V427" s="30">
        <f t="shared" si="40"/>
        <v>210</v>
      </c>
      <c r="AA427">
        <f t="shared" si="41"/>
        <v>210</v>
      </c>
    </row>
    <row r="428" spans="2:27" x14ac:dyDescent="0.3">
      <c r="B428" s="30">
        <f t="shared" si="36"/>
        <v>211</v>
      </c>
      <c r="F428" s="29">
        <v>44764.608426747684</v>
      </c>
      <c r="G428" s="30">
        <f t="shared" si="37"/>
        <v>211.071</v>
      </c>
      <c r="H428" s="4">
        <v>6.3619699478149414</v>
      </c>
      <c r="I428" s="4">
        <v>59.97</v>
      </c>
      <c r="J428" s="4">
        <v>6.2720000000000002</v>
      </c>
      <c r="L428" s="30">
        <f t="shared" si="38"/>
        <v>211</v>
      </c>
      <c r="P428" s="29">
        <v>44764.623859548614</v>
      </c>
      <c r="Q428" s="30">
        <f t="shared" si="39"/>
        <v>211.465</v>
      </c>
      <c r="R428" s="4">
        <v>4.5298299789428711</v>
      </c>
      <c r="S428" s="4">
        <v>60.01</v>
      </c>
      <c r="T428" s="4">
        <v>4.3970000000000002</v>
      </c>
      <c r="V428" s="30">
        <f t="shared" si="40"/>
        <v>211</v>
      </c>
      <c r="AA428">
        <f t="shared" si="41"/>
        <v>211</v>
      </c>
    </row>
    <row r="429" spans="2:27" x14ac:dyDescent="0.3">
      <c r="B429" s="30">
        <f t="shared" si="36"/>
        <v>211</v>
      </c>
      <c r="F429" s="29">
        <v>44764.608441018521</v>
      </c>
      <c r="G429" s="30">
        <f t="shared" si="37"/>
        <v>211.304</v>
      </c>
      <c r="H429" s="4">
        <v>6.3619699478149414</v>
      </c>
      <c r="I429" s="4">
        <v>59.97</v>
      </c>
      <c r="J429" s="4">
        <v>6.2370000000000001</v>
      </c>
      <c r="L429" s="30">
        <f t="shared" si="38"/>
        <v>211</v>
      </c>
      <c r="P429" s="29">
        <v>44764.623859560183</v>
      </c>
      <c r="Q429" s="30">
        <f t="shared" si="39"/>
        <v>211.46600000000001</v>
      </c>
      <c r="R429" s="4">
        <v>4.4845700263977051</v>
      </c>
      <c r="S429" s="4">
        <v>60.01</v>
      </c>
      <c r="T429" s="4">
        <v>4.3970000000000002</v>
      </c>
      <c r="V429" s="30">
        <f t="shared" si="40"/>
        <v>211</v>
      </c>
      <c r="AA429">
        <f t="shared" si="41"/>
        <v>211</v>
      </c>
    </row>
    <row r="430" spans="2:27" x14ac:dyDescent="0.3">
      <c r="B430" s="30">
        <f t="shared" si="36"/>
        <v>212</v>
      </c>
      <c r="F430" s="29">
        <v>44764.608441053242</v>
      </c>
      <c r="G430" s="30">
        <f t="shared" si="37"/>
        <v>212.30699999999999</v>
      </c>
      <c r="H430" s="4">
        <v>6.3619699478149414</v>
      </c>
      <c r="I430" s="4">
        <v>59.97</v>
      </c>
      <c r="J430" s="4">
        <v>6.2370000000000001</v>
      </c>
      <c r="L430" s="30">
        <f t="shared" si="38"/>
        <v>212</v>
      </c>
      <c r="P430" s="29">
        <v>44764.623871157404</v>
      </c>
      <c r="Q430" s="30">
        <f t="shared" si="39"/>
        <v>212.46799999999999</v>
      </c>
      <c r="R430" s="4">
        <v>4.4845700263977051</v>
      </c>
      <c r="S430" s="4">
        <v>60.01</v>
      </c>
      <c r="T430" s="4">
        <v>4.3620000000000001</v>
      </c>
      <c r="V430" s="30">
        <f t="shared" si="40"/>
        <v>212</v>
      </c>
      <c r="AA430">
        <f t="shared" si="41"/>
        <v>212</v>
      </c>
    </row>
    <row r="431" spans="2:27" x14ac:dyDescent="0.3">
      <c r="B431" s="30">
        <f t="shared" si="36"/>
        <v>212</v>
      </c>
      <c r="F431" s="29">
        <v>44764.608452627312</v>
      </c>
      <c r="G431" s="30">
        <f t="shared" si="37"/>
        <v>212.30699999999999</v>
      </c>
      <c r="H431" s="4">
        <v>6.3619699478149414</v>
      </c>
      <c r="I431" s="4">
        <v>59.97</v>
      </c>
      <c r="J431" s="4">
        <v>6.1914999999999996</v>
      </c>
      <c r="L431" s="30">
        <f t="shared" si="38"/>
        <v>212</v>
      </c>
      <c r="P431" s="29">
        <v>44764.62387116898</v>
      </c>
      <c r="Q431" s="30">
        <f t="shared" si="39"/>
        <v>212.46899999999999</v>
      </c>
      <c r="R431" s="4">
        <v>4.4845700263977051</v>
      </c>
      <c r="S431" s="4">
        <v>60.01</v>
      </c>
      <c r="T431" s="4">
        <v>4.3620000000000001</v>
      </c>
      <c r="V431" s="30">
        <f t="shared" si="40"/>
        <v>212</v>
      </c>
      <c r="AA431">
        <f t="shared" si="41"/>
        <v>212</v>
      </c>
    </row>
    <row r="432" spans="2:27" x14ac:dyDescent="0.3">
      <c r="B432" s="30">
        <f t="shared" si="36"/>
        <v>213</v>
      </c>
      <c r="F432" s="29">
        <v>44764.608452638888</v>
      </c>
      <c r="G432" s="30">
        <f t="shared" si="37"/>
        <v>213.30799999999999</v>
      </c>
      <c r="H432" s="4">
        <v>6.2965798377990723</v>
      </c>
      <c r="I432" s="4">
        <v>59.97</v>
      </c>
      <c r="J432" s="4">
        <v>6.1914999999999996</v>
      </c>
      <c r="L432" s="30">
        <f t="shared" si="38"/>
        <v>213</v>
      </c>
      <c r="P432" s="29">
        <v>44764.62388353009</v>
      </c>
      <c r="Q432" s="30">
        <f t="shared" si="39"/>
        <v>213.53700000000001</v>
      </c>
      <c r="R432" s="4">
        <v>4.4845700263977051</v>
      </c>
      <c r="S432" s="4">
        <v>60.01</v>
      </c>
      <c r="T432" s="4">
        <v>4.3620000000000001</v>
      </c>
      <c r="V432" s="30">
        <f t="shared" si="40"/>
        <v>213</v>
      </c>
      <c r="AA432">
        <f t="shared" si="41"/>
        <v>213</v>
      </c>
    </row>
    <row r="433" spans="2:27" x14ac:dyDescent="0.3">
      <c r="B433" s="30">
        <f t="shared" si="36"/>
        <v>213</v>
      </c>
      <c r="F433" s="29">
        <v>44764.608464236109</v>
      </c>
      <c r="G433" s="30">
        <f t="shared" si="37"/>
        <v>213.31</v>
      </c>
      <c r="H433" s="4">
        <v>6.2965798377990723</v>
      </c>
      <c r="I433" s="4">
        <v>59.97</v>
      </c>
      <c r="J433" s="4">
        <v>6.1565000000000003</v>
      </c>
      <c r="L433" s="30">
        <f t="shared" si="38"/>
        <v>213</v>
      </c>
      <c r="P433" s="29">
        <v>44764.623883541666</v>
      </c>
      <c r="Q433" s="30">
        <f t="shared" si="39"/>
        <v>213.53800000000001</v>
      </c>
      <c r="R433" s="4">
        <v>4.4845700263977051</v>
      </c>
      <c r="S433" s="4">
        <v>60.01</v>
      </c>
      <c r="T433" s="4">
        <v>4.327</v>
      </c>
      <c r="V433" s="30">
        <f t="shared" si="40"/>
        <v>213</v>
      </c>
      <c r="AA433">
        <f t="shared" si="41"/>
        <v>213</v>
      </c>
    </row>
    <row r="434" spans="2:27" x14ac:dyDescent="0.3">
      <c r="B434" s="30">
        <f t="shared" si="36"/>
        <v>214</v>
      </c>
      <c r="F434" s="29">
        <v>44764.608464247685</v>
      </c>
      <c r="G434" s="30">
        <f t="shared" si="37"/>
        <v>214.31100000000001</v>
      </c>
      <c r="H434" s="4">
        <v>6.2591700553894043</v>
      </c>
      <c r="I434" s="4">
        <v>59.97</v>
      </c>
      <c r="J434" s="4">
        <v>6.1565000000000003</v>
      </c>
      <c r="L434" s="30">
        <f t="shared" si="38"/>
        <v>214</v>
      </c>
      <c r="P434" s="29">
        <v>44764.623883553242</v>
      </c>
      <c r="Q434" s="30">
        <f t="shared" si="39"/>
        <v>214.53899999999999</v>
      </c>
      <c r="R434" s="4">
        <v>4.4502601623535156</v>
      </c>
      <c r="S434" s="4">
        <v>60.01</v>
      </c>
      <c r="T434" s="4">
        <v>4.327</v>
      </c>
      <c r="V434" s="30">
        <f t="shared" si="40"/>
        <v>214</v>
      </c>
      <c r="AA434">
        <f t="shared" si="41"/>
        <v>214</v>
      </c>
    </row>
    <row r="435" spans="2:27" x14ac:dyDescent="0.3">
      <c r="B435" s="30">
        <f t="shared" si="36"/>
        <v>214</v>
      </c>
      <c r="F435" s="29">
        <v>44764.608475844907</v>
      </c>
      <c r="G435" s="30">
        <f t="shared" si="37"/>
        <v>214.31299999999999</v>
      </c>
      <c r="H435" s="4">
        <v>6.2591700553894043</v>
      </c>
      <c r="I435" s="4">
        <v>59.97</v>
      </c>
      <c r="J435" s="4">
        <v>6.1215000000000002</v>
      </c>
      <c r="L435" s="30">
        <f t="shared" si="38"/>
        <v>214</v>
      </c>
      <c r="P435" s="29">
        <v>44764.623895150464</v>
      </c>
      <c r="Q435" s="30">
        <f t="shared" si="39"/>
        <v>214.541</v>
      </c>
      <c r="R435" s="4">
        <v>4.4502601623535156</v>
      </c>
      <c r="S435" s="4">
        <v>60.01</v>
      </c>
      <c r="T435" s="4">
        <v>4.2919999999999998</v>
      </c>
      <c r="V435" s="30">
        <f t="shared" si="40"/>
        <v>214</v>
      </c>
      <c r="AA435">
        <f t="shared" si="41"/>
        <v>214</v>
      </c>
    </row>
    <row r="436" spans="2:27" x14ac:dyDescent="0.3">
      <c r="B436" s="30">
        <f t="shared" si="36"/>
        <v>215</v>
      </c>
      <c r="F436" s="29">
        <v>44764.608475856483</v>
      </c>
      <c r="G436" s="30">
        <f t="shared" si="37"/>
        <v>215.31399999999999</v>
      </c>
      <c r="H436" s="4">
        <v>6.2249898910522461</v>
      </c>
      <c r="I436" s="4">
        <v>59.97</v>
      </c>
      <c r="J436" s="4">
        <v>6.1215000000000002</v>
      </c>
      <c r="L436" s="30">
        <f t="shared" si="38"/>
        <v>215</v>
      </c>
      <c r="P436" s="29">
        <v>44764.62389516204</v>
      </c>
      <c r="Q436" s="30">
        <f t="shared" si="39"/>
        <v>215.542</v>
      </c>
      <c r="R436" s="4">
        <v>4.4220800399780273</v>
      </c>
      <c r="S436" s="4">
        <v>60.01</v>
      </c>
      <c r="T436" s="4">
        <v>4.2919999999999998</v>
      </c>
      <c r="V436" s="30">
        <f t="shared" si="40"/>
        <v>215</v>
      </c>
      <c r="AA436">
        <f t="shared" si="41"/>
        <v>215</v>
      </c>
    </row>
    <row r="437" spans="2:27" x14ac:dyDescent="0.3">
      <c r="B437" s="30">
        <f t="shared" si="36"/>
        <v>215</v>
      </c>
      <c r="F437" s="29">
        <v>44764.608487453705</v>
      </c>
      <c r="G437" s="30">
        <f t="shared" si="37"/>
        <v>215.316</v>
      </c>
      <c r="H437" s="4">
        <v>6.2249898910522461</v>
      </c>
      <c r="I437" s="4">
        <v>59.97</v>
      </c>
      <c r="J437" s="4">
        <v>6.0865</v>
      </c>
      <c r="L437" s="30">
        <f t="shared" si="38"/>
        <v>215</v>
      </c>
      <c r="P437" s="29">
        <v>44764.62390677083</v>
      </c>
      <c r="Q437" s="30">
        <f t="shared" si="39"/>
        <v>215.54499999999999</v>
      </c>
      <c r="R437" s="4">
        <v>4.3369297981262207</v>
      </c>
      <c r="S437" s="4">
        <v>60.01</v>
      </c>
      <c r="T437" s="4">
        <v>4.2569999999999997</v>
      </c>
      <c r="V437" s="30">
        <f t="shared" si="40"/>
        <v>215</v>
      </c>
      <c r="AA437">
        <f t="shared" si="41"/>
        <v>215</v>
      </c>
    </row>
    <row r="438" spans="2:27" x14ac:dyDescent="0.3">
      <c r="B438" s="30">
        <f t="shared" si="36"/>
        <v>216</v>
      </c>
      <c r="F438" s="29">
        <v>44764.608487465281</v>
      </c>
      <c r="G438" s="30">
        <f t="shared" si="37"/>
        <v>216.31700000000001</v>
      </c>
      <c r="H438" s="4">
        <v>6.1740798950195313</v>
      </c>
      <c r="I438" s="4">
        <v>59.97</v>
      </c>
      <c r="J438" s="4">
        <v>6.0865</v>
      </c>
      <c r="L438" s="30">
        <f t="shared" si="38"/>
        <v>216</v>
      </c>
      <c r="P438" s="29">
        <v>44764.623918379628</v>
      </c>
      <c r="Q438" s="30">
        <f t="shared" si="39"/>
        <v>216.548</v>
      </c>
      <c r="R438" s="4">
        <v>4.3369297981262207</v>
      </c>
      <c r="S438" s="4">
        <v>60.01</v>
      </c>
      <c r="T438" s="4">
        <v>4.2220000000000004</v>
      </c>
      <c r="V438" s="30">
        <f t="shared" si="40"/>
        <v>216</v>
      </c>
      <c r="AA438">
        <f t="shared" si="41"/>
        <v>216</v>
      </c>
    </row>
    <row r="439" spans="2:27" x14ac:dyDescent="0.3">
      <c r="B439" s="30">
        <f t="shared" si="36"/>
        <v>216</v>
      </c>
      <c r="F439" s="29">
        <v>44764.608499074071</v>
      </c>
      <c r="G439" s="30">
        <f t="shared" si="37"/>
        <v>216.32</v>
      </c>
      <c r="H439" s="4">
        <v>6.1740798950195313</v>
      </c>
      <c r="I439" s="4">
        <v>59.97</v>
      </c>
      <c r="J439" s="4">
        <v>6.0514999999999999</v>
      </c>
      <c r="L439" s="30">
        <f t="shared" si="38"/>
        <v>216</v>
      </c>
      <c r="P439" s="29">
        <v>44764.623918391204</v>
      </c>
      <c r="Q439" s="30">
        <f t="shared" si="39"/>
        <v>216.54900000000001</v>
      </c>
      <c r="R439" s="4">
        <v>4.3369297981262207</v>
      </c>
      <c r="S439" s="4">
        <v>60.01</v>
      </c>
      <c r="T439" s="4">
        <v>4.2220000000000004</v>
      </c>
      <c r="V439" s="30">
        <f t="shared" si="40"/>
        <v>216</v>
      </c>
      <c r="AA439">
        <f t="shared" si="41"/>
        <v>216</v>
      </c>
    </row>
    <row r="440" spans="2:27" x14ac:dyDescent="0.3">
      <c r="B440" s="30">
        <f t="shared" si="36"/>
        <v>217</v>
      </c>
      <c r="F440" s="29">
        <v>44764.608499085647</v>
      </c>
      <c r="G440" s="30">
        <f t="shared" si="37"/>
        <v>217.321</v>
      </c>
      <c r="H440" s="4">
        <v>6.1740798950195313</v>
      </c>
      <c r="I440" s="4">
        <v>59.97</v>
      </c>
      <c r="J440" s="4">
        <v>6.0514999999999999</v>
      </c>
      <c r="L440" s="30">
        <f t="shared" si="38"/>
        <v>217</v>
      </c>
      <c r="P440" s="29">
        <v>44764.623930439811</v>
      </c>
      <c r="Q440" s="30">
        <f t="shared" si="39"/>
        <v>217.59</v>
      </c>
      <c r="R440" s="4">
        <v>4.3369297981262207</v>
      </c>
      <c r="S440" s="4">
        <v>60.01</v>
      </c>
      <c r="T440" s="4">
        <v>4.2220000000000004</v>
      </c>
      <c r="V440" s="30">
        <f t="shared" si="40"/>
        <v>217</v>
      </c>
      <c r="AA440">
        <f t="shared" si="41"/>
        <v>217</v>
      </c>
    </row>
    <row r="441" spans="2:27" x14ac:dyDescent="0.3">
      <c r="B441" s="30">
        <f t="shared" si="36"/>
        <v>217</v>
      </c>
      <c r="F441" s="29">
        <v>44764.6085106713</v>
      </c>
      <c r="G441" s="30">
        <f t="shared" si="37"/>
        <v>217.322</v>
      </c>
      <c r="H441" s="4">
        <v>6.1284499168395996</v>
      </c>
      <c r="I441" s="4">
        <v>59.97</v>
      </c>
      <c r="J441" s="4">
        <v>6.0164999999999997</v>
      </c>
      <c r="L441" s="30">
        <f t="shared" si="38"/>
        <v>217</v>
      </c>
      <c r="P441" s="29">
        <v>44764.623930451387</v>
      </c>
      <c r="Q441" s="30">
        <f t="shared" si="39"/>
        <v>217.59100000000001</v>
      </c>
      <c r="R441" s="4">
        <v>4.3369297981262207</v>
      </c>
      <c r="S441" s="4">
        <v>60.01</v>
      </c>
      <c r="T441" s="4">
        <v>4.2220000000000004</v>
      </c>
      <c r="V441" s="30">
        <f t="shared" si="40"/>
        <v>217</v>
      </c>
      <c r="AA441">
        <f t="shared" si="41"/>
        <v>217</v>
      </c>
    </row>
    <row r="442" spans="2:27" x14ac:dyDescent="0.3">
      <c r="B442" s="30">
        <f t="shared" si="36"/>
        <v>218</v>
      </c>
      <c r="F442" s="29">
        <v>44764.60852228009</v>
      </c>
      <c r="G442" s="30">
        <f t="shared" si="37"/>
        <v>218.32499999999999</v>
      </c>
      <c r="H442" s="4">
        <v>6.1284499168395996</v>
      </c>
      <c r="I442" s="4">
        <v>59.97</v>
      </c>
      <c r="J442" s="4">
        <v>5.9814999999999996</v>
      </c>
      <c r="L442" s="30">
        <f t="shared" si="38"/>
        <v>218</v>
      </c>
      <c r="P442" s="29">
        <v>44764.623942048609</v>
      </c>
      <c r="Q442" s="30">
        <f t="shared" si="39"/>
        <v>218.59299999999999</v>
      </c>
      <c r="R442" s="4">
        <v>4.2248601913452148</v>
      </c>
      <c r="S442" s="4">
        <v>60.01</v>
      </c>
      <c r="T442" s="4">
        <v>4.1520000000000001</v>
      </c>
      <c r="V442" s="30">
        <f t="shared" si="40"/>
        <v>218</v>
      </c>
      <c r="AA442">
        <f t="shared" si="41"/>
        <v>218</v>
      </c>
    </row>
    <row r="443" spans="2:27" x14ac:dyDescent="0.3">
      <c r="B443" s="30">
        <f t="shared" si="36"/>
        <v>218</v>
      </c>
      <c r="F443" s="29">
        <v>44764.608522291666</v>
      </c>
      <c r="G443" s="30">
        <f t="shared" si="37"/>
        <v>218.32599999999999</v>
      </c>
      <c r="H443" s="4">
        <v>6.1040902137756348</v>
      </c>
      <c r="I443" s="4">
        <v>59.97</v>
      </c>
      <c r="J443" s="4">
        <v>5.9814999999999996</v>
      </c>
      <c r="L443" s="30">
        <f t="shared" si="38"/>
        <v>218</v>
      </c>
      <c r="P443" s="29">
        <v>44764.623953657407</v>
      </c>
      <c r="Q443" s="30">
        <f t="shared" si="39"/>
        <v>218.596</v>
      </c>
      <c r="R443" s="4">
        <v>4.2248601913452148</v>
      </c>
      <c r="S443" s="4">
        <v>60.01</v>
      </c>
      <c r="T443" s="4">
        <v>4.117</v>
      </c>
      <c r="V443" s="30">
        <f t="shared" si="40"/>
        <v>218</v>
      </c>
      <c r="AA443">
        <f t="shared" si="41"/>
        <v>218</v>
      </c>
    </row>
    <row r="444" spans="2:27" x14ac:dyDescent="0.3">
      <c r="B444" s="30">
        <f t="shared" si="36"/>
        <v>219</v>
      </c>
      <c r="F444" s="29">
        <v>44764.608533900464</v>
      </c>
      <c r="G444" s="30">
        <f t="shared" si="37"/>
        <v>219.32900000000001</v>
      </c>
      <c r="H444" s="4">
        <v>6.1040902137756348</v>
      </c>
      <c r="I444" s="4">
        <v>59.97</v>
      </c>
      <c r="J444" s="4">
        <v>5.9465000000000003</v>
      </c>
      <c r="L444" s="30">
        <f t="shared" si="38"/>
        <v>219</v>
      </c>
      <c r="P444" s="29">
        <v>44764.623953668983</v>
      </c>
      <c r="Q444" s="30">
        <f t="shared" si="39"/>
        <v>219.59700000000001</v>
      </c>
      <c r="R444" s="4">
        <v>4.2248601913452148</v>
      </c>
      <c r="S444" s="4">
        <v>60.01</v>
      </c>
      <c r="T444" s="4">
        <v>4.117</v>
      </c>
      <c r="V444" s="30">
        <f t="shared" si="40"/>
        <v>219</v>
      </c>
      <c r="AA444">
        <f t="shared" si="41"/>
        <v>219</v>
      </c>
    </row>
    <row r="445" spans="2:27" x14ac:dyDescent="0.3">
      <c r="B445" s="30">
        <f t="shared" si="36"/>
        <v>219</v>
      </c>
      <c r="F445" s="29">
        <v>44764.60853391204</v>
      </c>
      <c r="G445" s="30">
        <f t="shared" si="37"/>
        <v>219.33</v>
      </c>
      <c r="H445" s="4">
        <v>6.065849781036377</v>
      </c>
      <c r="I445" s="4">
        <v>59.97</v>
      </c>
      <c r="J445" s="4">
        <v>5.9465000000000003</v>
      </c>
      <c r="L445" s="30">
        <f t="shared" si="38"/>
        <v>219</v>
      </c>
      <c r="P445" s="29">
        <v>44764.623965266204</v>
      </c>
      <c r="Q445" s="30">
        <f t="shared" si="39"/>
        <v>219.59899999999999</v>
      </c>
      <c r="R445" s="4">
        <v>4.2248601913452148</v>
      </c>
      <c r="S445" s="4">
        <v>60.01</v>
      </c>
      <c r="T445" s="4">
        <v>4.0819999999999999</v>
      </c>
      <c r="V445" s="30">
        <f t="shared" si="40"/>
        <v>219</v>
      </c>
      <c r="AA445">
        <f t="shared" si="41"/>
        <v>219</v>
      </c>
    </row>
    <row r="446" spans="2:27" x14ac:dyDescent="0.3">
      <c r="B446" s="30">
        <f t="shared" si="36"/>
        <v>220</v>
      </c>
      <c r="F446" s="29">
        <v>44764.60854025463</v>
      </c>
      <c r="G446" s="30">
        <f t="shared" si="37"/>
        <v>220.87799999999999</v>
      </c>
      <c r="H446" s="4">
        <v>6.065849781036377</v>
      </c>
      <c r="I446" s="4">
        <v>59.97</v>
      </c>
      <c r="J446" s="4">
        <v>5.9465000000000003</v>
      </c>
      <c r="L446" s="30">
        <f t="shared" si="38"/>
        <v>220</v>
      </c>
      <c r="P446" s="29">
        <v>44764.62396527778</v>
      </c>
      <c r="Q446" s="30">
        <f t="shared" si="39"/>
        <v>220.6</v>
      </c>
      <c r="R446" s="4">
        <v>4.1778497695922852</v>
      </c>
      <c r="S446" s="4">
        <v>60.01</v>
      </c>
      <c r="T446" s="4">
        <v>4.0819999999999999</v>
      </c>
      <c r="V446" s="30">
        <f t="shared" si="40"/>
        <v>220</v>
      </c>
      <c r="AA446">
        <f t="shared" si="41"/>
        <v>220</v>
      </c>
    </row>
    <row r="447" spans="2:27" x14ac:dyDescent="0.3">
      <c r="B447" s="30">
        <f t="shared" si="36"/>
        <v>220</v>
      </c>
      <c r="F447" s="29">
        <v>44764.608548900462</v>
      </c>
      <c r="G447" s="30">
        <f t="shared" si="37"/>
        <v>220.625</v>
      </c>
      <c r="H447" s="4">
        <v>6.065849781036377</v>
      </c>
      <c r="I447" s="4">
        <v>59.97</v>
      </c>
      <c r="J447" s="4">
        <v>5.9115000000000002</v>
      </c>
      <c r="L447" s="30">
        <f t="shared" si="38"/>
        <v>220</v>
      </c>
      <c r="P447" s="29">
        <v>44764.623976886571</v>
      </c>
      <c r="Q447" s="30">
        <f t="shared" si="39"/>
        <v>220.60300000000001</v>
      </c>
      <c r="R447" s="4">
        <v>4.1334099769592285</v>
      </c>
      <c r="S447" s="4">
        <v>60.01</v>
      </c>
      <c r="T447" s="4">
        <v>4.0469999999999997</v>
      </c>
      <c r="V447" s="30">
        <f t="shared" si="40"/>
        <v>220</v>
      </c>
      <c r="AA447">
        <f t="shared" si="41"/>
        <v>220</v>
      </c>
    </row>
    <row r="448" spans="2:27" x14ac:dyDescent="0.3">
      <c r="B448" s="30">
        <f t="shared" si="36"/>
        <v>221</v>
      </c>
      <c r="F448" s="29">
        <v>44764.608548912038</v>
      </c>
      <c r="G448" s="30">
        <f t="shared" si="37"/>
        <v>221.626</v>
      </c>
      <c r="H448" s="4">
        <v>6.065849781036377</v>
      </c>
      <c r="I448" s="4">
        <v>59.97</v>
      </c>
      <c r="J448" s="4">
        <v>5.9115000000000002</v>
      </c>
      <c r="L448" s="30">
        <f t="shared" si="38"/>
        <v>221</v>
      </c>
      <c r="P448" s="29">
        <v>44764.6239884838</v>
      </c>
      <c r="Q448" s="30">
        <f t="shared" si="39"/>
        <v>221.60499999999999</v>
      </c>
      <c r="R448" s="4">
        <v>4.1334099769592285</v>
      </c>
      <c r="S448" s="4">
        <v>60.01</v>
      </c>
      <c r="T448" s="4">
        <v>4.0119999999999996</v>
      </c>
      <c r="V448" s="30">
        <f t="shared" si="40"/>
        <v>221</v>
      </c>
      <c r="AA448">
        <f t="shared" si="41"/>
        <v>221</v>
      </c>
    </row>
    <row r="449" spans="2:27" x14ac:dyDescent="0.3">
      <c r="B449" s="30">
        <f t="shared" si="36"/>
        <v>221</v>
      </c>
      <c r="F449" s="29">
        <v>44764.608560497683</v>
      </c>
      <c r="G449" s="30">
        <f t="shared" si="37"/>
        <v>221.62700000000001</v>
      </c>
      <c r="H449" s="4">
        <v>6.065849781036377</v>
      </c>
      <c r="I449" s="4">
        <v>59.97</v>
      </c>
      <c r="J449" s="4">
        <v>5.8659999999999997</v>
      </c>
      <c r="L449" s="30">
        <f t="shared" si="38"/>
        <v>221</v>
      </c>
      <c r="P449" s="29">
        <v>44764.623988495368</v>
      </c>
      <c r="Q449" s="30">
        <f t="shared" si="39"/>
        <v>221.60599999999999</v>
      </c>
      <c r="R449" s="4">
        <v>4.1334099769592285</v>
      </c>
      <c r="S449" s="4">
        <v>60.01</v>
      </c>
      <c r="T449" s="4">
        <v>4.0119999999999996</v>
      </c>
      <c r="V449" s="30">
        <f t="shared" si="40"/>
        <v>221</v>
      </c>
      <c r="AA449">
        <f t="shared" si="41"/>
        <v>221</v>
      </c>
    </row>
    <row r="450" spans="2:27" x14ac:dyDescent="0.3">
      <c r="B450" s="30">
        <f t="shared" si="36"/>
        <v>222</v>
      </c>
      <c r="F450" s="29">
        <v>44764.608560509259</v>
      </c>
      <c r="G450" s="30">
        <f t="shared" si="37"/>
        <v>222.62799999999999</v>
      </c>
      <c r="H450" s="4">
        <v>6.0069699287414551</v>
      </c>
      <c r="I450" s="4">
        <v>59.97</v>
      </c>
      <c r="J450" s="4">
        <v>5.8659999999999997</v>
      </c>
      <c r="L450" s="30">
        <f t="shared" si="38"/>
        <v>222</v>
      </c>
      <c r="P450" s="29">
        <v>44764.624000104166</v>
      </c>
      <c r="Q450" s="30">
        <f t="shared" si="39"/>
        <v>222.60900000000001</v>
      </c>
      <c r="R450" s="4">
        <v>4.1334099769592285</v>
      </c>
      <c r="S450" s="4">
        <v>60.01</v>
      </c>
      <c r="T450" s="4">
        <v>4</v>
      </c>
      <c r="V450" s="30">
        <f t="shared" si="40"/>
        <v>222</v>
      </c>
      <c r="AA450">
        <f t="shared" si="41"/>
        <v>222</v>
      </c>
    </row>
    <row r="451" spans="2:27" x14ac:dyDescent="0.3">
      <c r="B451" s="30">
        <f t="shared" si="36"/>
        <v>222</v>
      </c>
      <c r="F451" s="29">
        <v>44764.608572118057</v>
      </c>
      <c r="G451" s="30">
        <f t="shared" si="37"/>
        <v>222.631</v>
      </c>
      <c r="H451" s="4">
        <v>5.9566798210144043</v>
      </c>
      <c r="I451" s="4">
        <v>59.97</v>
      </c>
      <c r="J451" s="4">
        <v>5.8310000000000004</v>
      </c>
      <c r="L451" s="30">
        <f t="shared" si="38"/>
        <v>222</v>
      </c>
      <c r="P451" s="29">
        <v>44764.624000115742</v>
      </c>
      <c r="Q451" s="30">
        <f t="shared" si="39"/>
        <v>222.61</v>
      </c>
      <c r="R451" s="4">
        <v>4.0930099487304688</v>
      </c>
      <c r="S451" s="4">
        <v>60.01</v>
      </c>
      <c r="T451" s="4">
        <v>4</v>
      </c>
      <c r="V451" s="30">
        <f t="shared" si="40"/>
        <v>222</v>
      </c>
      <c r="AA451">
        <f t="shared" si="41"/>
        <v>222</v>
      </c>
    </row>
    <row r="452" spans="2:27" x14ac:dyDescent="0.3">
      <c r="B452" s="30">
        <f t="shared" si="36"/>
        <v>223</v>
      </c>
      <c r="F452" s="29">
        <v>44764.608583715279</v>
      </c>
      <c r="G452" s="30">
        <f t="shared" si="37"/>
        <v>223.63300000000001</v>
      </c>
      <c r="H452" s="4">
        <v>5.9008598327636719</v>
      </c>
      <c r="I452" s="4">
        <v>59.97</v>
      </c>
      <c r="J452" s="4">
        <v>5.7960000000000003</v>
      </c>
      <c r="L452" s="30">
        <f t="shared" si="38"/>
        <v>223</v>
      </c>
      <c r="P452" s="29">
        <v>44764.624011712964</v>
      </c>
      <c r="Q452" s="30">
        <f t="shared" si="39"/>
        <v>223.61199999999999</v>
      </c>
      <c r="R452" s="4">
        <v>4.0930099487304688</v>
      </c>
      <c r="S452" s="4">
        <v>60.01</v>
      </c>
      <c r="T452" s="4">
        <v>4</v>
      </c>
      <c r="V452" s="30">
        <f t="shared" si="40"/>
        <v>223</v>
      </c>
      <c r="AA452">
        <f t="shared" si="41"/>
        <v>223</v>
      </c>
    </row>
    <row r="453" spans="2:27" x14ac:dyDescent="0.3">
      <c r="B453" s="30">
        <f t="shared" si="36"/>
        <v>223</v>
      </c>
      <c r="F453" s="29">
        <v>44764.608595335645</v>
      </c>
      <c r="G453" s="30">
        <f t="shared" si="37"/>
        <v>223.637</v>
      </c>
      <c r="H453" s="4">
        <v>5.8414797782897949</v>
      </c>
      <c r="I453" s="4">
        <v>59.97</v>
      </c>
      <c r="J453" s="4">
        <v>5.7610000000000001</v>
      </c>
      <c r="L453" s="30">
        <f t="shared" si="38"/>
        <v>223</v>
      </c>
      <c r="P453" s="29">
        <v>44764.62401172454</v>
      </c>
      <c r="Q453" s="30">
        <f t="shared" si="39"/>
        <v>223.613</v>
      </c>
      <c r="R453" s="4">
        <v>4.0552902221679688</v>
      </c>
      <c r="S453" s="4">
        <v>60.01</v>
      </c>
      <c r="T453" s="4">
        <v>4</v>
      </c>
      <c r="V453" s="30">
        <f t="shared" si="40"/>
        <v>223</v>
      </c>
      <c r="AA453">
        <f t="shared" si="41"/>
        <v>223</v>
      </c>
    </row>
    <row r="454" spans="2:27" x14ac:dyDescent="0.3">
      <c r="B454" s="30">
        <f t="shared" si="36"/>
        <v>224</v>
      </c>
      <c r="F454" s="29">
        <v>44764.608606932874</v>
      </c>
      <c r="G454" s="30">
        <f t="shared" si="37"/>
        <v>224.63900000000001</v>
      </c>
      <c r="H454" s="4">
        <v>5.8414797782897949</v>
      </c>
      <c r="I454" s="4">
        <v>59.97</v>
      </c>
      <c r="J454" s="4">
        <v>5.726</v>
      </c>
      <c r="L454" s="30">
        <f t="shared" si="38"/>
        <v>224</v>
      </c>
      <c r="P454" s="29">
        <v>44764.62402333333</v>
      </c>
      <c r="Q454" s="30">
        <f t="shared" si="39"/>
        <v>224.61600000000001</v>
      </c>
      <c r="R454" s="4">
        <v>4.0552902221679688</v>
      </c>
      <c r="S454" s="4">
        <v>60.01</v>
      </c>
      <c r="T454" s="4">
        <v>4</v>
      </c>
      <c r="V454" s="30">
        <f t="shared" si="40"/>
        <v>224</v>
      </c>
      <c r="AA454">
        <f t="shared" si="41"/>
        <v>224</v>
      </c>
    </row>
    <row r="455" spans="2:27" x14ac:dyDescent="0.3">
      <c r="B455" s="30">
        <f t="shared" ref="B455:B518" si="42">RIGHT(TEXT(A455,"h:mm:ss,000"),3)/1000+$AA455</f>
        <v>224</v>
      </c>
      <c r="F455" s="29">
        <v>44764.608606944443</v>
      </c>
      <c r="G455" s="30">
        <f t="shared" ref="G455:G518" si="43">RIGHT(TEXT(F455,"h:mm:ss,000"),3)/1000+$AA455</f>
        <v>224.64</v>
      </c>
      <c r="H455" s="4">
        <v>5.8414797782897949</v>
      </c>
      <c r="I455" s="4">
        <v>59.97</v>
      </c>
      <c r="J455" s="4">
        <v>5.726</v>
      </c>
      <c r="L455" s="30">
        <f t="shared" ref="L455:L518" si="44">RIGHT(TEXT(K455,"h:mm:ss,000"),3)/1000+$AA455</f>
        <v>224</v>
      </c>
      <c r="P455" s="29">
        <v>44764.624023344906</v>
      </c>
      <c r="Q455" s="30">
        <f t="shared" ref="Q455:Q518" si="45">RIGHT(TEXT(P455,"h:mm:ss,000"),3)/1000+$AA455</f>
        <v>224.61699999999999</v>
      </c>
      <c r="R455" s="4">
        <v>4.0219001770019531</v>
      </c>
      <c r="S455" s="4">
        <v>60.01</v>
      </c>
      <c r="T455" s="4">
        <v>4</v>
      </c>
      <c r="V455" s="30">
        <f t="shared" ref="V455:V518" si="46">RIGHT(TEXT(U455,"h:mm:ss,000"),3)/1000+$AA455</f>
        <v>224</v>
      </c>
      <c r="AA455">
        <f t="shared" si="41"/>
        <v>224</v>
      </c>
    </row>
    <row r="456" spans="2:27" x14ac:dyDescent="0.3">
      <c r="B456" s="30">
        <f t="shared" si="42"/>
        <v>225</v>
      </c>
      <c r="F456" s="29">
        <v>44764.608606967595</v>
      </c>
      <c r="G456" s="30">
        <f t="shared" si="43"/>
        <v>225.642</v>
      </c>
      <c r="H456" s="4">
        <v>5.8414797782897949</v>
      </c>
      <c r="I456" s="4">
        <v>59.97</v>
      </c>
      <c r="J456" s="4">
        <v>5.6909999999999998</v>
      </c>
      <c r="L456" s="30">
        <f t="shared" si="44"/>
        <v>225</v>
      </c>
      <c r="P456" s="29">
        <v>44764.624034953704</v>
      </c>
      <c r="Q456" s="30">
        <f t="shared" si="45"/>
        <v>225.62</v>
      </c>
      <c r="R456" s="4">
        <v>4.0219001770019531</v>
      </c>
      <c r="S456" s="4">
        <v>60.01</v>
      </c>
      <c r="T456" s="4">
        <v>4</v>
      </c>
      <c r="V456" s="30">
        <f t="shared" si="46"/>
        <v>225</v>
      </c>
      <c r="AA456">
        <f t="shared" si="41"/>
        <v>225</v>
      </c>
    </row>
    <row r="457" spans="2:27" x14ac:dyDescent="0.3">
      <c r="B457" s="30">
        <f t="shared" si="42"/>
        <v>225</v>
      </c>
      <c r="F457" s="29">
        <v>44764.608618564816</v>
      </c>
      <c r="G457" s="30">
        <f t="shared" si="43"/>
        <v>225.64400000000001</v>
      </c>
      <c r="H457" s="4">
        <v>5.7888998985290527</v>
      </c>
      <c r="I457" s="4">
        <v>59.97</v>
      </c>
      <c r="J457" s="4">
        <v>5.6909999999999998</v>
      </c>
      <c r="L457" s="30">
        <f t="shared" si="44"/>
        <v>225</v>
      </c>
      <c r="P457" s="29">
        <v>44764.62403496528</v>
      </c>
      <c r="Q457" s="30">
        <f t="shared" si="45"/>
        <v>225.62100000000001</v>
      </c>
      <c r="R457" s="4">
        <v>4.0219001770019531</v>
      </c>
      <c r="S457" s="4">
        <v>60.01</v>
      </c>
      <c r="T457" s="4">
        <v>4</v>
      </c>
      <c r="V457" s="30">
        <f t="shared" si="46"/>
        <v>225</v>
      </c>
      <c r="AA457">
        <f t="shared" si="41"/>
        <v>225</v>
      </c>
    </row>
    <row r="458" spans="2:27" x14ac:dyDescent="0.3">
      <c r="B458" s="30">
        <f t="shared" si="42"/>
        <v>226</v>
      </c>
      <c r="F458" s="29">
        <v>44764.608630810188</v>
      </c>
      <c r="G458" s="30">
        <f t="shared" si="43"/>
        <v>226.702</v>
      </c>
      <c r="H458" s="4">
        <v>5.7888998985290527</v>
      </c>
      <c r="I458" s="4">
        <v>59.97</v>
      </c>
      <c r="J458" s="4">
        <v>5.6559999999999997</v>
      </c>
      <c r="L458" s="30">
        <f t="shared" si="44"/>
        <v>226</v>
      </c>
      <c r="P458" s="29">
        <v>44764.624046562501</v>
      </c>
      <c r="Q458" s="30">
        <f t="shared" si="45"/>
        <v>226.62299999999999</v>
      </c>
      <c r="R458" s="4">
        <v>4.0219001770019531</v>
      </c>
      <c r="S458" s="4">
        <v>60.01</v>
      </c>
      <c r="T458" s="4">
        <v>4</v>
      </c>
      <c r="V458" s="30">
        <f t="shared" si="46"/>
        <v>226</v>
      </c>
      <c r="AA458">
        <f t="shared" si="41"/>
        <v>226</v>
      </c>
    </row>
    <row r="459" spans="2:27" x14ac:dyDescent="0.3">
      <c r="B459" s="30">
        <f t="shared" si="42"/>
        <v>226</v>
      </c>
      <c r="F459" s="29">
        <v>44764.608630821756</v>
      </c>
      <c r="G459" s="30">
        <f t="shared" si="43"/>
        <v>226.703</v>
      </c>
      <c r="H459" s="4">
        <v>5.7536501884460449</v>
      </c>
      <c r="I459" s="4">
        <v>59.97</v>
      </c>
      <c r="J459" s="4">
        <v>5.6559999999999997</v>
      </c>
      <c r="L459" s="30">
        <f t="shared" si="44"/>
        <v>226</v>
      </c>
      <c r="P459" s="29">
        <v>44764.624046574078</v>
      </c>
      <c r="Q459" s="30">
        <f t="shared" si="45"/>
        <v>226.624</v>
      </c>
      <c r="R459" s="4">
        <v>4.0101699829101563</v>
      </c>
      <c r="S459" s="4">
        <v>60.01</v>
      </c>
      <c r="T459" s="4">
        <v>4</v>
      </c>
      <c r="V459" s="30">
        <f t="shared" si="46"/>
        <v>226</v>
      </c>
      <c r="AA459">
        <f t="shared" ref="AA459:AA522" si="47">+AA457+1</f>
        <v>226</v>
      </c>
    </row>
    <row r="460" spans="2:27" x14ac:dyDescent="0.3">
      <c r="B460" s="30">
        <f t="shared" si="42"/>
        <v>227</v>
      </c>
      <c r="F460" s="29">
        <v>44764.608642430554</v>
      </c>
      <c r="G460" s="30">
        <f t="shared" si="43"/>
        <v>227.70599999999999</v>
      </c>
      <c r="H460" s="4">
        <v>5.7536501884460449</v>
      </c>
      <c r="I460" s="4">
        <v>59.97</v>
      </c>
      <c r="J460" s="4">
        <v>5.6174999999999997</v>
      </c>
      <c r="L460" s="30">
        <f t="shared" si="44"/>
        <v>227</v>
      </c>
      <c r="P460" s="29">
        <v>44764.624058194444</v>
      </c>
      <c r="Q460" s="30">
        <f t="shared" si="45"/>
        <v>227.62799999999999</v>
      </c>
      <c r="R460" s="4">
        <v>3.9997599124908447</v>
      </c>
      <c r="S460" s="4">
        <v>60.01</v>
      </c>
      <c r="T460" s="4">
        <v>4</v>
      </c>
      <c r="V460" s="30">
        <f t="shared" si="46"/>
        <v>227</v>
      </c>
      <c r="AA460">
        <f t="shared" si="47"/>
        <v>227</v>
      </c>
    </row>
    <row r="461" spans="2:27" x14ac:dyDescent="0.3">
      <c r="B461" s="30">
        <f t="shared" si="42"/>
        <v>227</v>
      </c>
      <c r="F461" s="29">
        <v>44764.60864244213</v>
      </c>
      <c r="G461" s="30">
        <f t="shared" si="43"/>
        <v>227.70699999999999</v>
      </c>
      <c r="H461" s="4">
        <v>5.6960201263427734</v>
      </c>
      <c r="I461" s="4">
        <v>59.97</v>
      </c>
      <c r="J461" s="4">
        <v>5.6174999999999997</v>
      </c>
      <c r="L461" s="30">
        <f t="shared" si="44"/>
        <v>227</v>
      </c>
      <c r="P461" s="29">
        <v>44764.624069791666</v>
      </c>
      <c r="Q461" s="30">
        <f t="shared" si="45"/>
        <v>227.63</v>
      </c>
      <c r="R461" s="4">
        <v>3.9997599124908447</v>
      </c>
      <c r="S461" s="4">
        <v>60.01</v>
      </c>
      <c r="T461" s="4">
        <v>4</v>
      </c>
      <c r="V461" s="30">
        <f t="shared" si="46"/>
        <v>227</v>
      </c>
      <c r="AA461">
        <f t="shared" si="47"/>
        <v>227</v>
      </c>
    </row>
    <row r="462" spans="2:27" x14ac:dyDescent="0.3">
      <c r="B462" s="30">
        <f t="shared" si="42"/>
        <v>228</v>
      </c>
      <c r="F462" s="29">
        <v>44764.608654050928</v>
      </c>
      <c r="G462" s="30">
        <f t="shared" si="43"/>
        <v>228.71</v>
      </c>
      <c r="H462" s="4">
        <v>5.6960201263427734</v>
      </c>
      <c r="I462" s="4">
        <v>59.97</v>
      </c>
      <c r="J462" s="4">
        <v>5.5824999999999996</v>
      </c>
      <c r="L462" s="30">
        <f t="shared" si="44"/>
        <v>228</v>
      </c>
      <c r="P462" s="29">
        <v>44764.624069803242</v>
      </c>
      <c r="Q462" s="30">
        <f t="shared" si="45"/>
        <v>228.631</v>
      </c>
      <c r="R462" s="4">
        <v>3.9997599124908447</v>
      </c>
      <c r="S462" s="4">
        <v>60.01</v>
      </c>
      <c r="T462" s="4">
        <v>4</v>
      </c>
      <c r="V462" s="30">
        <f t="shared" si="46"/>
        <v>228</v>
      </c>
      <c r="AA462">
        <f t="shared" si="47"/>
        <v>228</v>
      </c>
    </row>
    <row r="463" spans="2:27" x14ac:dyDescent="0.3">
      <c r="B463" s="30">
        <f t="shared" si="42"/>
        <v>228</v>
      </c>
      <c r="F463" s="29">
        <v>44764.608654131946</v>
      </c>
      <c r="G463" s="30">
        <f t="shared" si="43"/>
        <v>228.71700000000001</v>
      </c>
      <c r="H463" s="4">
        <v>5.6960201263427734</v>
      </c>
      <c r="I463" s="4">
        <v>59.97</v>
      </c>
      <c r="J463" s="4">
        <v>5.5824999999999996</v>
      </c>
      <c r="L463" s="30">
        <f t="shared" si="44"/>
        <v>228</v>
      </c>
      <c r="P463" s="29">
        <v>44764.624081412039</v>
      </c>
      <c r="Q463" s="30">
        <f t="shared" si="45"/>
        <v>228.63399999999999</v>
      </c>
      <c r="R463" s="4">
        <v>3.9997599124908447</v>
      </c>
      <c r="S463" s="4">
        <v>60.01</v>
      </c>
      <c r="T463" s="4">
        <v>4</v>
      </c>
      <c r="V463" s="30">
        <f t="shared" si="46"/>
        <v>228</v>
      </c>
      <c r="AA463">
        <f t="shared" si="47"/>
        <v>228</v>
      </c>
    </row>
    <row r="464" spans="2:27" x14ac:dyDescent="0.3">
      <c r="B464" s="30">
        <f t="shared" si="42"/>
        <v>229</v>
      </c>
      <c r="F464" s="29">
        <v>44764.608665717591</v>
      </c>
      <c r="G464" s="30">
        <f t="shared" si="43"/>
        <v>229.71799999999999</v>
      </c>
      <c r="H464" s="4">
        <v>5.6344499588012695</v>
      </c>
      <c r="I464" s="4">
        <v>59.97</v>
      </c>
      <c r="J464" s="4">
        <v>5.5475000000000003</v>
      </c>
      <c r="L464" s="30">
        <f t="shared" si="44"/>
        <v>229</v>
      </c>
      <c r="P464" s="29">
        <v>44764.624081423608</v>
      </c>
      <c r="Q464" s="30">
        <f t="shared" si="45"/>
        <v>229.63499999999999</v>
      </c>
      <c r="R464" s="4">
        <v>3.9614799022674561</v>
      </c>
      <c r="S464" s="4">
        <v>60.01</v>
      </c>
      <c r="T464" s="4">
        <v>4</v>
      </c>
      <c r="V464" s="30">
        <f t="shared" si="46"/>
        <v>229</v>
      </c>
      <c r="AA464">
        <f t="shared" si="47"/>
        <v>229</v>
      </c>
    </row>
    <row r="465" spans="2:27" x14ac:dyDescent="0.3">
      <c r="B465" s="30">
        <f t="shared" si="42"/>
        <v>229</v>
      </c>
      <c r="F465" s="29">
        <v>44764.608677326389</v>
      </c>
      <c r="G465" s="30">
        <f t="shared" si="43"/>
        <v>229.721</v>
      </c>
      <c r="H465" s="4">
        <v>5.6134400367736816</v>
      </c>
      <c r="I465" s="4">
        <v>59.97</v>
      </c>
      <c r="J465" s="4">
        <v>5.5125000000000002</v>
      </c>
      <c r="L465" s="30">
        <f t="shared" si="44"/>
        <v>229</v>
      </c>
      <c r="P465" s="29">
        <v>44764.624093032406</v>
      </c>
      <c r="Q465" s="30">
        <f t="shared" si="45"/>
        <v>229.63800000000001</v>
      </c>
      <c r="R465" s="4">
        <v>3.9614799022674561</v>
      </c>
      <c r="S465" s="4">
        <v>60.01</v>
      </c>
      <c r="T465" s="4">
        <v>4</v>
      </c>
      <c r="V465" s="30">
        <f t="shared" si="46"/>
        <v>229</v>
      </c>
      <c r="AA465">
        <f t="shared" si="47"/>
        <v>229</v>
      </c>
    </row>
    <row r="466" spans="2:27" x14ac:dyDescent="0.3">
      <c r="B466" s="30">
        <f t="shared" si="42"/>
        <v>230</v>
      </c>
      <c r="F466" s="29">
        <v>44764.60868892361</v>
      </c>
      <c r="G466" s="30">
        <f t="shared" si="43"/>
        <v>230.72300000000001</v>
      </c>
      <c r="H466" s="4">
        <v>5.562960147857666</v>
      </c>
      <c r="I466" s="4">
        <v>59.97</v>
      </c>
      <c r="J466" s="4">
        <v>5.4775</v>
      </c>
      <c r="L466" s="30">
        <f t="shared" si="44"/>
        <v>230</v>
      </c>
      <c r="P466" s="29">
        <v>44764.624093043982</v>
      </c>
      <c r="Q466" s="30">
        <f t="shared" si="45"/>
        <v>230.63900000000001</v>
      </c>
      <c r="R466" s="4">
        <v>3.9622499942779541</v>
      </c>
      <c r="S466" s="4">
        <v>60.01</v>
      </c>
      <c r="T466" s="4">
        <v>4</v>
      </c>
      <c r="V466" s="30">
        <f t="shared" si="46"/>
        <v>230</v>
      </c>
      <c r="AA466">
        <f t="shared" si="47"/>
        <v>230</v>
      </c>
    </row>
    <row r="467" spans="2:27" x14ac:dyDescent="0.3">
      <c r="B467" s="30">
        <f t="shared" si="42"/>
        <v>230</v>
      </c>
      <c r="F467" s="29">
        <v>44764.608700532408</v>
      </c>
      <c r="G467" s="30">
        <f t="shared" si="43"/>
        <v>230.726</v>
      </c>
      <c r="H467" s="4">
        <v>5.562960147857666</v>
      </c>
      <c r="I467" s="4">
        <v>59.97</v>
      </c>
      <c r="J467" s="4">
        <v>5.4424999999999999</v>
      </c>
      <c r="L467" s="30">
        <f t="shared" si="44"/>
        <v>230</v>
      </c>
      <c r="P467" s="29">
        <v>44764.624104629627</v>
      </c>
      <c r="Q467" s="30">
        <f t="shared" si="45"/>
        <v>230.64</v>
      </c>
      <c r="R467" s="4">
        <v>3.9622499942779541</v>
      </c>
      <c r="S467" s="4">
        <v>60.01</v>
      </c>
      <c r="T467" s="4">
        <v>4</v>
      </c>
      <c r="V467" s="30">
        <f t="shared" si="46"/>
        <v>230</v>
      </c>
      <c r="AA467">
        <f t="shared" si="47"/>
        <v>230</v>
      </c>
    </row>
    <row r="468" spans="2:27" x14ac:dyDescent="0.3">
      <c r="B468" s="30">
        <f t="shared" si="42"/>
        <v>231</v>
      </c>
      <c r="F468" s="29">
        <v>44764.60871212963</v>
      </c>
      <c r="G468" s="30">
        <f t="shared" si="43"/>
        <v>231.72800000000001</v>
      </c>
      <c r="H468" s="4">
        <v>5.5231199264526367</v>
      </c>
      <c r="I468" s="4">
        <v>59.97</v>
      </c>
      <c r="J468" s="4">
        <v>5.4074999999999998</v>
      </c>
      <c r="L468" s="30">
        <f t="shared" si="44"/>
        <v>231</v>
      </c>
      <c r="P468" s="29">
        <v>44764.624104641203</v>
      </c>
      <c r="Q468" s="30">
        <f t="shared" si="45"/>
        <v>231.64099999999999</v>
      </c>
      <c r="R468" s="4">
        <v>3.9673500061035156</v>
      </c>
      <c r="S468" s="4">
        <v>60.01</v>
      </c>
      <c r="T468" s="4">
        <v>4</v>
      </c>
      <c r="V468" s="30">
        <f t="shared" si="46"/>
        <v>231</v>
      </c>
      <c r="AA468">
        <f t="shared" si="47"/>
        <v>231</v>
      </c>
    </row>
    <row r="469" spans="2:27" x14ac:dyDescent="0.3">
      <c r="B469" s="30">
        <f t="shared" si="42"/>
        <v>231</v>
      </c>
      <c r="F469" s="29">
        <v>44764.608723738427</v>
      </c>
      <c r="G469" s="30">
        <f t="shared" si="43"/>
        <v>231.73099999999999</v>
      </c>
      <c r="H469" s="4">
        <v>5.4671797752380371</v>
      </c>
      <c r="I469" s="4">
        <v>59.97</v>
      </c>
      <c r="J469" s="4">
        <v>5.3724999999999996</v>
      </c>
      <c r="L469" s="30">
        <f t="shared" si="44"/>
        <v>231</v>
      </c>
      <c r="P469" s="29">
        <v>44764.624116250001</v>
      </c>
      <c r="Q469" s="30">
        <f t="shared" si="45"/>
        <v>231.64400000000001</v>
      </c>
      <c r="R469" s="4">
        <v>3.9673500061035156</v>
      </c>
      <c r="S469" s="4">
        <v>60.01</v>
      </c>
      <c r="T469" s="4">
        <v>4</v>
      </c>
      <c r="V469" s="30">
        <f t="shared" si="46"/>
        <v>231</v>
      </c>
      <c r="AA469">
        <f t="shared" si="47"/>
        <v>231</v>
      </c>
    </row>
    <row r="470" spans="2:27" x14ac:dyDescent="0.3">
      <c r="B470" s="30">
        <f t="shared" si="42"/>
        <v>232</v>
      </c>
      <c r="F470" s="29">
        <v>44764.608735347225</v>
      </c>
      <c r="G470" s="30">
        <f t="shared" si="43"/>
        <v>232.73400000000001</v>
      </c>
      <c r="H470" s="4">
        <v>5.4671797752380371</v>
      </c>
      <c r="I470" s="4">
        <v>59.97</v>
      </c>
      <c r="J470" s="4">
        <v>5.3375000000000004</v>
      </c>
      <c r="L470" s="30">
        <f t="shared" si="44"/>
        <v>232</v>
      </c>
      <c r="P470" s="29">
        <v>44764.624116261577</v>
      </c>
      <c r="Q470" s="30">
        <f t="shared" si="45"/>
        <v>232.64500000000001</v>
      </c>
      <c r="R470" s="4">
        <v>3.9856200218200684</v>
      </c>
      <c r="S470" s="4">
        <v>60.01</v>
      </c>
      <c r="T470" s="4">
        <v>4</v>
      </c>
      <c r="V470" s="30">
        <f t="shared" si="46"/>
        <v>232</v>
      </c>
      <c r="AA470">
        <f t="shared" si="47"/>
        <v>232</v>
      </c>
    </row>
    <row r="471" spans="2:27" x14ac:dyDescent="0.3">
      <c r="B471" s="30">
        <f t="shared" si="42"/>
        <v>232</v>
      </c>
      <c r="F471" s="29">
        <v>44764.608735358794</v>
      </c>
      <c r="G471" s="30">
        <f t="shared" si="43"/>
        <v>232.73500000000001</v>
      </c>
      <c r="H471" s="4">
        <v>5.4286899566650391</v>
      </c>
      <c r="I471" s="4">
        <v>59.97</v>
      </c>
      <c r="J471" s="4">
        <v>5.3375000000000004</v>
      </c>
      <c r="L471" s="30">
        <f t="shared" si="44"/>
        <v>232</v>
      </c>
      <c r="P471" s="29">
        <v>44764.624127870367</v>
      </c>
      <c r="Q471" s="30">
        <f t="shared" si="45"/>
        <v>232.648</v>
      </c>
      <c r="R471" s="4">
        <v>3.9856200218200684</v>
      </c>
      <c r="S471" s="4">
        <v>60.01</v>
      </c>
      <c r="T471" s="4">
        <v>4</v>
      </c>
      <c r="V471" s="30">
        <f t="shared" si="46"/>
        <v>232</v>
      </c>
      <c r="AA471">
        <f t="shared" si="47"/>
        <v>232</v>
      </c>
    </row>
    <row r="472" spans="2:27" x14ac:dyDescent="0.3">
      <c r="B472" s="30">
        <f t="shared" si="42"/>
        <v>233</v>
      </c>
      <c r="F472" s="29">
        <v>44764.608746944446</v>
      </c>
      <c r="G472" s="30">
        <f t="shared" si="43"/>
        <v>233.73599999999999</v>
      </c>
      <c r="H472" s="4">
        <v>5.4286899566650391</v>
      </c>
      <c r="I472" s="4">
        <v>59.97</v>
      </c>
      <c r="J472" s="4">
        <v>5.3025000000000002</v>
      </c>
      <c r="L472" s="30">
        <f t="shared" si="44"/>
        <v>233</v>
      </c>
      <c r="P472" s="29">
        <v>44764.624127881943</v>
      </c>
      <c r="Q472" s="30">
        <f t="shared" si="45"/>
        <v>233.649</v>
      </c>
      <c r="R472" s="4">
        <v>3.9987099170684814</v>
      </c>
      <c r="S472" s="4">
        <v>60.01</v>
      </c>
      <c r="T472" s="4">
        <v>4</v>
      </c>
      <c r="V472" s="30">
        <f t="shared" si="46"/>
        <v>233</v>
      </c>
      <c r="AA472">
        <f t="shared" si="47"/>
        <v>233</v>
      </c>
    </row>
    <row r="473" spans="2:27" x14ac:dyDescent="0.3">
      <c r="B473" s="30">
        <f t="shared" si="42"/>
        <v>233</v>
      </c>
      <c r="F473" s="29">
        <v>44764.608758553244</v>
      </c>
      <c r="G473" s="30">
        <f t="shared" si="43"/>
        <v>233.739</v>
      </c>
      <c r="H473" s="4">
        <v>5.4286899566650391</v>
      </c>
      <c r="I473" s="4">
        <v>59.97</v>
      </c>
      <c r="J473" s="4">
        <v>5.2675000000000001</v>
      </c>
      <c r="L473" s="30">
        <f t="shared" si="44"/>
        <v>233</v>
      </c>
      <c r="P473" s="29">
        <v>44764.624142395834</v>
      </c>
      <c r="Q473" s="30">
        <f t="shared" si="45"/>
        <v>233.90299999999999</v>
      </c>
      <c r="R473" s="4">
        <v>3.9987099170684814</v>
      </c>
      <c r="S473" s="4">
        <v>60.01</v>
      </c>
      <c r="T473" s="4">
        <v>4</v>
      </c>
      <c r="V473" s="30">
        <f t="shared" si="46"/>
        <v>233</v>
      </c>
      <c r="AA473">
        <f t="shared" si="47"/>
        <v>233</v>
      </c>
    </row>
    <row r="474" spans="2:27" x14ac:dyDescent="0.3">
      <c r="B474" s="30">
        <f t="shared" si="42"/>
        <v>234</v>
      </c>
      <c r="F474" s="29">
        <v>44764.608758564813</v>
      </c>
      <c r="G474" s="30">
        <f t="shared" si="43"/>
        <v>234.74</v>
      </c>
      <c r="H474" s="4">
        <v>5.3939499855041504</v>
      </c>
      <c r="I474" s="4">
        <v>59.97</v>
      </c>
      <c r="J474" s="4">
        <v>5.2675000000000001</v>
      </c>
      <c r="L474" s="30">
        <f t="shared" si="44"/>
        <v>234</v>
      </c>
      <c r="P474" s="29">
        <v>44764.624154004632</v>
      </c>
      <c r="Q474" s="30">
        <f t="shared" si="45"/>
        <v>234.90600000000001</v>
      </c>
      <c r="R474" s="4">
        <v>3.9987099170684814</v>
      </c>
      <c r="S474" s="4">
        <v>60.01</v>
      </c>
      <c r="T474" s="4">
        <v>4</v>
      </c>
      <c r="V474" s="30">
        <f t="shared" si="46"/>
        <v>234</v>
      </c>
      <c r="AA474">
        <f t="shared" si="47"/>
        <v>234</v>
      </c>
    </row>
    <row r="475" spans="2:27" x14ac:dyDescent="0.3">
      <c r="B475" s="30">
        <f t="shared" si="42"/>
        <v>234</v>
      </c>
      <c r="F475" s="29">
        <v>44764.608770879633</v>
      </c>
      <c r="G475" s="30">
        <f t="shared" si="43"/>
        <v>234.804</v>
      </c>
      <c r="H475" s="4">
        <v>5.3939499855041504</v>
      </c>
      <c r="I475" s="4">
        <v>59.97</v>
      </c>
      <c r="J475" s="4">
        <v>5.2324999999999999</v>
      </c>
      <c r="L475" s="30">
        <f t="shared" si="44"/>
        <v>234</v>
      </c>
      <c r="P475" s="29">
        <v>44764.624154016201</v>
      </c>
      <c r="Q475" s="30">
        <f t="shared" si="45"/>
        <v>234.90700000000001</v>
      </c>
      <c r="R475" s="4">
        <v>4.0034799575805664</v>
      </c>
      <c r="S475" s="4">
        <v>60.01</v>
      </c>
      <c r="T475" s="4">
        <v>4</v>
      </c>
      <c r="V475" s="30">
        <f t="shared" si="46"/>
        <v>234</v>
      </c>
      <c r="AA475">
        <f t="shared" si="47"/>
        <v>234</v>
      </c>
    </row>
    <row r="476" spans="2:27" x14ac:dyDescent="0.3">
      <c r="B476" s="30">
        <f t="shared" si="42"/>
        <v>235</v>
      </c>
      <c r="F476" s="29">
        <v>44764.608770925923</v>
      </c>
      <c r="G476" s="30">
        <f t="shared" si="43"/>
        <v>235.80799999999999</v>
      </c>
      <c r="H476" s="4">
        <v>5.3294401168823242</v>
      </c>
      <c r="I476" s="4">
        <v>59.97</v>
      </c>
      <c r="J476" s="4">
        <v>5.2324999999999999</v>
      </c>
      <c r="L476" s="30">
        <f t="shared" si="44"/>
        <v>235</v>
      </c>
      <c r="Q476" s="30">
        <f t="shared" si="45"/>
        <v>235</v>
      </c>
      <c r="V476" s="30">
        <f t="shared" si="46"/>
        <v>235</v>
      </c>
      <c r="AA476">
        <f t="shared" si="47"/>
        <v>235</v>
      </c>
    </row>
    <row r="477" spans="2:27" x14ac:dyDescent="0.3">
      <c r="B477" s="30">
        <f t="shared" si="42"/>
        <v>235</v>
      </c>
      <c r="F477" s="29">
        <v>44764.608782523152</v>
      </c>
      <c r="G477" s="30">
        <f t="shared" si="43"/>
        <v>235.81</v>
      </c>
      <c r="H477" s="4">
        <v>5.3294401168823242</v>
      </c>
      <c r="I477" s="4">
        <v>59.97</v>
      </c>
      <c r="J477" s="4">
        <v>5.194</v>
      </c>
      <c r="L477" s="30">
        <f t="shared" si="44"/>
        <v>235</v>
      </c>
      <c r="Q477" s="30">
        <f t="shared" si="45"/>
        <v>235</v>
      </c>
      <c r="V477" s="30">
        <f t="shared" si="46"/>
        <v>235</v>
      </c>
      <c r="AA477">
        <f t="shared" si="47"/>
        <v>235</v>
      </c>
    </row>
    <row r="478" spans="2:27" x14ac:dyDescent="0.3">
      <c r="B478" s="30">
        <f t="shared" si="42"/>
        <v>236</v>
      </c>
      <c r="F478" s="29">
        <v>44764.60878253472</v>
      </c>
      <c r="G478" s="30">
        <f t="shared" si="43"/>
        <v>236.81100000000001</v>
      </c>
      <c r="H478" s="4">
        <v>5.2849302291870117</v>
      </c>
      <c r="I478" s="4">
        <v>59.97</v>
      </c>
      <c r="J478" s="4">
        <v>5.194</v>
      </c>
      <c r="L478" s="30">
        <f t="shared" si="44"/>
        <v>236</v>
      </c>
      <c r="Q478" s="30">
        <f t="shared" si="45"/>
        <v>236</v>
      </c>
      <c r="V478" s="30">
        <f t="shared" si="46"/>
        <v>236</v>
      </c>
      <c r="AA478">
        <f t="shared" si="47"/>
        <v>236</v>
      </c>
    </row>
    <row r="479" spans="2:27" x14ac:dyDescent="0.3">
      <c r="B479" s="30">
        <f t="shared" si="42"/>
        <v>236</v>
      </c>
      <c r="F479" s="29">
        <v>44764.608794108797</v>
      </c>
      <c r="G479" s="30">
        <f t="shared" si="43"/>
        <v>236.81100000000001</v>
      </c>
      <c r="H479" s="4">
        <v>5.2849302291870117</v>
      </c>
      <c r="I479" s="4">
        <v>59.97</v>
      </c>
      <c r="J479" s="4">
        <v>5.1589999999999998</v>
      </c>
      <c r="L479" s="30">
        <f t="shared" si="44"/>
        <v>236</v>
      </c>
      <c r="Q479" s="30">
        <f t="shared" si="45"/>
        <v>236</v>
      </c>
      <c r="V479" s="30">
        <f t="shared" si="46"/>
        <v>236</v>
      </c>
      <c r="AA479">
        <f t="shared" si="47"/>
        <v>236</v>
      </c>
    </row>
    <row r="480" spans="2:27" x14ac:dyDescent="0.3">
      <c r="B480" s="30">
        <f t="shared" si="42"/>
        <v>237</v>
      </c>
      <c r="F480" s="29">
        <v>44764.608794120373</v>
      </c>
      <c r="G480" s="30">
        <f t="shared" si="43"/>
        <v>237.81200000000001</v>
      </c>
      <c r="H480" s="4">
        <v>5.2849302291870117</v>
      </c>
      <c r="I480" s="4">
        <v>59.97</v>
      </c>
      <c r="J480" s="4">
        <v>5.1589999999999998</v>
      </c>
      <c r="L480" s="30">
        <f t="shared" si="44"/>
        <v>237</v>
      </c>
      <c r="Q480" s="30">
        <f t="shared" si="45"/>
        <v>237</v>
      </c>
      <c r="V480" s="30">
        <f t="shared" si="46"/>
        <v>237</v>
      </c>
      <c r="AA480">
        <f t="shared" si="47"/>
        <v>237</v>
      </c>
    </row>
    <row r="481" spans="2:27" x14ac:dyDescent="0.3">
      <c r="B481" s="30">
        <f t="shared" si="42"/>
        <v>237</v>
      </c>
      <c r="F481" s="29">
        <v>44764.608805717595</v>
      </c>
      <c r="G481" s="30">
        <f t="shared" si="43"/>
        <v>237.81399999999999</v>
      </c>
      <c r="H481" s="4">
        <v>5.238800048828125</v>
      </c>
      <c r="I481" s="4">
        <v>59.97</v>
      </c>
      <c r="J481" s="4">
        <v>5.1239999999999997</v>
      </c>
      <c r="L481" s="30">
        <f t="shared" si="44"/>
        <v>237</v>
      </c>
      <c r="Q481" s="30">
        <f t="shared" si="45"/>
        <v>237</v>
      </c>
      <c r="V481" s="30">
        <f t="shared" si="46"/>
        <v>237</v>
      </c>
      <c r="AA481">
        <f t="shared" si="47"/>
        <v>237</v>
      </c>
    </row>
    <row r="482" spans="2:27" x14ac:dyDescent="0.3">
      <c r="B482" s="30">
        <f t="shared" si="42"/>
        <v>238</v>
      </c>
      <c r="F482" s="29">
        <v>44764.608817326392</v>
      </c>
      <c r="G482" s="30">
        <f t="shared" si="43"/>
        <v>238.81700000000001</v>
      </c>
      <c r="H482" s="4">
        <v>5.238800048828125</v>
      </c>
      <c r="I482" s="4">
        <v>59.97</v>
      </c>
      <c r="J482" s="4">
        <v>5.0890000000000004</v>
      </c>
      <c r="L482" s="30">
        <f t="shared" si="44"/>
        <v>238</v>
      </c>
      <c r="Q482" s="30">
        <f t="shared" si="45"/>
        <v>238</v>
      </c>
      <c r="V482" s="30">
        <f t="shared" si="46"/>
        <v>238</v>
      </c>
      <c r="AA482">
        <f t="shared" si="47"/>
        <v>238</v>
      </c>
    </row>
    <row r="483" spans="2:27" x14ac:dyDescent="0.3">
      <c r="B483" s="30">
        <f t="shared" si="42"/>
        <v>238</v>
      </c>
      <c r="F483" s="29">
        <v>44764.608817349537</v>
      </c>
      <c r="G483" s="30">
        <f t="shared" si="43"/>
        <v>238.81899999999999</v>
      </c>
      <c r="H483" s="4">
        <v>5.1865701675415039</v>
      </c>
      <c r="I483" s="4">
        <v>59.97</v>
      </c>
      <c r="J483" s="4">
        <v>5.0890000000000004</v>
      </c>
      <c r="L483" s="30">
        <f t="shared" si="44"/>
        <v>238</v>
      </c>
      <c r="Q483" s="30">
        <f t="shared" si="45"/>
        <v>238</v>
      </c>
      <c r="V483" s="30">
        <f t="shared" si="46"/>
        <v>238</v>
      </c>
      <c r="AA483">
        <f t="shared" si="47"/>
        <v>238</v>
      </c>
    </row>
    <row r="484" spans="2:27" x14ac:dyDescent="0.3">
      <c r="B484" s="30">
        <f t="shared" si="42"/>
        <v>239</v>
      </c>
      <c r="F484" s="29">
        <v>44764.608828935183</v>
      </c>
      <c r="G484" s="30">
        <f t="shared" si="43"/>
        <v>239.82</v>
      </c>
      <c r="H484" s="4">
        <v>5.1865701675415039</v>
      </c>
      <c r="I484" s="4">
        <v>59.97</v>
      </c>
      <c r="J484" s="4">
        <v>5.0540000000000003</v>
      </c>
      <c r="L484" s="30">
        <f t="shared" si="44"/>
        <v>239</v>
      </c>
      <c r="Q484" s="30">
        <f t="shared" si="45"/>
        <v>239</v>
      </c>
      <c r="V484" s="30">
        <f t="shared" si="46"/>
        <v>239</v>
      </c>
      <c r="AA484">
        <f t="shared" si="47"/>
        <v>239</v>
      </c>
    </row>
    <row r="485" spans="2:27" x14ac:dyDescent="0.3">
      <c r="B485" s="30">
        <f t="shared" si="42"/>
        <v>239</v>
      </c>
      <c r="F485" s="29">
        <v>44764.60882898148</v>
      </c>
      <c r="G485" s="30">
        <f t="shared" si="43"/>
        <v>239.82400000000001</v>
      </c>
      <c r="H485" s="4">
        <v>5.140160083770752</v>
      </c>
      <c r="I485" s="4">
        <v>59.97</v>
      </c>
      <c r="J485" s="4">
        <v>5.0540000000000003</v>
      </c>
      <c r="L485" s="30">
        <f t="shared" si="44"/>
        <v>239</v>
      </c>
      <c r="Q485" s="30">
        <f t="shared" si="45"/>
        <v>239</v>
      </c>
      <c r="V485" s="30">
        <f t="shared" si="46"/>
        <v>239</v>
      </c>
      <c r="AA485">
        <f t="shared" si="47"/>
        <v>239</v>
      </c>
    </row>
    <row r="486" spans="2:27" x14ac:dyDescent="0.3">
      <c r="B486" s="30">
        <f t="shared" si="42"/>
        <v>240</v>
      </c>
      <c r="F486" s="29">
        <v>44764.608840590277</v>
      </c>
      <c r="G486" s="30">
        <f t="shared" si="43"/>
        <v>240.827</v>
      </c>
      <c r="H486" s="4">
        <v>5.140160083770752</v>
      </c>
      <c r="I486" s="4">
        <v>59.97</v>
      </c>
      <c r="J486" s="4">
        <v>5.0190000000000001</v>
      </c>
      <c r="L486" s="30">
        <f t="shared" si="44"/>
        <v>240</v>
      </c>
      <c r="Q486" s="30">
        <f t="shared" si="45"/>
        <v>240</v>
      </c>
      <c r="V486" s="30">
        <f t="shared" si="46"/>
        <v>240</v>
      </c>
      <c r="AA486">
        <f t="shared" si="47"/>
        <v>240</v>
      </c>
    </row>
    <row r="487" spans="2:27" x14ac:dyDescent="0.3">
      <c r="B487" s="30">
        <f t="shared" si="42"/>
        <v>240</v>
      </c>
      <c r="F487" s="29">
        <v>44764.608852164354</v>
      </c>
      <c r="G487" s="30">
        <f t="shared" si="43"/>
        <v>240.827</v>
      </c>
      <c r="H487" s="4">
        <v>5.140160083770752</v>
      </c>
      <c r="I487" s="4">
        <v>59.97</v>
      </c>
      <c r="J487" s="4">
        <v>5</v>
      </c>
      <c r="L487" s="30">
        <f t="shared" si="44"/>
        <v>240</v>
      </c>
      <c r="Q487" s="30">
        <f t="shared" si="45"/>
        <v>240</v>
      </c>
      <c r="V487" s="30">
        <f t="shared" si="46"/>
        <v>240</v>
      </c>
      <c r="AA487">
        <f t="shared" si="47"/>
        <v>240</v>
      </c>
    </row>
    <row r="488" spans="2:27" x14ac:dyDescent="0.3">
      <c r="B488" s="30">
        <f t="shared" si="42"/>
        <v>241</v>
      </c>
      <c r="F488" s="29">
        <v>44764.608852175923</v>
      </c>
      <c r="G488" s="30">
        <f t="shared" si="43"/>
        <v>241.828</v>
      </c>
      <c r="H488" s="4">
        <v>5.0813899040222168</v>
      </c>
      <c r="I488" s="4">
        <v>59.97</v>
      </c>
      <c r="J488" s="4">
        <v>5</v>
      </c>
      <c r="L488" s="30">
        <f t="shared" si="44"/>
        <v>241</v>
      </c>
      <c r="Q488" s="30">
        <f t="shared" si="45"/>
        <v>241</v>
      </c>
      <c r="V488" s="30">
        <f t="shared" si="46"/>
        <v>241</v>
      </c>
      <c r="AA488">
        <f t="shared" si="47"/>
        <v>241</v>
      </c>
    </row>
    <row r="489" spans="2:27" x14ac:dyDescent="0.3">
      <c r="B489" s="30">
        <f t="shared" si="42"/>
        <v>241</v>
      </c>
      <c r="F489" s="29">
        <v>44764.608863784721</v>
      </c>
      <c r="G489" s="30">
        <f t="shared" si="43"/>
        <v>241.83099999999999</v>
      </c>
      <c r="H489" s="4">
        <v>5.0813899040222168</v>
      </c>
      <c r="I489" s="4">
        <v>59.97</v>
      </c>
      <c r="J489" s="4">
        <v>5</v>
      </c>
      <c r="L489" s="30">
        <f t="shared" si="44"/>
        <v>241</v>
      </c>
      <c r="Q489" s="30">
        <f t="shared" si="45"/>
        <v>241</v>
      </c>
      <c r="V489" s="30">
        <f t="shared" si="46"/>
        <v>241</v>
      </c>
      <c r="AA489">
        <f t="shared" si="47"/>
        <v>241</v>
      </c>
    </row>
    <row r="490" spans="2:27" x14ac:dyDescent="0.3">
      <c r="B490" s="30">
        <f t="shared" si="42"/>
        <v>242</v>
      </c>
      <c r="F490" s="29">
        <v>44764.608863796297</v>
      </c>
      <c r="G490" s="30">
        <f t="shared" si="43"/>
        <v>242.83199999999999</v>
      </c>
      <c r="H490" s="4">
        <v>5.0418601036071777</v>
      </c>
      <c r="I490" s="4">
        <v>59.97</v>
      </c>
      <c r="J490" s="4">
        <v>5</v>
      </c>
      <c r="L490" s="30">
        <f t="shared" si="44"/>
        <v>242</v>
      </c>
      <c r="Q490" s="30">
        <f t="shared" si="45"/>
        <v>242</v>
      </c>
      <c r="V490" s="30">
        <f t="shared" si="46"/>
        <v>242</v>
      </c>
      <c r="AA490">
        <f t="shared" si="47"/>
        <v>242</v>
      </c>
    </row>
    <row r="491" spans="2:27" x14ac:dyDescent="0.3">
      <c r="B491" s="30">
        <f t="shared" si="42"/>
        <v>242</v>
      </c>
      <c r="F491" s="29">
        <v>44764.608875393518</v>
      </c>
      <c r="G491" s="30">
        <f t="shared" si="43"/>
        <v>242.834</v>
      </c>
      <c r="H491" s="4">
        <v>5.0418601036071777</v>
      </c>
      <c r="I491" s="4">
        <v>59.97</v>
      </c>
      <c r="J491" s="4">
        <v>5</v>
      </c>
      <c r="L491" s="30">
        <f t="shared" si="44"/>
        <v>242</v>
      </c>
      <c r="Q491" s="30">
        <f t="shared" si="45"/>
        <v>242</v>
      </c>
      <c r="V491" s="30">
        <f t="shared" si="46"/>
        <v>242</v>
      </c>
      <c r="AA491">
        <f t="shared" si="47"/>
        <v>242</v>
      </c>
    </row>
    <row r="492" spans="2:27" x14ac:dyDescent="0.3">
      <c r="B492" s="30">
        <f t="shared" si="42"/>
        <v>243</v>
      </c>
      <c r="F492" s="29">
        <v>44764.608875405094</v>
      </c>
      <c r="G492" s="30">
        <f t="shared" si="43"/>
        <v>243.83500000000001</v>
      </c>
      <c r="H492" s="4">
        <v>5.0216898918151855</v>
      </c>
      <c r="I492" s="4">
        <v>59.97</v>
      </c>
      <c r="J492" s="4">
        <v>5</v>
      </c>
      <c r="L492" s="30">
        <f t="shared" si="44"/>
        <v>243</v>
      </c>
      <c r="Q492" s="30">
        <f t="shared" si="45"/>
        <v>243</v>
      </c>
      <c r="V492" s="30">
        <f t="shared" si="46"/>
        <v>243</v>
      </c>
      <c r="AA492">
        <f t="shared" si="47"/>
        <v>243</v>
      </c>
    </row>
    <row r="493" spans="2:27" x14ac:dyDescent="0.3">
      <c r="B493" s="30">
        <f t="shared" si="42"/>
        <v>243</v>
      </c>
      <c r="F493" s="29">
        <v>44764.608887013892</v>
      </c>
      <c r="G493" s="30">
        <f t="shared" si="43"/>
        <v>243.83799999999999</v>
      </c>
      <c r="H493" s="4">
        <v>5.0216898918151855</v>
      </c>
      <c r="I493" s="4">
        <v>59.97</v>
      </c>
      <c r="J493" s="4">
        <v>5</v>
      </c>
      <c r="L493" s="30">
        <f t="shared" si="44"/>
        <v>243</v>
      </c>
      <c r="Q493" s="30">
        <f t="shared" si="45"/>
        <v>243</v>
      </c>
      <c r="V493" s="30">
        <f t="shared" si="46"/>
        <v>243</v>
      </c>
      <c r="AA493">
        <f t="shared" si="47"/>
        <v>243</v>
      </c>
    </row>
    <row r="494" spans="2:27" x14ac:dyDescent="0.3">
      <c r="B494" s="30">
        <f t="shared" si="42"/>
        <v>244</v>
      </c>
      <c r="F494" s="29">
        <v>44764.608887025461</v>
      </c>
      <c r="G494" s="30">
        <f t="shared" si="43"/>
        <v>244.839</v>
      </c>
      <c r="H494" s="4">
        <v>5.0216898918151855</v>
      </c>
      <c r="I494" s="4">
        <v>59.97</v>
      </c>
      <c r="J494" s="4">
        <v>5</v>
      </c>
      <c r="L494" s="30">
        <f t="shared" si="44"/>
        <v>244</v>
      </c>
      <c r="Q494" s="30">
        <f t="shared" si="45"/>
        <v>244</v>
      </c>
      <c r="V494" s="30">
        <f t="shared" si="46"/>
        <v>244</v>
      </c>
      <c r="AA494">
        <f t="shared" si="47"/>
        <v>244</v>
      </c>
    </row>
    <row r="495" spans="2:27" x14ac:dyDescent="0.3">
      <c r="B495" s="30">
        <f t="shared" si="42"/>
        <v>244</v>
      </c>
      <c r="F495" s="29">
        <v>44764.608888009257</v>
      </c>
      <c r="G495" s="30">
        <f t="shared" si="43"/>
        <v>244.92400000000001</v>
      </c>
      <c r="H495" s="4">
        <v>5.0216898918151855</v>
      </c>
      <c r="I495" s="4">
        <v>59.98</v>
      </c>
      <c r="J495" s="4">
        <v>5</v>
      </c>
      <c r="L495" s="30">
        <f t="shared" si="44"/>
        <v>244</v>
      </c>
      <c r="Q495" s="30">
        <f t="shared" si="45"/>
        <v>244</v>
      </c>
      <c r="V495" s="30">
        <f t="shared" si="46"/>
        <v>244</v>
      </c>
      <c r="AA495">
        <f t="shared" si="47"/>
        <v>244</v>
      </c>
    </row>
    <row r="496" spans="2:27" x14ac:dyDescent="0.3">
      <c r="B496" s="30">
        <f t="shared" si="42"/>
        <v>245</v>
      </c>
      <c r="F496" s="29">
        <v>44764.608898611114</v>
      </c>
      <c r="G496" s="30">
        <f t="shared" si="43"/>
        <v>245.84</v>
      </c>
      <c r="H496" s="4">
        <v>5.0216898918151855</v>
      </c>
      <c r="I496" s="4">
        <v>59.98</v>
      </c>
      <c r="J496" s="4">
        <v>5</v>
      </c>
      <c r="L496" s="30">
        <f t="shared" si="44"/>
        <v>245</v>
      </c>
      <c r="Q496" s="30">
        <f t="shared" si="45"/>
        <v>245</v>
      </c>
      <c r="V496" s="30">
        <f t="shared" si="46"/>
        <v>245</v>
      </c>
      <c r="AA496">
        <f t="shared" si="47"/>
        <v>245</v>
      </c>
    </row>
    <row r="497" spans="2:27" x14ac:dyDescent="0.3">
      <c r="B497" s="30">
        <f t="shared" si="42"/>
        <v>245</v>
      </c>
      <c r="F497" s="29">
        <v>44764.608898622682</v>
      </c>
      <c r="G497" s="30">
        <f t="shared" si="43"/>
        <v>245.84100000000001</v>
      </c>
      <c r="H497" s="4">
        <v>4.990729808807373</v>
      </c>
      <c r="I497" s="4">
        <v>59.98</v>
      </c>
      <c r="J497" s="4">
        <v>5</v>
      </c>
      <c r="L497" s="30">
        <f t="shared" si="44"/>
        <v>245</v>
      </c>
      <c r="Q497" s="30">
        <f t="shared" si="45"/>
        <v>245</v>
      </c>
      <c r="V497" s="30">
        <f t="shared" si="46"/>
        <v>245</v>
      </c>
      <c r="AA497">
        <f t="shared" si="47"/>
        <v>245</v>
      </c>
    </row>
    <row r="498" spans="2:27" x14ac:dyDescent="0.3">
      <c r="B498" s="30">
        <f t="shared" si="42"/>
        <v>246</v>
      </c>
      <c r="F498" s="29">
        <v>44764.60891023148</v>
      </c>
      <c r="G498" s="30">
        <f t="shared" si="43"/>
        <v>246.84399999999999</v>
      </c>
      <c r="H498" s="4">
        <v>4.990729808807373</v>
      </c>
      <c r="I498" s="4">
        <v>59.98</v>
      </c>
      <c r="J498" s="4">
        <v>5</v>
      </c>
      <c r="L498" s="30">
        <f t="shared" si="44"/>
        <v>246</v>
      </c>
      <c r="Q498" s="30">
        <f t="shared" si="45"/>
        <v>246</v>
      </c>
      <c r="V498" s="30">
        <f t="shared" si="46"/>
        <v>246</v>
      </c>
      <c r="AA498">
        <f t="shared" si="47"/>
        <v>246</v>
      </c>
    </row>
    <row r="499" spans="2:27" x14ac:dyDescent="0.3">
      <c r="B499" s="30">
        <f t="shared" si="42"/>
        <v>246</v>
      </c>
      <c r="F499" s="29">
        <v>44764.608910243056</v>
      </c>
      <c r="G499" s="30">
        <f t="shared" si="43"/>
        <v>246.845</v>
      </c>
      <c r="H499" s="4">
        <v>4.9912400245666504</v>
      </c>
      <c r="I499" s="4">
        <v>59.98</v>
      </c>
      <c r="J499" s="4">
        <v>5</v>
      </c>
      <c r="L499" s="30">
        <f t="shared" si="44"/>
        <v>246</v>
      </c>
      <c r="Q499" s="30">
        <f t="shared" si="45"/>
        <v>246</v>
      </c>
      <c r="V499" s="30">
        <f t="shared" si="46"/>
        <v>246</v>
      </c>
      <c r="AA499">
        <f t="shared" si="47"/>
        <v>246</v>
      </c>
    </row>
    <row r="500" spans="2:27" x14ac:dyDescent="0.3">
      <c r="B500" s="30">
        <f t="shared" si="42"/>
        <v>247</v>
      </c>
      <c r="F500" s="29">
        <v>44764.608921851854</v>
      </c>
      <c r="G500" s="30">
        <f t="shared" si="43"/>
        <v>247.84800000000001</v>
      </c>
      <c r="H500" s="4">
        <v>4.9912400245666504</v>
      </c>
      <c r="I500" s="4">
        <v>59.98</v>
      </c>
      <c r="J500" s="4">
        <v>5</v>
      </c>
      <c r="L500" s="30">
        <f t="shared" si="44"/>
        <v>247</v>
      </c>
      <c r="Q500" s="30">
        <f t="shared" si="45"/>
        <v>247</v>
      </c>
      <c r="V500" s="30">
        <f t="shared" si="46"/>
        <v>247</v>
      </c>
      <c r="AA500">
        <f t="shared" si="47"/>
        <v>247</v>
      </c>
    </row>
    <row r="501" spans="2:27" x14ac:dyDescent="0.3">
      <c r="B501" s="30">
        <f t="shared" si="42"/>
        <v>247</v>
      </c>
      <c r="F501" s="29">
        <v>44764.608921863422</v>
      </c>
      <c r="G501" s="30">
        <f t="shared" si="43"/>
        <v>247.84899999999999</v>
      </c>
      <c r="H501" s="4">
        <v>4.9912400245666504</v>
      </c>
      <c r="I501" s="4">
        <v>59.98</v>
      </c>
      <c r="J501" s="4">
        <v>5</v>
      </c>
      <c r="L501" s="30">
        <f t="shared" si="44"/>
        <v>247</v>
      </c>
      <c r="Q501" s="30">
        <f t="shared" si="45"/>
        <v>247</v>
      </c>
      <c r="V501" s="30">
        <f t="shared" si="46"/>
        <v>247</v>
      </c>
      <c r="AA501">
        <f t="shared" si="47"/>
        <v>247</v>
      </c>
    </row>
    <row r="502" spans="2:27" x14ac:dyDescent="0.3">
      <c r="B502" s="30">
        <f t="shared" si="42"/>
        <v>248</v>
      </c>
      <c r="F502" s="29">
        <v>44764.608933460651</v>
      </c>
      <c r="G502" s="30">
        <f t="shared" si="43"/>
        <v>248.851</v>
      </c>
      <c r="H502" s="4">
        <v>4.9912400245666504</v>
      </c>
      <c r="I502" s="4">
        <v>59.98</v>
      </c>
      <c r="J502" s="4">
        <v>5</v>
      </c>
      <c r="L502" s="30">
        <f t="shared" si="44"/>
        <v>248</v>
      </c>
      <c r="Q502" s="30">
        <f t="shared" si="45"/>
        <v>248</v>
      </c>
      <c r="V502" s="30">
        <f t="shared" si="46"/>
        <v>248</v>
      </c>
      <c r="AA502">
        <f t="shared" si="47"/>
        <v>248</v>
      </c>
    </row>
    <row r="503" spans="2:27" x14ac:dyDescent="0.3">
      <c r="B503" s="30">
        <f t="shared" si="42"/>
        <v>248</v>
      </c>
      <c r="F503" s="29">
        <v>44764.60893347222</v>
      </c>
      <c r="G503" s="30">
        <f t="shared" si="43"/>
        <v>248.852</v>
      </c>
      <c r="H503" s="4">
        <v>4.9977798461914063</v>
      </c>
      <c r="I503" s="4">
        <v>59.98</v>
      </c>
      <c r="J503" s="4">
        <v>5</v>
      </c>
      <c r="L503" s="30">
        <f t="shared" si="44"/>
        <v>248</v>
      </c>
      <c r="Q503" s="30">
        <f t="shared" si="45"/>
        <v>248</v>
      </c>
      <c r="V503" s="30">
        <f t="shared" si="46"/>
        <v>248</v>
      </c>
      <c r="AA503">
        <f t="shared" si="47"/>
        <v>248</v>
      </c>
    </row>
    <row r="504" spans="2:27" x14ac:dyDescent="0.3">
      <c r="B504" s="30">
        <f t="shared" si="42"/>
        <v>249</v>
      </c>
      <c r="F504" s="29">
        <v>44764.608945081018</v>
      </c>
      <c r="G504" s="30">
        <f t="shared" si="43"/>
        <v>249.85499999999999</v>
      </c>
      <c r="H504" s="4">
        <v>4.9977798461914063</v>
      </c>
      <c r="I504" s="4">
        <v>59.98</v>
      </c>
      <c r="J504" s="4">
        <v>5</v>
      </c>
      <c r="L504" s="30">
        <f t="shared" si="44"/>
        <v>249</v>
      </c>
      <c r="Q504" s="30">
        <f t="shared" si="45"/>
        <v>249</v>
      </c>
      <c r="V504" s="30">
        <f t="shared" si="46"/>
        <v>249</v>
      </c>
      <c r="AA504">
        <f t="shared" si="47"/>
        <v>249</v>
      </c>
    </row>
    <row r="505" spans="2:27" x14ac:dyDescent="0.3">
      <c r="B505" s="30">
        <f t="shared" si="42"/>
        <v>249</v>
      </c>
      <c r="F505" s="29">
        <v>44764.608945092594</v>
      </c>
      <c r="G505" s="30">
        <f t="shared" si="43"/>
        <v>249.85599999999999</v>
      </c>
      <c r="H505" s="4">
        <v>5.0099902153015137</v>
      </c>
      <c r="I505" s="4">
        <v>59.98</v>
      </c>
      <c r="J505" s="4">
        <v>5</v>
      </c>
      <c r="L505" s="30">
        <f t="shared" si="44"/>
        <v>249</v>
      </c>
      <c r="Q505" s="30">
        <f t="shared" si="45"/>
        <v>249</v>
      </c>
      <c r="V505" s="30">
        <f t="shared" si="46"/>
        <v>249</v>
      </c>
      <c r="AA505">
        <f t="shared" si="47"/>
        <v>249</v>
      </c>
    </row>
    <row r="506" spans="2:27" x14ac:dyDescent="0.3">
      <c r="B506" s="30">
        <f t="shared" si="42"/>
        <v>250</v>
      </c>
      <c r="F506" s="29">
        <v>44764.608956689815</v>
      </c>
      <c r="G506" s="30">
        <f t="shared" si="43"/>
        <v>250.858</v>
      </c>
      <c r="H506" s="4">
        <v>5.0099902153015137</v>
      </c>
      <c r="I506" s="4">
        <v>59.98</v>
      </c>
      <c r="J506" s="4">
        <v>5</v>
      </c>
      <c r="L506" s="30">
        <f t="shared" si="44"/>
        <v>250</v>
      </c>
      <c r="Q506" s="30">
        <f t="shared" si="45"/>
        <v>250</v>
      </c>
      <c r="V506" s="30">
        <f t="shared" si="46"/>
        <v>250</v>
      </c>
      <c r="AA506">
        <f t="shared" si="47"/>
        <v>250</v>
      </c>
    </row>
    <row r="507" spans="2:27" x14ac:dyDescent="0.3">
      <c r="B507" s="30">
        <f t="shared" si="42"/>
        <v>250</v>
      </c>
      <c r="F507" s="29">
        <v>44764.608956701391</v>
      </c>
      <c r="G507" s="30">
        <f t="shared" si="43"/>
        <v>250.85900000000001</v>
      </c>
      <c r="H507" s="4">
        <v>5.0099902153015137</v>
      </c>
      <c r="I507" s="4">
        <v>59.98</v>
      </c>
      <c r="J507" s="4">
        <v>5</v>
      </c>
      <c r="L507" s="30">
        <f t="shared" si="44"/>
        <v>250</v>
      </c>
      <c r="Q507" s="30">
        <f t="shared" si="45"/>
        <v>250</v>
      </c>
      <c r="V507" s="30">
        <f t="shared" si="46"/>
        <v>250</v>
      </c>
      <c r="AA507">
        <f t="shared" si="47"/>
        <v>250</v>
      </c>
    </row>
    <row r="508" spans="2:27" x14ac:dyDescent="0.3">
      <c r="B508" s="30">
        <f t="shared" si="42"/>
        <v>251</v>
      </c>
      <c r="G508" s="30">
        <f t="shared" si="43"/>
        <v>251</v>
      </c>
      <c r="L508" s="30">
        <f t="shared" si="44"/>
        <v>251</v>
      </c>
      <c r="Q508" s="30">
        <f t="shared" si="45"/>
        <v>251</v>
      </c>
      <c r="V508" s="30">
        <f t="shared" si="46"/>
        <v>251</v>
      </c>
      <c r="AA508">
        <f t="shared" si="47"/>
        <v>251</v>
      </c>
    </row>
    <row r="509" spans="2:27" x14ac:dyDescent="0.3">
      <c r="B509" s="30">
        <f t="shared" si="42"/>
        <v>251</v>
      </c>
      <c r="G509" s="30">
        <f t="shared" si="43"/>
        <v>251</v>
      </c>
      <c r="L509" s="30">
        <f t="shared" si="44"/>
        <v>251</v>
      </c>
      <c r="Q509" s="30">
        <f t="shared" si="45"/>
        <v>251</v>
      </c>
      <c r="V509" s="30">
        <f t="shared" si="46"/>
        <v>251</v>
      </c>
      <c r="AA509">
        <f t="shared" si="47"/>
        <v>251</v>
      </c>
    </row>
    <row r="510" spans="2:27" x14ac:dyDescent="0.3">
      <c r="B510" s="30">
        <f t="shared" si="42"/>
        <v>252</v>
      </c>
      <c r="G510" s="30">
        <f t="shared" si="43"/>
        <v>252</v>
      </c>
      <c r="L510" s="30">
        <f t="shared" si="44"/>
        <v>252</v>
      </c>
      <c r="Q510" s="30">
        <f t="shared" si="45"/>
        <v>252</v>
      </c>
      <c r="V510" s="30">
        <f t="shared" si="46"/>
        <v>252</v>
      </c>
      <c r="AA510">
        <f t="shared" si="47"/>
        <v>252</v>
      </c>
    </row>
    <row r="511" spans="2:27" x14ac:dyDescent="0.3">
      <c r="B511" s="30">
        <f t="shared" si="42"/>
        <v>252</v>
      </c>
      <c r="G511" s="30">
        <f t="shared" si="43"/>
        <v>252</v>
      </c>
      <c r="L511" s="30">
        <f t="shared" si="44"/>
        <v>252</v>
      </c>
      <c r="Q511" s="30">
        <f t="shared" si="45"/>
        <v>252</v>
      </c>
      <c r="V511" s="30">
        <f t="shared" si="46"/>
        <v>252</v>
      </c>
      <c r="AA511">
        <f t="shared" si="47"/>
        <v>252</v>
      </c>
    </row>
    <row r="512" spans="2:27" x14ac:dyDescent="0.3">
      <c r="B512" s="30">
        <f t="shared" si="42"/>
        <v>253</v>
      </c>
      <c r="G512" s="30">
        <f t="shared" si="43"/>
        <v>253</v>
      </c>
      <c r="L512" s="30">
        <f t="shared" si="44"/>
        <v>253</v>
      </c>
      <c r="Q512" s="30">
        <f t="shared" si="45"/>
        <v>253</v>
      </c>
      <c r="V512" s="30">
        <f t="shared" si="46"/>
        <v>253</v>
      </c>
      <c r="AA512">
        <f t="shared" si="47"/>
        <v>253</v>
      </c>
    </row>
    <row r="513" spans="2:27" x14ac:dyDescent="0.3">
      <c r="B513" s="30">
        <f t="shared" si="42"/>
        <v>253</v>
      </c>
      <c r="G513" s="30">
        <f t="shared" si="43"/>
        <v>253</v>
      </c>
      <c r="L513" s="30">
        <f t="shared" si="44"/>
        <v>253</v>
      </c>
      <c r="Q513" s="30">
        <f t="shared" si="45"/>
        <v>253</v>
      </c>
      <c r="V513" s="30">
        <f t="shared" si="46"/>
        <v>253</v>
      </c>
      <c r="AA513">
        <f t="shared" si="47"/>
        <v>253</v>
      </c>
    </row>
    <row r="514" spans="2:27" x14ac:dyDescent="0.3">
      <c r="B514" s="30">
        <f t="shared" si="42"/>
        <v>254</v>
      </c>
      <c r="G514" s="30">
        <f t="shared" si="43"/>
        <v>254</v>
      </c>
      <c r="L514" s="30">
        <f t="shared" si="44"/>
        <v>254</v>
      </c>
      <c r="Q514" s="30">
        <f t="shared" si="45"/>
        <v>254</v>
      </c>
      <c r="V514" s="30">
        <f t="shared" si="46"/>
        <v>254</v>
      </c>
      <c r="AA514">
        <f t="shared" si="47"/>
        <v>254</v>
      </c>
    </row>
    <row r="515" spans="2:27" x14ac:dyDescent="0.3">
      <c r="B515" s="30">
        <f t="shared" si="42"/>
        <v>254</v>
      </c>
      <c r="G515" s="30">
        <f t="shared" si="43"/>
        <v>254</v>
      </c>
      <c r="L515" s="30">
        <f t="shared" si="44"/>
        <v>254</v>
      </c>
      <c r="Q515" s="30">
        <f t="shared" si="45"/>
        <v>254</v>
      </c>
      <c r="V515" s="30">
        <f t="shared" si="46"/>
        <v>254</v>
      </c>
      <c r="AA515">
        <f t="shared" si="47"/>
        <v>254</v>
      </c>
    </row>
    <row r="516" spans="2:27" x14ac:dyDescent="0.3">
      <c r="B516" s="30">
        <f t="shared" si="42"/>
        <v>255</v>
      </c>
      <c r="G516" s="30">
        <f t="shared" si="43"/>
        <v>255</v>
      </c>
      <c r="L516" s="30">
        <f t="shared" si="44"/>
        <v>255</v>
      </c>
      <c r="Q516" s="30">
        <f t="shared" si="45"/>
        <v>255</v>
      </c>
      <c r="V516" s="30">
        <f t="shared" si="46"/>
        <v>255</v>
      </c>
      <c r="AA516">
        <f t="shared" si="47"/>
        <v>255</v>
      </c>
    </row>
    <row r="517" spans="2:27" x14ac:dyDescent="0.3">
      <c r="B517" s="30">
        <f t="shared" si="42"/>
        <v>255</v>
      </c>
      <c r="G517" s="30">
        <f t="shared" si="43"/>
        <v>255</v>
      </c>
      <c r="L517" s="30">
        <f t="shared" si="44"/>
        <v>255</v>
      </c>
      <c r="Q517" s="30">
        <f t="shared" si="45"/>
        <v>255</v>
      </c>
      <c r="V517" s="30">
        <f t="shared" si="46"/>
        <v>255</v>
      </c>
      <c r="AA517">
        <f t="shared" si="47"/>
        <v>255</v>
      </c>
    </row>
    <row r="518" spans="2:27" x14ac:dyDescent="0.3">
      <c r="B518" s="30">
        <f t="shared" si="42"/>
        <v>256</v>
      </c>
      <c r="G518" s="30">
        <f t="shared" si="43"/>
        <v>256</v>
      </c>
      <c r="L518" s="30">
        <f t="shared" si="44"/>
        <v>256</v>
      </c>
      <c r="Q518" s="30">
        <f t="shared" si="45"/>
        <v>256</v>
      </c>
      <c r="V518" s="30">
        <f t="shared" si="46"/>
        <v>256</v>
      </c>
      <c r="AA518">
        <f t="shared" si="47"/>
        <v>256</v>
      </c>
    </row>
    <row r="519" spans="2:27" x14ac:dyDescent="0.3">
      <c r="B519" s="30">
        <f t="shared" ref="B519:B582" si="48">RIGHT(TEXT(A519,"h:mm:ss,000"),3)/1000+$AA519</f>
        <v>256</v>
      </c>
      <c r="G519" s="30">
        <f t="shared" ref="G519:G582" si="49">RIGHT(TEXT(F519,"h:mm:ss,000"),3)/1000+$AA519</f>
        <v>256</v>
      </c>
      <c r="L519" s="30">
        <f t="shared" ref="L519:L582" si="50">RIGHT(TEXT(K519,"h:mm:ss,000"),3)/1000+$AA519</f>
        <v>256</v>
      </c>
      <c r="Q519" s="30">
        <f t="shared" ref="Q519:Q582" si="51">RIGHT(TEXT(P519,"h:mm:ss,000"),3)/1000+$AA519</f>
        <v>256</v>
      </c>
      <c r="V519" s="30">
        <f t="shared" ref="V519:V582" si="52">RIGHT(TEXT(U519,"h:mm:ss,000"),3)/1000+$AA519</f>
        <v>256</v>
      </c>
      <c r="AA519">
        <f t="shared" si="47"/>
        <v>256</v>
      </c>
    </row>
    <row r="520" spans="2:27" x14ac:dyDescent="0.3">
      <c r="B520" s="30">
        <f t="shared" si="48"/>
        <v>257</v>
      </c>
      <c r="G520" s="30">
        <f t="shared" si="49"/>
        <v>257</v>
      </c>
      <c r="L520" s="30">
        <f t="shared" si="50"/>
        <v>257</v>
      </c>
      <c r="Q520" s="30">
        <f t="shared" si="51"/>
        <v>257</v>
      </c>
      <c r="V520" s="30">
        <f t="shared" si="52"/>
        <v>257</v>
      </c>
      <c r="AA520">
        <f t="shared" si="47"/>
        <v>257</v>
      </c>
    </row>
    <row r="521" spans="2:27" x14ac:dyDescent="0.3">
      <c r="B521" s="30">
        <f t="shared" si="48"/>
        <v>257</v>
      </c>
      <c r="G521" s="30">
        <f t="shared" si="49"/>
        <v>257</v>
      </c>
      <c r="L521" s="30">
        <f t="shared" si="50"/>
        <v>257</v>
      </c>
      <c r="Q521" s="30">
        <f t="shared" si="51"/>
        <v>257</v>
      </c>
      <c r="V521" s="30">
        <f t="shared" si="52"/>
        <v>257</v>
      </c>
      <c r="AA521">
        <f t="shared" si="47"/>
        <v>257</v>
      </c>
    </row>
    <row r="522" spans="2:27" x14ac:dyDescent="0.3">
      <c r="B522" s="30">
        <f t="shared" si="48"/>
        <v>258</v>
      </c>
      <c r="G522" s="30">
        <f t="shared" si="49"/>
        <v>258</v>
      </c>
      <c r="L522" s="30">
        <f t="shared" si="50"/>
        <v>258</v>
      </c>
      <c r="Q522" s="30">
        <f t="shared" si="51"/>
        <v>258</v>
      </c>
      <c r="V522" s="30">
        <f t="shared" si="52"/>
        <v>258</v>
      </c>
      <c r="AA522">
        <f t="shared" si="47"/>
        <v>258</v>
      </c>
    </row>
    <row r="523" spans="2:27" x14ac:dyDescent="0.3">
      <c r="B523" s="30">
        <f t="shared" si="48"/>
        <v>258</v>
      </c>
      <c r="G523" s="30">
        <f t="shared" si="49"/>
        <v>258</v>
      </c>
      <c r="L523" s="30">
        <f t="shared" si="50"/>
        <v>258</v>
      </c>
      <c r="Q523" s="30">
        <f t="shared" si="51"/>
        <v>258</v>
      </c>
      <c r="V523" s="30">
        <f t="shared" si="52"/>
        <v>258</v>
      </c>
      <c r="AA523">
        <f t="shared" ref="AA523:AA586" si="53">+AA521+1</f>
        <v>258</v>
      </c>
    </row>
    <row r="524" spans="2:27" x14ac:dyDescent="0.3">
      <c r="B524" s="30">
        <f t="shared" si="48"/>
        <v>259</v>
      </c>
      <c r="G524" s="30">
        <f t="shared" si="49"/>
        <v>259</v>
      </c>
      <c r="L524" s="30">
        <f t="shared" si="50"/>
        <v>259</v>
      </c>
      <c r="Q524" s="30">
        <f t="shared" si="51"/>
        <v>259</v>
      </c>
      <c r="V524" s="30">
        <f t="shared" si="52"/>
        <v>259</v>
      </c>
      <c r="AA524">
        <f t="shared" si="53"/>
        <v>259</v>
      </c>
    </row>
    <row r="525" spans="2:27" x14ac:dyDescent="0.3">
      <c r="B525" s="30">
        <f t="shared" si="48"/>
        <v>259</v>
      </c>
      <c r="G525" s="30">
        <f t="shared" si="49"/>
        <v>259</v>
      </c>
      <c r="L525" s="30">
        <f t="shared" si="50"/>
        <v>259</v>
      </c>
      <c r="Q525" s="30">
        <f t="shared" si="51"/>
        <v>259</v>
      </c>
      <c r="V525" s="30">
        <f t="shared" si="52"/>
        <v>259</v>
      </c>
      <c r="AA525">
        <f t="shared" si="53"/>
        <v>259</v>
      </c>
    </row>
    <row r="526" spans="2:27" x14ac:dyDescent="0.3">
      <c r="B526" s="30">
        <f t="shared" si="48"/>
        <v>260</v>
      </c>
      <c r="G526" s="30">
        <f t="shared" si="49"/>
        <v>260</v>
      </c>
      <c r="L526" s="30">
        <f t="shared" si="50"/>
        <v>260</v>
      </c>
      <c r="Q526" s="30">
        <f t="shared" si="51"/>
        <v>260</v>
      </c>
      <c r="V526" s="30">
        <f t="shared" si="52"/>
        <v>260</v>
      </c>
      <c r="AA526">
        <f t="shared" si="53"/>
        <v>260</v>
      </c>
    </row>
    <row r="527" spans="2:27" x14ac:dyDescent="0.3">
      <c r="B527" s="30">
        <f t="shared" si="48"/>
        <v>260</v>
      </c>
      <c r="G527" s="30">
        <f t="shared" si="49"/>
        <v>260</v>
      </c>
      <c r="L527" s="30">
        <f t="shared" si="50"/>
        <v>260</v>
      </c>
      <c r="Q527" s="30">
        <f t="shared" si="51"/>
        <v>260</v>
      </c>
      <c r="V527" s="30">
        <f t="shared" si="52"/>
        <v>260</v>
      </c>
      <c r="AA527">
        <f t="shared" si="53"/>
        <v>260</v>
      </c>
    </row>
    <row r="528" spans="2:27" x14ac:dyDescent="0.3">
      <c r="B528" s="30">
        <f t="shared" si="48"/>
        <v>261</v>
      </c>
      <c r="G528" s="30">
        <f t="shared" si="49"/>
        <v>261</v>
      </c>
      <c r="L528" s="30">
        <f t="shared" si="50"/>
        <v>261</v>
      </c>
      <c r="Q528" s="30">
        <f t="shared" si="51"/>
        <v>261</v>
      </c>
      <c r="V528" s="30">
        <f t="shared" si="52"/>
        <v>261</v>
      </c>
      <c r="AA528">
        <f t="shared" si="53"/>
        <v>261</v>
      </c>
    </row>
    <row r="529" spans="2:27" x14ac:dyDescent="0.3">
      <c r="B529" s="30">
        <f t="shared" si="48"/>
        <v>261</v>
      </c>
      <c r="G529" s="30">
        <f t="shared" si="49"/>
        <v>261</v>
      </c>
      <c r="L529" s="30">
        <f t="shared" si="50"/>
        <v>261</v>
      </c>
      <c r="Q529" s="30">
        <f t="shared" si="51"/>
        <v>261</v>
      </c>
      <c r="V529" s="30">
        <f t="shared" si="52"/>
        <v>261</v>
      </c>
      <c r="AA529">
        <f t="shared" si="53"/>
        <v>261</v>
      </c>
    </row>
    <row r="530" spans="2:27" x14ac:dyDescent="0.3">
      <c r="B530" s="30">
        <f t="shared" si="48"/>
        <v>262</v>
      </c>
      <c r="G530" s="30">
        <f t="shared" si="49"/>
        <v>262</v>
      </c>
      <c r="L530" s="30">
        <f t="shared" si="50"/>
        <v>262</v>
      </c>
      <c r="Q530" s="30">
        <f t="shared" si="51"/>
        <v>262</v>
      </c>
      <c r="V530" s="30">
        <f t="shared" si="52"/>
        <v>262</v>
      </c>
      <c r="AA530">
        <f t="shared" si="53"/>
        <v>262</v>
      </c>
    </row>
    <row r="531" spans="2:27" x14ac:dyDescent="0.3">
      <c r="B531" s="30">
        <f t="shared" si="48"/>
        <v>262</v>
      </c>
      <c r="G531" s="30">
        <f t="shared" si="49"/>
        <v>262</v>
      </c>
      <c r="L531" s="30">
        <f t="shared" si="50"/>
        <v>262</v>
      </c>
      <c r="Q531" s="30">
        <f t="shared" si="51"/>
        <v>262</v>
      </c>
      <c r="V531" s="30">
        <f t="shared" si="52"/>
        <v>262</v>
      </c>
      <c r="AA531">
        <f t="shared" si="53"/>
        <v>262</v>
      </c>
    </row>
    <row r="532" spans="2:27" x14ac:dyDescent="0.3">
      <c r="B532" s="30">
        <f t="shared" si="48"/>
        <v>263</v>
      </c>
      <c r="G532" s="30">
        <f t="shared" si="49"/>
        <v>263</v>
      </c>
      <c r="L532" s="30">
        <f t="shared" si="50"/>
        <v>263</v>
      </c>
      <c r="Q532" s="30">
        <f t="shared" si="51"/>
        <v>263</v>
      </c>
      <c r="V532" s="30">
        <f t="shared" si="52"/>
        <v>263</v>
      </c>
      <c r="AA532">
        <f t="shared" si="53"/>
        <v>263</v>
      </c>
    </row>
    <row r="533" spans="2:27" x14ac:dyDescent="0.3">
      <c r="B533" s="30">
        <f t="shared" si="48"/>
        <v>263</v>
      </c>
      <c r="G533" s="30">
        <f t="shared" si="49"/>
        <v>263</v>
      </c>
      <c r="L533" s="30">
        <f t="shared" si="50"/>
        <v>263</v>
      </c>
      <c r="Q533" s="30">
        <f t="shared" si="51"/>
        <v>263</v>
      </c>
      <c r="V533" s="30">
        <f t="shared" si="52"/>
        <v>263</v>
      </c>
      <c r="AA533">
        <f t="shared" si="53"/>
        <v>263</v>
      </c>
    </row>
    <row r="534" spans="2:27" x14ac:dyDescent="0.3">
      <c r="B534" s="30">
        <f t="shared" si="48"/>
        <v>264</v>
      </c>
      <c r="G534" s="30">
        <f t="shared" si="49"/>
        <v>264</v>
      </c>
      <c r="L534" s="30">
        <f t="shared" si="50"/>
        <v>264</v>
      </c>
      <c r="Q534" s="30">
        <f t="shared" si="51"/>
        <v>264</v>
      </c>
      <c r="V534" s="30">
        <f t="shared" si="52"/>
        <v>264</v>
      </c>
      <c r="AA534">
        <f t="shared" si="53"/>
        <v>264</v>
      </c>
    </row>
    <row r="535" spans="2:27" x14ac:dyDescent="0.3">
      <c r="B535" s="30">
        <f t="shared" si="48"/>
        <v>264</v>
      </c>
      <c r="G535" s="30">
        <f t="shared" si="49"/>
        <v>264</v>
      </c>
      <c r="L535" s="30">
        <f t="shared" si="50"/>
        <v>264</v>
      </c>
      <c r="Q535" s="30">
        <f t="shared" si="51"/>
        <v>264</v>
      </c>
      <c r="V535" s="30">
        <f t="shared" si="52"/>
        <v>264</v>
      </c>
      <c r="AA535">
        <f t="shared" si="53"/>
        <v>264</v>
      </c>
    </row>
    <row r="536" spans="2:27" x14ac:dyDescent="0.3">
      <c r="B536" s="30">
        <f t="shared" si="48"/>
        <v>265</v>
      </c>
      <c r="G536" s="30">
        <f t="shared" si="49"/>
        <v>265</v>
      </c>
      <c r="L536" s="30">
        <f t="shared" si="50"/>
        <v>265</v>
      </c>
      <c r="Q536" s="30">
        <f t="shared" si="51"/>
        <v>265</v>
      </c>
      <c r="V536" s="30">
        <f t="shared" si="52"/>
        <v>265</v>
      </c>
      <c r="AA536">
        <f t="shared" si="53"/>
        <v>265</v>
      </c>
    </row>
    <row r="537" spans="2:27" x14ac:dyDescent="0.3">
      <c r="B537" s="30">
        <f t="shared" si="48"/>
        <v>265</v>
      </c>
      <c r="G537" s="30">
        <f t="shared" si="49"/>
        <v>265</v>
      </c>
      <c r="L537" s="30">
        <f t="shared" si="50"/>
        <v>265</v>
      </c>
      <c r="Q537" s="30">
        <f t="shared" si="51"/>
        <v>265</v>
      </c>
      <c r="V537" s="30">
        <f t="shared" si="52"/>
        <v>265</v>
      </c>
      <c r="AA537">
        <f t="shared" si="53"/>
        <v>265</v>
      </c>
    </row>
    <row r="538" spans="2:27" x14ac:dyDescent="0.3">
      <c r="B538" s="30">
        <f t="shared" si="48"/>
        <v>266</v>
      </c>
      <c r="G538" s="30">
        <f t="shared" si="49"/>
        <v>266</v>
      </c>
      <c r="L538" s="30">
        <f t="shared" si="50"/>
        <v>266</v>
      </c>
      <c r="Q538" s="30">
        <f t="shared" si="51"/>
        <v>266</v>
      </c>
      <c r="V538" s="30">
        <f t="shared" si="52"/>
        <v>266</v>
      </c>
      <c r="AA538">
        <f t="shared" si="53"/>
        <v>266</v>
      </c>
    </row>
    <row r="539" spans="2:27" x14ac:dyDescent="0.3">
      <c r="B539" s="30">
        <f t="shared" si="48"/>
        <v>266</v>
      </c>
      <c r="G539" s="30">
        <f t="shared" si="49"/>
        <v>266</v>
      </c>
      <c r="L539" s="30">
        <f t="shared" si="50"/>
        <v>266</v>
      </c>
      <c r="Q539" s="30">
        <f t="shared" si="51"/>
        <v>266</v>
      </c>
      <c r="V539" s="30">
        <f t="shared" si="52"/>
        <v>266</v>
      </c>
      <c r="AA539">
        <f t="shared" si="53"/>
        <v>266</v>
      </c>
    </row>
    <row r="540" spans="2:27" x14ac:dyDescent="0.3">
      <c r="B540" s="30">
        <f t="shared" si="48"/>
        <v>267</v>
      </c>
      <c r="G540" s="30">
        <f t="shared" si="49"/>
        <v>267</v>
      </c>
      <c r="L540" s="30">
        <f t="shared" si="50"/>
        <v>267</v>
      </c>
      <c r="Q540" s="30">
        <f t="shared" si="51"/>
        <v>267</v>
      </c>
      <c r="V540" s="30">
        <f t="shared" si="52"/>
        <v>267</v>
      </c>
      <c r="AA540">
        <f t="shared" si="53"/>
        <v>267</v>
      </c>
    </row>
    <row r="541" spans="2:27" x14ac:dyDescent="0.3">
      <c r="B541" s="30">
        <f t="shared" si="48"/>
        <v>267</v>
      </c>
      <c r="G541" s="30">
        <f t="shared" si="49"/>
        <v>267</v>
      </c>
      <c r="L541" s="30">
        <f t="shared" si="50"/>
        <v>267</v>
      </c>
      <c r="Q541" s="30">
        <f t="shared" si="51"/>
        <v>267</v>
      </c>
      <c r="V541" s="30">
        <f t="shared" si="52"/>
        <v>267</v>
      </c>
      <c r="AA541">
        <f t="shared" si="53"/>
        <v>267</v>
      </c>
    </row>
    <row r="542" spans="2:27" x14ac:dyDescent="0.3">
      <c r="B542" s="30">
        <f t="shared" si="48"/>
        <v>268</v>
      </c>
      <c r="G542" s="30">
        <f t="shared" si="49"/>
        <v>268</v>
      </c>
      <c r="L542" s="30">
        <f t="shared" si="50"/>
        <v>268</v>
      </c>
      <c r="Q542" s="30">
        <f t="shared" si="51"/>
        <v>268</v>
      </c>
      <c r="V542" s="30">
        <f t="shared" si="52"/>
        <v>268</v>
      </c>
      <c r="AA542">
        <f t="shared" si="53"/>
        <v>268</v>
      </c>
    </row>
    <row r="543" spans="2:27" x14ac:dyDescent="0.3">
      <c r="B543" s="30">
        <f t="shared" si="48"/>
        <v>268</v>
      </c>
      <c r="G543" s="30">
        <f t="shared" si="49"/>
        <v>268</v>
      </c>
      <c r="L543" s="30">
        <f t="shared" si="50"/>
        <v>268</v>
      </c>
      <c r="Q543" s="30">
        <f t="shared" si="51"/>
        <v>268</v>
      </c>
      <c r="V543" s="30">
        <f t="shared" si="52"/>
        <v>268</v>
      </c>
      <c r="AA543">
        <f t="shared" si="53"/>
        <v>268</v>
      </c>
    </row>
    <row r="544" spans="2:27" x14ac:dyDescent="0.3">
      <c r="B544" s="30">
        <f t="shared" si="48"/>
        <v>269</v>
      </c>
      <c r="G544" s="30">
        <f t="shared" si="49"/>
        <v>269</v>
      </c>
      <c r="L544" s="30">
        <f t="shared" si="50"/>
        <v>269</v>
      </c>
      <c r="Q544" s="30">
        <f t="shared" si="51"/>
        <v>269</v>
      </c>
      <c r="V544" s="30">
        <f t="shared" si="52"/>
        <v>269</v>
      </c>
      <c r="AA544">
        <f t="shared" si="53"/>
        <v>269</v>
      </c>
    </row>
    <row r="545" spans="2:27" x14ac:dyDescent="0.3">
      <c r="B545" s="30">
        <f t="shared" si="48"/>
        <v>269</v>
      </c>
      <c r="G545" s="30">
        <f t="shared" si="49"/>
        <v>269</v>
      </c>
      <c r="L545" s="30">
        <f t="shared" si="50"/>
        <v>269</v>
      </c>
      <c r="Q545" s="30">
        <f t="shared" si="51"/>
        <v>269</v>
      </c>
      <c r="V545" s="30">
        <f t="shared" si="52"/>
        <v>269</v>
      </c>
      <c r="AA545">
        <f t="shared" si="53"/>
        <v>269</v>
      </c>
    </row>
    <row r="546" spans="2:27" x14ac:dyDescent="0.3">
      <c r="B546" s="30">
        <f t="shared" si="48"/>
        <v>270</v>
      </c>
      <c r="G546" s="30">
        <f t="shared" si="49"/>
        <v>270</v>
      </c>
      <c r="L546" s="30">
        <f t="shared" si="50"/>
        <v>270</v>
      </c>
      <c r="Q546" s="30">
        <f t="shared" si="51"/>
        <v>270</v>
      </c>
      <c r="V546" s="30">
        <f t="shared" si="52"/>
        <v>270</v>
      </c>
      <c r="AA546">
        <f t="shared" si="53"/>
        <v>270</v>
      </c>
    </row>
    <row r="547" spans="2:27" x14ac:dyDescent="0.3">
      <c r="B547" s="30">
        <f t="shared" si="48"/>
        <v>270</v>
      </c>
      <c r="G547" s="30">
        <f t="shared" si="49"/>
        <v>270</v>
      </c>
      <c r="L547" s="30">
        <f t="shared" si="50"/>
        <v>270</v>
      </c>
      <c r="Q547" s="30">
        <f t="shared" si="51"/>
        <v>270</v>
      </c>
      <c r="V547" s="30">
        <f t="shared" si="52"/>
        <v>270</v>
      </c>
      <c r="AA547">
        <f t="shared" si="53"/>
        <v>270</v>
      </c>
    </row>
    <row r="548" spans="2:27" x14ac:dyDescent="0.3">
      <c r="B548" s="30">
        <f t="shared" si="48"/>
        <v>271</v>
      </c>
      <c r="G548" s="30">
        <f t="shared" si="49"/>
        <v>271</v>
      </c>
      <c r="L548" s="30">
        <f t="shared" si="50"/>
        <v>271</v>
      </c>
      <c r="Q548" s="30">
        <f t="shared" si="51"/>
        <v>271</v>
      </c>
      <c r="V548" s="30">
        <f t="shared" si="52"/>
        <v>271</v>
      </c>
      <c r="AA548">
        <f t="shared" si="53"/>
        <v>271</v>
      </c>
    </row>
    <row r="549" spans="2:27" x14ac:dyDescent="0.3">
      <c r="B549" s="30">
        <f t="shared" si="48"/>
        <v>271</v>
      </c>
      <c r="G549" s="30">
        <f t="shared" si="49"/>
        <v>271</v>
      </c>
      <c r="L549" s="30">
        <f t="shared" si="50"/>
        <v>271</v>
      </c>
      <c r="Q549" s="30">
        <f t="shared" si="51"/>
        <v>271</v>
      </c>
      <c r="V549" s="30">
        <f t="shared" si="52"/>
        <v>271</v>
      </c>
      <c r="AA549">
        <f t="shared" si="53"/>
        <v>271</v>
      </c>
    </row>
    <row r="550" spans="2:27" x14ac:dyDescent="0.3">
      <c r="B550" s="30">
        <f t="shared" si="48"/>
        <v>272</v>
      </c>
      <c r="G550" s="30">
        <f t="shared" si="49"/>
        <v>272</v>
      </c>
      <c r="L550" s="30">
        <f t="shared" si="50"/>
        <v>272</v>
      </c>
      <c r="Q550" s="30">
        <f t="shared" si="51"/>
        <v>272</v>
      </c>
      <c r="V550" s="30">
        <f t="shared" si="52"/>
        <v>272</v>
      </c>
      <c r="AA550">
        <f t="shared" si="53"/>
        <v>272</v>
      </c>
    </row>
    <row r="551" spans="2:27" x14ac:dyDescent="0.3">
      <c r="B551" s="30">
        <f t="shared" si="48"/>
        <v>272</v>
      </c>
      <c r="G551" s="30">
        <f t="shared" si="49"/>
        <v>272</v>
      </c>
      <c r="L551" s="30">
        <f t="shared" si="50"/>
        <v>272</v>
      </c>
      <c r="Q551" s="30">
        <f t="shared" si="51"/>
        <v>272</v>
      </c>
      <c r="V551" s="30">
        <f t="shared" si="52"/>
        <v>272</v>
      </c>
      <c r="AA551">
        <f t="shared" si="53"/>
        <v>272</v>
      </c>
    </row>
    <row r="552" spans="2:27" x14ac:dyDescent="0.3">
      <c r="B552" s="30">
        <f t="shared" si="48"/>
        <v>273</v>
      </c>
      <c r="G552" s="30">
        <f t="shared" si="49"/>
        <v>273</v>
      </c>
      <c r="L552" s="30">
        <f t="shared" si="50"/>
        <v>273</v>
      </c>
      <c r="Q552" s="30">
        <f t="shared" si="51"/>
        <v>273</v>
      </c>
      <c r="V552" s="30">
        <f t="shared" si="52"/>
        <v>273</v>
      </c>
      <c r="AA552">
        <f t="shared" si="53"/>
        <v>273</v>
      </c>
    </row>
    <row r="553" spans="2:27" x14ac:dyDescent="0.3">
      <c r="B553" s="30">
        <f t="shared" si="48"/>
        <v>273</v>
      </c>
      <c r="G553" s="30">
        <f t="shared" si="49"/>
        <v>273</v>
      </c>
      <c r="L553" s="30">
        <f t="shared" si="50"/>
        <v>273</v>
      </c>
      <c r="Q553" s="30">
        <f t="shared" si="51"/>
        <v>273</v>
      </c>
      <c r="V553" s="30">
        <f t="shared" si="52"/>
        <v>273</v>
      </c>
      <c r="AA553">
        <f t="shared" si="53"/>
        <v>273</v>
      </c>
    </row>
    <row r="554" spans="2:27" x14ac:dyDescent="0.3">
      <c r="B554" s="30">
        <f t="shared" si="48"/>
        <v>274</v>
      </c>
      <c r="G554" s="30">
        <f t="shared" si="49"/>
        <v>274</v>
      </c>
      <c r="L554" s="30">
        <f t="shared" si="50"/>
        <v>274</v>
      </c>
      <c r="Q554" s="30">
        <f t="shared" si="51"/>
        <v>274</v>
      </c>
      <c r="V554" s="30">
        <f t="shared" si="52"/>
        <v>274</v>
      </c>
      <c r="AA554">
        <f t="shared" si="53"/>
        <v>274</v>
      </c>
    </row>
    <row r="555" spans="2:27" x14ac:dyDescent="0.3">
      <c r="B555" s="30">
        <f t="shared" si="48"/>
        <v>274</v>
      </c>
      <c r="G555" s="30">
        <f t="shared" si="49"/>
        <v>274</v>
      </c>
      <c r="L555" s="30">
        <f t="shared" si="50"/>
        <v>274</v>
      </c>
      <c r="Q555" s="30">
        <f t="shared" si="51"/>
        <v>274</v>
      </c>
      <c r="V555" s="30">
        <f t="shared" si="52"/>
        <v>274</v>
      </c>
      <c r="AA555">
        <f t="shared" si="53"/>
        <v>274</v>
      </c>
    </row>
    <row r="556" spans="2:27" x14ac:dyDescent="0.3">
      <c r="B556" s="30">
        <f t="shared" si="48"/>
        <v>275</v>
      </c>
      <c r="G556" s="30">
        <f t="shared" si="49"/>
        <v>275</v>
      </c>
      <c r="L556" s="30">
        <f t="shared" si="50"/>
        <v>275</v>
      </c>
      <c r="Q556" s="30">
        <f t="shared" si="51"/>
        <v>275</v>
      </c>
      <c r="V556" s="30">
        <f t="shared" si="52"/>
        <v>275</v>
      </c>
      <c r="AA556">
        <f t="shared" si="53"/>
        <v>275</v>
      </c>
    </row>
    <row r="557" spans="2:27" x14ac:dyDescent="0.3">
      <c r="B557" s="30">
        <f t="shared" si="48"/>
        <v>275</v>
      </c>
      <c r="G557" s="30">
        <f t="shared" si="49"/>
        <v>275</v>
      </c>
      <c r="L557" s="30">
        <f t="shared" si="50"/>
        <v>275</v>
      </c>
      <c r="Q557" s="30">
        <f t="shared" si="51"/>
        <v>275</v>
      </c>
      <c r="V557" s="30">
        <f t="shared" si="52"/>
        <v>275</v>
      </c>
      <c r="AA557">
        <f t="shared" si="53"/>
        <v>275</v>
      </c>
    </row>
    <row r="558" spans="2:27" x14ac:dyDescent="0.3">
      <c r="B558" s="30">
        <f t="shared" si="48"/>
        <v>276</v>
      </c>
      <c r="G558" s="30">
        <f t="shared" si="49"/>
        <v>276</v>
      </c>
      <c r="L558" s="30">
        <f t="shared" si="50"/>
        <v>276</v>
      </c>
      <c r="Q558" s="30">
        <f t="shared" si="51"/>
        <v>276</v>
      </c>
      <c r="V558" s="30">
        <f t="shared" si="52"/>
        <v>276</v>
      </c>
      <c r="AA558">
        <f t="shared" si="53"/>
        <v>276</v>
      </c>
    </row>
    <row r="559" spans="2:27" x14ac:dyDescent="0.3">
      <c r="B559" s="30">
        <f t="shared" si="48"/>
        <v>276</v>
      </c>
      <c r="G559" s="30">
        <f t="shared" si="49"/>
        <v>276</v>
      </c>
      <c r="L559" s="30">
        <f t="shared" si="50"/>
        <v>276</v>
      </c>
      <c r="Q559" s="30">
        <f t="shared" si="51"/>
        <v>276</v>
      </c>
      <c r="V559" s="30">
        <f t="shared" si="52"/>
        <v>276</v>
      </c>
      <c r="AA559">
        <f t="shared" si="53"/>
        <v>276</v>
      </c>
    </row>
    <row r="560" spans="2:27" x14ac:dyDescent="0.3">
      <c r="B560" s="30">
        <f t="shared" si="48"/>
        <v>277</v>
      </c>
      <c r="G560" s="30">
        <f t="shared" si="49"/>
        <v>277</v>
      </c>
      <c r="L560" s="30">
        <f t="shared" si="50"/>
        <v>277</v>
      </c>
      <c r="Q560" s="30">
        <f t="shared" si="51"/>
        <v>277</v>
      </c>
      <c r="V560" s="30">
        <f t="shared" si="52"/>
        <v>277</v>
      </c>
      <c r="AA560">
        <f t="shared" si="53"/>
        <v>277</v>
      </c>
    </row>
    <row r="561" spans="2:27" x14ac:dyDescent="0.3">
      <c r="B561" s="30">
        <f t="shared" si="48"/>
        <v>277</v>
      </c>
      <c r="G561" s="30">
        <f t="shared" si="49"/>
        <v>277</v>
      </c>
      <c r="L561" s="30">
        <f t="shared" si="50"/>
        <v>277</v>
      </c>
      <c r="Q561" s="30">
        <f t="shared" si="51"/>
        <v>277</v>
      </c>
      <c r="V561" s="30">
        <f t="shared" si="52"/>
        <v>277</v>
      </c>
      <c r="AA561">
        <f t="shared" si="53"/>
        <v>277</v>
      </c>
    </row>
    <row r="562" spans="2:27" x14ac:dyDescent="0.3">
      <c r="B562" s="30">
        <f t="shared" si="48"/>
        <v>278</v>
      </c>
      <c r="G562" s="30">
        <f t="shared" si="49"/>
        <v>278</v>
      </c>
      <c r="L562" s="30">
        <f t="shared" si="50"/>
        <v>278</v>
      </c>
      <c r="Q562" s="30">
        <f t="shared" si="51"/>
        <v>278</v>
      </c>
      <c r="V562" s="30">
        <f t="shared" si="52"/>
        <v>278</v>
      </c>
      <c r="AA562">
        <f t="shared" si="53"/>
        <v>278</v>
      </c>
    </row>
    <row r="563" spans="2:27" x14ac:dyDescent="0.3">
      <c r="B563" s="30">
        <f t="shared" si="48"/>
        <v>278</v>
      </c>
      <c r="G563" s="30">
        <f t="shared" si="49"/>
        <v>278</v>
      </c>
      <c r="L563" s="30">
        <f t="shared" si="50"/>
        <v>278</v>
      </c>
      <c r="Q563" s="30">
        <f t="shared" si="51"/>
        <v>278</v>
      </c>
      <c r="V563" s="30">
        <f t="shared" si="52"/>
        <v>278</v>
      </c>
      <c r="AA563">
        <f t="shared" si="53"/>
        <v>278</v>
      </c>
    </row>
    <row r="564" spans="2:27" x14ac:dyDescent="0.3">
      <c r="B564" s="30">
        <f t="shared" si="48"/>
        <v>279</v>
      </c>
      <c r="G564" s="30">
        <f t="shared" si="49"/>
        <v>279</v>
      </c>
      <c r="L564" s="30">
        <f t="shared" si="50"/>
        <v>279</v>
      </c>
      <c r="Q564" s="30">
        <f t="shared" si="51"/>
        <v>279</v>
      </c>
      <c r="V564" s="30">
        <f t="shared" si="52"/>
        <v>279</v>
      </c>
      <c r="AA564">
        <f t="shared" si="53"/>
        <v>279</v>
      </c>
    </row>
    <row r="565" spans="2:27" x14ac:dyDescent="0.3">
      <c r="B565" s="30">
        <f t="shared" si="48"/>
        <v>279</v>
      </c>
      <c r="G565" s="30">
        <f t="shared" si="49"/>
        <v>279</v>
      </c>
      <c r="L565" s="30">
        <f t="shared" si="50"/>
        <v>279</v>
      </c>
      <c r="Q565" s="30">
        <f t="shared" si="51"/>
        <v>279</v>
      </c>
      <c r="V565" s="30">
        <f t="shared" si="52"/>
        <v>279</v>
      </c>
      <c r="AA565">
        <f t="shared" si="53"/>
        <v>279</v>
      </c>
    </row>
    <row r="566" spans="2:27" x14ac:dyDescent="0.3">
      <c r="B566" s="30">
        <f t="shared" si="48"/>
        <v>280</v>
      </c>
      <c r="G566" s="30">
        <f t="shared" si="49"/>
        <v>280</v>
      </c>
      <c r="L566" s="30">
        <f t="shared" si="50"/>
        <v>280</v>
      </c>
      <c r="Q566" s="30">
        <f t="shared" si="51"/>
        <v>280</v>
      </c>
      <c r="V566" s="30">
        <f t="shared" si="52"/>
        <v>280</v>
      </c>
      <c r="AA566">
        <f t="shared" si="53"/>
        <v>280</v>
      </c>
    </row>
    <row r="567" spans="2:27" x14ac:dyDescent="0.3">
      <c r="B567" s="30">
        <f t="shared" si="48"/>
        <v>280</v>
      </c>
      <c r="G567" s="30">
        <f t="shared" si="49"/>
        <v>280</v>
      </c>
      <c r="L567" s="30">
        <f t="shared" si="50"/>
        <v>280</v>
      </c>
      <c r="Q567" s="30">
        <f t="shared" si="51"/>
        <v>280</v>
      </c>
      <c r="V567" s="30">
        <f t="shared" si="52"/>
        <v>280</v>
      </c>
      <c r="AA567">
        <f t="shared" si="53"/>
        <v>280</v>
      </c>
    </row>
    <row r="568" spans="2:27" x14ac:dyDescent="0.3">
      <c r="B568" s="30">
        <f t="shared" si="48"/>
        <v>281</v>
      </c>
      <c r="G568" s="30">
        <f t="shared" si="49"/>
        <v>281</v>
      </c>
      <c r="L568" s="30">
        <f t="shared" si="50"/>
        <v>281</v>
      </c>
      <c r="Q568" s="30">
        <f t="shared" si="51"/>
        <v>281</v>
      </c>
      <c r="V568" s="30">
        <f t="shared" si="52"/>
        <v>281</v>
      </c>
      <c r="AA568">
        <f t="shared" si="53"/>
        <v>281</v>
      </c>
    </row>
    <row r="569" spans="2:27" x14ac:dyDescent="0.3">
      <c r="B569" s="30">
        <f t="shared" si="48"/>
        <v>281</v>
      </c>
      <c r="G569" s="30">
        <f t="shared" si="49"/>
        <v>281</v>
      </c>
      <c r="L569" s="30">
        <f t="shared" si="50"/>
        <v>281</v>
      </c>
      <c r="Q569" s="30">
        <f t="shared" si="51"/>
        <v>281</v>
      </c>
      <c r="V569" s="30">
        <f t="shared" si="52"/>
        <v>281</v>
      </c>
      <c r="AA569">
        <f t="shared" si="53"/>
        <v>281</v>
      </c>
    </row>
    <row r="570" spans="2:27" x14ac:dyDescent="0.3">
      <c r="B570" s="30">
        <f t="shared" si="48"/>
        <v>282</v>
      </c>
      <c r="G570" s="30">
        <f t="shared" si="49"/>
        <v>282</v>
      </c>
      <c r="L570" s="30">
        <f t="shared" si="50"/>
        <v>282</v>
      </c>
      <c r="Q570" s="30">
        <f t="shared" si="51"/>
        <v>282</v>
      </c>
      <c r="V570" s="30">
        <f t="shared" si="52"/>
        <v>282</v>
      </c>
      <c r="AA570">
        <f t="shared" si="53"/>
        <v>282</v>
      </c>
    </row>
    <row r="571" spans="2:27" x14ac:dyDescent="0.3">
      <c r="B571" s="30">
        <f t="shared" si="48"/>
        <v>282</v>
      </c>
      <c r="G571" s="30">
        <f t="shared" si="49"/>
        <v>282</v>
      </c>
      <c r="L571" s="30">
        <f t="shared" si="50"/>
        <v>282</v>
      </c>
      <c r="Q571" s="30">
        <f t="shared" si="51"/>
        <v>282</v>
      </c>
      <c r="V571" s="30">
        <f t="shared" si="52"/>
        <v>282</v>
      </c>
      <c r="AA571">
        <f t="shared" si="53"/>
        <v>282</v>
      </c>
    </row>
    <row r="572" spans="2:27" x14ac:dyDescent="0.3">
      <c r="B572" s="30">
        <f t="shared" si="48"/>
        <v>283</v>
      </c>
      <c r="G572" s="30">
        <f t="shared" si="49"/>
        <v>283</v>
      </c>
      <c r="L572" s="30">
        <f t="shared" si="50"/>
        <v>283</v>
      </c>
      <c r="Q572" s="30">
        <f t="shared" si="51"/>
        <v>283</v>
      </c>
      <c r="V572" s="30">
        <f t="shared" si="52"/>
        <v>283</v>
      </c>
      <c r="AA572">
        <f t="shared" si="53"/>
        <v>283</v>
      </c>
    </row>
    <row r="573" spans="2:27" x14ac:dyDescent="0.3">
      <c r="B573" s="30">
        <f t="shared" si="48"/>
        <v>283</v>
      </c>
      <c r="G573" s="30">
        <f t="shared" si="49"/>
        <v>283</v>
      </c>
      <c r="L573" s="30">
        <f t="shared" si="50"/>
        <v>283</v>
      </c>
      <c r="Q573" s="30">
        <f t="shared" si="51"/>
        <v>283</v>
      </c>
      <c r="V573" s="30">
        <f t="shared" si="52"/>
        <v>283</v>
      </c>
      <c r="AA573">
        <f t="shared" si="53"/>
        <v>283</v>
      </c>
    </row>
    <row r="574" spans="2:27" x14ac:dyDescent="0.3">
      <c r="B574" s="30">
        <f t="shared" si="48"/>
        <v>284</v>
      </c>
      <c r="G574" s="30">
        <f t="shared" si="49"/>
        <v>284</v>
      </c>
      <c r="L574" s="30">
        <f t="shared" si="50"/>
        <v>284</v>
      </c>
      <c r="Q574" s="30">
        <f t="shared" si="51"/>
        <v>284</v>
      </c>
      <c r="V574" s="30">
        <f t="shared" si="52"/>
        <v>284</v>
      </c>
      <c r="AA574">
        <f t="shared" si="53"/>
        <v>284</v>
      </c>
    </row>
    <row r="575" spans="2:27" x14ac:dyDescent="0.3">
      <c r="B575" s="30">
        <f t="shared" si="48"/>
        <v>284</v>
      </c>
      <c r="G575" s="30">
        <f t="shared" si="49"/>
        <v>284</v>
      </c>
      <c r="L575" s="30">
        <f t="shared" si="50"/>
        <v>284</v>
      </c>
      <c r="Q575" s="30">
        <f t="shared" si="51"/>
        <v>284</v>
      </c>
      <c r="V575" s="30">
        <f t="shared" si="52"/>
        <v>284</v>
      </c>
      <c r="AA575">
        <f t="shared" si="53"/>
        <v>284</v>
      </c>
    </row>
    <row r="576" spans="2:27" x14ac:dyDescent="0.3">
      <c r="B576" s="30">
        <f t="shared" si="48"/>
        <v>285</v>
      </c>
      <c r="G576" s="30">
        <f t="shared" si="49"/>
        <v>285</v>
      </c>
      <c r="L576" s="30">
        <f t="shared" si="50"/>
        <v>285</v>
      </c>
      <c r="Q576" s="30">
        <f t="shared" si="51"/>
        <v>285</v>
      </c>
      <c r="V576" s="30">
        <f t="shared" si="52"/>
        <v>285</v>
      </c>
      <c r="AA576">
        <f t="shared" si="53"/>
        <v>285</v>
      </c>
    </row>
    <row r="577" spans="2:27" x14ac:dyDescent="0.3">
      <c r="B577" s="30">
        <f t="shared" si="48"/>
        <v>285</v>
      </c>
      <c r="G577" s="30">
        <f t="shared" si="49"/>
        <v>285</v>
      </c>
      <c r="L577" s="30">
        <f t="shared" si="50"/>
        <v>285</v>
      </c>
      <c r="Q577" s="30">
        <f t="shared" si="51"/>
        <v>285</v>
      </c>
      <c r="V577" s="30">
        <f t="shared" si="52"/>
        <v>285</v>
      </c>
      <c r="AA577">
        <f t="shared" si="53"/>
        <v>285</v>
      </c>
    </row>
    <row r="578" spans="2:27" x14ac:dyDescent="0.3">
      <c r="B578" s="30">
        <f t="shared" si="48"/>
        <v>286</v>
      </c>
      <c r="G578" s="30">
        <f t="shared" si="49"/>
        <v>286</v>
      </c>
      <c r="L578" s="30">
        <f t="shared" si="50"/>
        <v>286</v>
      </c>
      <c r="Q578" s="30">
        <f t="shared" si="51"/>
        <v>286</v>
      </c>
      <c r="V578" s="30">
        <f t="shared" si="52"/>
        <v>286</v>
      </c>
      <c r="AA578">
        <f t="shared" si="53"/>
        <v>286</v>
      </c>
    </row>
    <row r="579" spans="2:27" x14ac:dyDescent="0.3">
      <c r="B579" s="30">
        <f t="shared" si="48"/>
        <v>286</v>
      </c>
      <c r="G579" s="30">
        <f t="shared" si="49"/>
        <v>286</v>
      </c>
      <c r="L579" s="30">
        <f t="shared" si="50"/>
        <v>286</v>
      </c>
      <c r="Q579" s="30">
        <f t="shared" si="51"/>
        <v>286</v>
      </c>
      <c r="V579" s="30">
        <f t="shared" si="52"/>
        <v>286</v>
      </c>
      <c r="AA579">
        <f t="shared" si="53"/>
        <v>286</v>
      </c>
    </row>
    <row r="580" spans="2:27" x14ac:dyDescent="0.3">
      <c r="B580" s="30">
        <f t="shared" si="48"/>
        <v>287</v>
      </c>
      <c r="G580" s="30">
        <f t="shared" si="49"/>
        <v>287</v>
      </c>
      <c r="L580" s="30">
        <f t="shared" si="50"/>
        <v>287</v>
      </c>
      <c r="Q580" s="30">
        <f t="shared" si="51"/>
        <v>287</v>
      </c>
      <c r="V580" s="30">
        <f t="shared" si="52"/>
        <v>287</v>
      </c>
      <c r="AA580">
        <f t="shared" si="53"/>
        <v>287</v>
      </c>
    </row>
    <row r="581" spans="2:27" x14ac:dyDescent="0.3">
      <c r="B581" s="30">
        <f t="shared" si="48"/>
        <v>287</v>
      </c>
      <c r="G581" s="30">
        <f t="shared" si="49"/>
        <v>287</v>
      </c>
      <c r="L581" s="30">
        <f t="shared" si="50"/>
        <v>287</v>
      </c>
      <c r="Q581" s="30">
        <f t="shared" si="51"/>
        <v>287</v>
      </c>
      <c r="V581" s="30">
        <f t="shared" si="52"/>
        <v>287</v>
      </c>
      <c r="AA581">
        <f t="shared" si="53"/>
        <v>287</v>
      </c>
    </row>
    <row r="582" spans="2:27" x14ac:dyDescent="0.3">
      <c r="B582" s="30">
        <f t="shared" si="48"/>
        <v>288</v>
      </c>
      <c r="G582" s="30">
        <f t="shared" si="49"/>
        <v>288</v>
      </c>
      <c r="L582" s="30">
        <f t="shared" si="50"/>
        <v>288</v>
      </c>
      <c r="Q582" s="30">
        <f t="shared" si="51"/>
        <v>288</v>
      </c>
      <c r="V582" s="30">
        <f t="shared" si="52"/>
        <v>288</v>
      </c>
      <c r="AA582">
        <f t="shared" si="53"/>
        <v>288</v>
      </c>
    </row>
    <row r="583" spans="2:27" x14ac:dyDescent="0.3">
      <c r="B583" s="30">
        <f t="shared" ref="B583:B626" si="54">RIGHT(TEXT(A583,"h:mm:ss,000"),3)/1000+$AA583</f>
        <v>288</v>
      </c>
      <c r="G583" s="30">
        <f t="shared" ref="G583:G626" si="55">RIGHT(TEXT(F583,"h:mm:ss,000"),3)/1000+$AA583</f>
        <v>288</v>
      </c>
      <c r="L583" s="30">
        <f t="shared" ref="L583:L626" si="56">RIGHT(TEXT(K583,"h:mm:ss,000"),3)/1000+$AA583</f>
        <v>288</v>
      </c>
      <c r="Q583" s="30">
        <f t="shared" ref="Q583:Q626" si="57">RIGHT(TEXT(P583,"h:mm:ss,000"),3)/1000+$AA583</f>
        <v>288</v>
      </c>
      <c r="V583" s="30">
        <f t="shared" ref="V583:V626" si="58">RIGHT(TEXT(U583,"h:mm:ss,000"),3)/1000+$AA583</f>
        <v>288</v>
      </c>
      <c r="AA583">
        <f t="shared" si="53"/>
        <v>288</v>
      </c>
    </row>
    <row r="584" spans="2:27" x14ac:dyDescent="0.3">
      <c r="B584" s="30">
        <f t="shared" si="54"/>
        <v>289</v>
      </c>
      <c r="G584" s="30">
        <f t="shared" si="55"/>
        <v>289</v>
      </c>
      <c r="L584" s="30">
        <f t="shared" si="56"/>
        <v>289</v>
      </c>
      <c r="Q584" s="30">
        <f t="shared" si="57"/>
        <v>289</v>
      </c>
      <c r="V584" s="30">
        <f t="shared" si="58"/>
        <v>289</v>
      </c>
      <c r="AA584">
        <f t="shared" si="53"/>
        <v>289</v>
      </c>
    </row>
    <row r="585" spans="2:27" x14ac:dyDescent="0.3">
      <c r="B585" s="30">
        <f t="shared" si="54"/>
        <v>289</v>
      </c>
      <c r="G585" s="30">
        <f t="shared" si="55"/>
        <v>289</v>
      </c>
      <c r="L585" s="30">
        <f t="shared" si="56"/>
        <v>289</v>
      </c>
      <c r="Q585" s="30">
        <f t="shared" si="57"/>
        <v>289</v>
      </c>
      <c r="V585" s="30">
        <f t="shared" si="58"/>
        <v>289</v>
      </c>
      <c r="AA585">
        <f t="shared" si="53"/>
        <v>289</v>
      </c>
    </row>
    <row r="586" spans="2:27" x14ac:dyDescent="0.3">
      <c r="B586" s="30">
        <f t="shared" si="54"/>
        <v>290</v>
      </c>
      <c r="G586" s="30">
        <f t="shared" si="55"/>
        <v>290</v>
      </c>
      <c r="L586" s="30">
        <f t="shared" si="56"/>
        <v>290</v>
      </c>
      <c r="Q586" s="30">
        <f t="shared" si="57"/>
        <v>290</v>
      </c>
      <c r="V586" s="30">
        <f t="shared" si="58"/>
        <v>290</v>
      </c>
      <c r="AA586">
        <f t="shared" si="53"/>
        <v>290</v>
      </c>
    </row>
    <row r="587" spans="2:27" x14ac:dyDescent="0.3">
      <c r="B587" s="30">
        <f t="shared" si="54"/>
        <v>290</v>
      </c>
      <c r="G587" s="30">
        <f t="shared" si="55"/>
        <v>290</v>
      </c>
      <c r="L587" s="30">
        <f t="shared" si="56"/>
        <v>290</v>
      </c>
      <c r="Q587" s="30">
        <f t="shared" si="57"/>
        <v>290</v>
      </c>
      <c r="V587" s="30">
        <f t="shared" si="58"/>
        <v>290</v>
      </c>
      <c r="AA587">
        <f t="shared" ref="AA587:AA650" si="59">+AA585+1</f>
        <v>290</v>
      </c>
    </row>
    <row r="588" spans="2:27" x14ac:dyDescent="0.3">
      <c r="B588" s="30">
        <f t="shared" si="54"/>
        <v>291</v>
      </c>
      <c r="G588" s="30">
        <f t="shared" si="55"/>
        <v>291</v>
      </c>
      <c r="L588" s="30">
        <f t="shared" si="56"/>
        <v>291</v>
      </c>
      <c r="Q588" s="30">
        <f t="shared" si="57"/>
        <v>291</v>
      </c>
      <c r="V588" s="30">
        <f t="shared" si="58"/>
        <v>291</v>
      </c>
      <c r="AA588">
        <f t="shared" si="59"/>
        <v>291</v>
      </c>
    </row>
    <row r="589" spans="2:27" x14ac:dyDescent="0.3">
      <c r="B589" s="30">
        <f t="shared" si="54"/>
        <v>291</v>
      </c>
      <c r="G589" s="30">
        <f t="shared" si="55"/>
        <v>291</v>
      </c>
      <c r="L589" s="30">
        <f t="shared" si="56"/>
        <v>291</v>
      </c>
      <c r="Q589" s="30">
        <f t="shared" si="57"/>
        <v>291</v>
      </c>
      <c r="V589" s="30">
        <f t="shared" si="58"/>
        <v>291</v>
      </c>
      <c r="AA589">
        <f t="shared" si="59"/>
        <v>291</v>
      </c>
    </row>
    <row r="590" spans="2:27" x14ac:dyDescent="0.3">
      <c r="B590" s="30">
        <f t="shared" si="54"/>
        <v>292</v>
      </c>
      <c r="G590" s="30">
        <f t="shared" si="55"/>
        <v>292</v>
      </c>
      <c r="L590" s="30">
        <f t="shared" si="56"/>
        <v>292</v>
      </c>
      <c r="Q590" s="30">
        <f t="shared" si="57"/>
        <v>292</v>
      </c>
      <c r="V590" s="30">
        <f t="shared" si="58"/>
        <v>292</v>
      </c>
      <c r="AA590">
        <f t="shared" si="59"/>
        <v>292</v>
      </c>
    </row>
    <row r="591" spans="2:27" x14ac:dyDescent="0.3">
      <c r="B591" s="30">
        <f t="shared" si="54"/>
        <v>292</v>
      </c>
      <c r="G591" s="30">
        <f t="shared" si="55"/>
        <v>292</v>
      </c>
      <c r="L591" s="30">
        <f t="shared" si="56"/>
        <v>292</v>
      </c>
      <c r="Q591" s="30">
        <f t="shared" si="57"/>
        <v>292</v>
      </c>
      <c r="V591" s="30">
        <f t="shared" si="58"/>
        <v>292</v>
      </c>
      <c r="AA591">
        <f t="shared" si="59"/>
        <v>292</v>
      </c>
    </row>
    <row r="592" spans="2:27" x14ac:dyDescent="0.3">
      <c r="B592" s="30">
        <f t="shared" si="54"/>
        <v>293</v>
      </c>
      <c r="G592" s="30">
        <f t="shared" si="55"/>
        <v>293</v>
      </c>
      <c r="L592" s="30">
        <f t="shared" si="56"/>
        <v>293</v>
      </c>
      <c r="Q592" s="30">
        <f t="shared" si="57"/>
        <v>293</v>
      </c>
      <c r="V592" s="30">
        <f t="shared" si="58"/>
        <v>293</v>
      </c>
      <c r="AA592">
        <f t="shared" si="59"/>
        <v>293</v>
      </c>
    </row>
    <row r="593" spans="2:27" x14ac:dyDescent="0.3">
      <c r="B593" s="30">
        <f t="shared" si="54"/>
        <v>293</v>
      </c>
      <c r="G593" s="30">
        <f t="shared" si="55"/>
        <v>293</v>
      </c>
      <c r="L593" s="30">
        <f t="shared" si="56"/>
        <v>293</v>
      </c>
      <c r="Q593" s="30">
        <f t="shared" si="57"/>
        <v>293</v>
      </c>
      <c r="V593" s="30">
        <f t="shared" si="58"/>
        <v>293</v>
      </c>
      <c r="AA593">
        <f t="shared" si="59"/>
        <v>293</v>
      </c>
    </row>
    <row r="594" spans="2:27" x14ac:dyDescent="0.3">
      <c r="B594" s="30">
        <f t="shared" si="54"/>
        <v>294</v>
      </c>
      <c r="G594" s="30">
        <f t="shared" si="55"/>
        <v>294</v>
      </c>
      <c r="L594" s="30">
        <f t="shared" si="56"/>
        <v>294</v>
      </c>
      <c r="Q594" s="30">
        <f t="shared" si="57"/>
        <v>294</v>
      </c>
      <c r="V594" s="30">
        <f t="shared" si="58"/>
        <v>294</v>
      </c>
      <c r="AA594">
        <f t="shared" si="59"/>
        <v>294</v>
      </c>
    </row>
    <row r="595" spans="2:27" x14ac:dyDescent="0.3">
      <c r="B595" s="30">
        <f t="shared" si="54"/>
        <v>294</v>
      </c>
      <c r="G595" s="30">
        <f t="shared" si="55"/>
        <v>294</v>
      </c>
      <c r="L595" s="30">
        <f t="shared" si="56"/>
        <v>294</v>
      </c>
      <c r="Q595" s="30">
        <f t="shared" si="57"/>
        <v>294</v>
      </c>
      <c r="V595" s="30">
        <f t="shared" si="58"/>
        <v>294</v>
      </c>
      <c r="AA595">
        <f t="shared" si="59"/>
        <v>294</v>
      </c>
    </row>
    <row r="596" spans="2:27" x14ac:dyDescent="0.3">
      <c r="B596" s="30">
        <f t="shared" si="54"/>
        <v>295</v>
      </c>
      <c r="G596" s="30">
        <f t="shared" si="55"/>
        <v>295</v>
      </c>
      <c r="L596" s="30">
        <f t="shared" si="56"/>
        <v>295</v>
      </c>
      <c r="Q596" s="30">
        <f t="shared" si="57"/>
        <v>295</v>
      </c>
      <c r="V596" s="30">
        <f t="shared" si="58"/>
        <v>295</v>
      </c>
      <c r="AA596">
        <f t="shared" si="59"/>
        <v>295</v>
      </c>
    </row>
    <row r="597" spans="2:27" x14ac:dyDescent="0.3">
      <c r="B597" s="30">
        <f t="shared" si="54"/>
        <v>295</v>
      </c>
      <c r="G597" s="30">
        <f t="shared" si="55"/>
        <v>295</v>
      </c>
      <c r="L597" s="30">
        <f t="shared" si="56"/>
        <v>295</v>
      </c>
      <c r="Q597" s="30">
        <f t="shared" si="57"/>
        <v>295</v>
      </c>
      <c r="V597" s="30">
        <f t="shared" si="58"/>
        <v>295</v>
      </c>
      <c r="AA597">
        <f t="shared" si="59"/>
        <v>295</v>
      </c>
    </row>
    <row r="598" spans="2:27" x14ac:dyDescent="0.3">
      <c r="B598" s="30">
        <f t="shared" si="54"/>
        <v>296</v>
      </c>
      <c r="G598" s="30">
        <f t="shared" si="55"/>
        <v>296</v>
      </c>
      <c r="L598" s="30">
        <f t="shared" si="56"/>
        <v>296</v>
      </c>
      <c r="Q598" s="30">
        <f t="shared" si="57"/>
        <v>296</v>
      </c>
      <c r="V598" s="30">
        <f t="shared" si="58"/>
        <v>296</v>
      </c>
      <c r="AA598">
        <f t="shared" si="59"/>
        <v>296</v>
      </c>
    </row>
    <row r="599" spans="2:27" x14ac:dyDescent="0.3">
      <c r="B599" s="30">
        <f t="shared" si="54"/>
        <v>296</v>
      </c>
      <c r="G599" s="30">
        <f t="shared" si="55"/>
        <v>296</v>
      </c>
      <c r="L599" s="30">
        <f t="shared" si="56"/>
        <v>296</v>
      </c>
      <c r="Q599" s="30">
        <f t="shared" si="57"/>
        <v>296</v>
      </c>
      <c r="V599" s="30">
        <f t="shared" si="58"/>
        <v>296</v>
      </c>
      <c r="AA599">
        <f t="shared" si="59"/>
        <v>296</v>
      </c>
    </row>
    <row r="600" spans="2:27" x14ac:dyDescent="0.3">
      <c r="B600" s="30">
        <f t="shared" si="54"/>
        <v>297</v>
      </c>
      <c r="G600" s="30">
        <f t="shared" si="55"/>
        <v>297</v>
      </c>
      <c r="L600" s="30">
        <f t="shared" si="56"/>
        <v>297</v>
      </c>
      <c r="Q600" s="30">
        <f t="shared" si="57"/>
        <v>297</v>
      </c>
      <c r="V600" s="30">
        <f t="shared" si="58"/>
        <v>297</v>
      </c>
      <c r="AA600">
        <f t="shared" si="59"/>
        <v>297</v>
      </c>
    </row>
    <row r="601" spans="2:27" x14ac:dyDescent="0.3">
      <c r="B601" s="30">
        <f t="shared" si="54"/>
        <v>297</v>
      </c>
      <c r="G601" s="30">
        <f t="shared" si="55"/>
        <v>297</v>
      </c>
      <c r="L601" s="30">
        <f t="shared" si="56"/>
        <v>297</v>
      </c>
      <c r="Q601" s="30">
        <f t="shared" si="57"/>
        <v>297</v>
      </c>
      <c r="V601" s="30">
        <f t="shared" si="58"/>
        <v>297</v>
      </c>
      <c r="AA601">
        <f t="shared" si="59"/>
        <v>297</v>
      </c>
    </row>
    <row r="602" spans="2:27" x14ac:dyDescent="0.3">
      <c r="B602" s="30">
        <f t="shared" si="54"/>
        <v>298</v>
      </c>
      <c r="G602" s="30">
        <f t="shared" si="55"/>
        <v>298</v>
      </c>
      <c r="L602" s="30">
        <f t="shared" si="56"/>
        <v>298</v>
      </c>
      <c r="Q602" s="30">
        <f t="shared" si="57"/>
        <v>298</v>
      </c>
      <c r="V602" s="30">
        <f t="shared" si="58"/>
        <v>298</v>
      </c>
      <c r="AA602">
        <f t="shared" si="59"/>
        <v>298</v>
      </c>
    </row>
    <row r="603" spans="2:27" x14ac:dyDescent="0.3">
      <c r="B603" s="30">
        <f t="shared" si="54"/>
        <v>298</v>
      </c>
      <c r="G603" s="30">
        <f t="shared" si="55"/>
        <v>298</v>
      </c>
      <c r="L603" s="30">
        <f t="shared" si="56"/>
        <v>298</v>
      </c>
      <c r="Q603" s="30">
        <f t="shared" si="57"/>
        <v>298</v>
      </c>
      <c r="V603" s="30">
        <f t="shared" si="58"/>
        <v>298</v>
      </c>
      <c r="AA603">
        <f t="shared" si="59"/>
        <v>298</v>
      </c>
    </row>
    <row r="604" spans="2:27" x14ac:dyDescent="0.3">
      <c r="B604" s="30">
        <f t="shared" si="54"/>
        <v>299</v>
      </c>
      <c r="G604" s="30">
        <f t="shared" si="55"/>
        <v>299</v>
      </c>
      <c r="L604" s="30">
        <f t="shared" si="56"/>
        <v>299</v>
      </c>
      <c r="Q604" s="30">
        <f t="shared" si="57"/>
        <v>299</v>
      </c>
      <c r="V604" s="30">
        <f t="shared" si="58"/>
        <v>299</v>
      </c>
      <c r="AA604">
        <f t="shared" si="59"/>
        <v>299</v>
      </c>
    </row>
    <row r="605" spans="2:27" x14ac:dyDescent="0.3">
      <c r="B605" s="30">
        <f t="shared" si="54"/>
        <v>299</v>
      </c>
      <c r="G605" s="30">
        <f t="shared" si="55"/>
        <v>299</v>
      </c>
      <c r="L605" s="30">
        <f t="shared" si="56"/>
        <v>299</v>
      </c>
      <c r="Q605" s="30">
        <f t="shared" si="57"/>
        <v>299</v>
      </c>
      <c r="V605" s="30">
        <f t="shared" si="58"/>
        <v>299</v>
      </c>
      <c r="AA605">
        <f t="shared" si="59"/>
        <v>299</v>
      </c>
    </row>
    <row r="606" spans="2:27" x14ac:dyDescent="0.3">
      <c r="B606" s="30">
        <f t="shared" si="54"/>
        <v>300</v>
      </c>
      <c r="G606" s="30">
        <f t="shared" si="55"/>
        <v>300</v>
      </c>
      <c r="L606" s="30">
        <f t="shared" si="56"/>
        <v>300</v>
      </c>
      <c r="Q606" s="30">
        <f t="shared" si="57"/>
        <v>300</v>
      </c>
      <c r="V606" s="30">
        <f t="shared" si="58"/>
        <v>300</v>
      </c>
      <c r="AA606">
        <f t="shared" si="59"/>
        <v>300</v>
      </c>
    </row>
    <row r="607" spans="2:27" x14ac:dyDescent="0.3">
      <c r="B607" s="30">
        <f t="shared" si="54"/>
        <v>300</v>
      </c>
      <c r="G607" s="30">
        <f t="shared" si="55"/>
        <v>300</v>
      </c>
      <c r="L607" s="30">
        <f t="shared" si="56"/>
        <v>300</v>
      </c>
      <c r="Q607" s="30">
        <f t="shared" si="57"/>
        <v>300</v>
      </c>
      <c r="V607" s="30">
        <f t="shared" si="58"/>
        <v>300</v>
      </c>
      <c r="AA607">
        <f t="shared" si="59"/>
        <v>300</v>
      </c>
    </row>
    <row r="608" spans="2:27" x14ac:dyDescent="0.3">
      <c r="B608" s="30">
        <f t="shared" si="54"/>
        <v>301</v>
      </c>
      <c r="G608" s="30">
        <f t="shared" si="55"/>
        <v>301</v>
      </c>
      <c r="L608" s="30">
        <f t="shared" si="56"/>
        <v>301</v>
      </c>
      <c r="Q608" s="30">
        <f t="shared" si="57"/>
        <v>301</v>
      </c>
      <c r="V608" s="30">
        <f t="shared" si="58"/>
        <v>301</v>
      </c>
      <c r="AA608">
        <f t="shared" si="59"/>
        <v>301</v>
      </c>
    </row>
    <row r="609" spans="2:27" x14ac:dyDescent="0.3">
      <c r="B609" s="30">
        <f t="shared" si="54"/>
        <v>301</v>
      </c>
      <c r="G609" s="30">
        <f t="shared" si="55"/>
        <v>301</v>
      </c>
      <c r="L609" s="30">
        <f t="shared" si="56"/>
        <v>301</v>
      </c>
      <c r="Q609" s="30">
        <f t="shared" si="57"/>
        <v>301</v>
      </c>
      <c r="V609" s="30">
        <f t="shared" si="58"/>
        <v>301</v>
      </c>
      <c r="AA609">
        <f t="shared" si="59"/>
        <v>301</v>
      </c>
    </row>
    <row r="610" spans="2:27" x14ac:dyDescent="0.3">
      <c r="B610" s="30">
        <f t="shared" si="54"/>
        <v>302</v>
      </c>
      <c r="G610" s="30">
        <f t="shared" si="55"/>
        <v>302</v>
      </c>
      <c r="L610" s="30">
        <f t="shared" si="56"/>
        <v>302</v>
      </c>
      <c r="Q610" s="30">
        <f t="shared" si="57"/>
        <v>302</v>
      </c>
      <c r="V610" s="30">
        <f t="shared" si="58"/>
        <v>302</v>
      </c>
      <c r="AA610">
        <f t="shared" si="59"/>
        <v>302</v>
      </c>
    </row>
    <row r="611" spans="2:27" x14ac:dyDescent="0.3">
      <c r="B611" s="30">
        <f t="shared" si="54"/>
        <v>302</v>
      </c>
      <c r="G611" s="30">
        <f t="shared" si="55"/>
        <v>302</v>
      </c>
      <c r="L611" s="30">
        <f t="shared" si="56"/>
        <v>302</v>
      </c>
      <c r="Q611" s="30">
        <f t="shared" si="57"/>
        <v>302</v>
      </c>
      <c r="V611" s="30">
        <f t="shared" si="58"/>
        <v>302</v>
      </c>
      <c r="AA611">
        <f t="shared" si="59"/>
        <v>302</v>
      </c>
    </row>
    <row r="612" spans="2:27" x14ac:dyDescent="0.3">
      <c r="B612" s="30">
        <f t="shared" si="54"/>
        <v>303</v>
      </c>
      <c r="G612" s="30">
        <f t="shared" si="55"/>
        <v>303</v>
      </c>
      <c r="L612" s="30">
        <f t="shared" si="56"/>
        <v>303</v>
      </c>
      <c r="Q612" s="30">
        <f t="shared" si="57"/>
        <v>303</v>
      </c>
      <c r="V612" s="30">
        <f t="shared" si="58"/>
        <v>303</v>
      </c>
      <c r="AA612">
        <f t="shared" si="59"/>
        <v>303</v>
      </c>
    </row>
    <row r="613" spans="2:27" x14ac:dyDescent="0.3">
      <c r="B613" s="30">
        <f t="shared" si="54"/>
        <v>303</v>
      </c>
      <c r="G613" s="30">
        <f t="shared" si="55"/>
        <v>303</v>
      </c>
      <c r="L613" s="30">
        <f t="shared" si="56"/>
        <v>303</v>
      </c>
      <c r="Q613" s="30">
        <f t="shared" si="57"/>
        <v>303</v>
      </c>
      <c r="V613" s="30">
        <f t="shared" si="58"/>
        <v>303</v>
      </c>
      <c r="AA613">
        <f t="shared" si="59"/>
        <v>303</v>
      </c>
    </row>
    <row r="614" spans="2:27" x14ac:dyDescent="0.3">
      <c r="B614" s="30">
        <f t="shared" si="54"/>
        <v>304</v>
      </c>
      <c r="G614" s="30">
        <f t="shared" si="55"/>
        <v>304</v>
      </c>
      <c r="L614" s="30">
        <f t="shared" si="56"/>
        <v>304</v>
      </c>
      <c r="Q614" s="30">
        <f t="shared" si="57"/>
        <v>304</v>
      </c>
      <c r="V614" s="30">
        <f t="shared" si="58"/>
        <v>304</v>
      </c>
      <c r="AA614">
        <f t="shared" si="59"/>
        <v>304</v>
      </c>
    </row>
    <row r="615" spans="2:27" x14ac:dyDescent="0.3">
      <c r="B615" s="30">
        <f t="shared" si="54"/>
        <v>304</v>
      </c>
      <c r="G615" s="30">
        <f t="shared" si="55"/>
        <v>304</v>
      </c>
      <c r="L615" s="30">
        <f t="shared" si="56"/>
        <v>304</v>
      </c>
      <c r="Q615" s="30">
        <f t="shared" si="57"/>
        <v>304</v>
      </c>
      <c r="V615" s="30">
        <f t="shared" si="58"/>
        <v>304</v>
      </c>
      <c r="AA615">
        <f t="shared" si="59"/>
        <v>304</v>
      </c>
    </row>
    <row r="616" spans="2:27" x14ac:dyDescent="0.3">
      <c r="B616" s="30">
        <f t="shared" si="54"/>
        <v>305</v>
      </c>
      <c r="G616" s="30">
        <f t="shared" si="55"/>
        <v>305</v>
      </c>
      <c r="L616" s="30">
        <f t="shared" si="56"/>
        <v>305</v>
      </c>
      <c r="Q616" s="30">
        <f t="shared" si="57"/>
        <v>305</v>
      </c>
      <c r="V616" s="30">
        <f t="shared" si="58"/>
        <v>305</v>
      </c>
      <c r="AA616">
        <f t="shared" si="59"/>
        <v>305</v>
      </c>
    </row>
    <row r="617" spans="2:27" x14ac:dyDescent="0.3">
      <c r="B617" s="30">
        <f t="shared" si="54"/>
        <v>305</v>
      </c>
      <c r="G617" s="30">
        <f t="shared" si="55"/>
        <v>305</v>
      </c>
      <c r="L617" s="30">
        <f t="shared" si="56"/>
        <v>305</v>
      </c>
      <c r="Q617" s="30">
        <f t="shared" si="57"/>
        <v>305</v>
      </c>
      <c r="V617" s="30">
        <f t="shared" si="58"/>
        <v>305</v>
      </c>
      <c r="AA617">
        <f t="shared" si="59"/>
        <v>305</v>
      </c>
    </row>
    <row r="618" spans="2:27" x14ac:dyDescent="0.3">
      <c r="B618" s="30">
        <f t="shared" si="54"/>
        <v>306</v>
      </c>
      <c r="G618" s="30">
        <f t="shared" si="55"/>
        <v>306</v>
      </c>
      <c r="L618" s="30">
        <f t="shared" si="56"/>
        <v>306</v>
      </c>
      <c r="Q618" s="30">
        <f t="shared" si="57"/>
        <v>306</v>
      </c>
      <c r="V618" s="30">
        <f t="shared" si="58"/>
        <v>306</v>
      </c>
      <c r="AA618">
        <f t="shared" si="59"/>
        <v>306</v>
      </c>
    </row>
    <row r="619" spans="2:27" x14ac:dyDescent="0.3">
      <c r="B619" s="30">
        <f t="shared" si="54"/>
        <v>306</v>
      </c>
      <c r="G619" s="30">
        <f t="shared" si="55"/>
        <v>306</v>
      </c>
      <c r="L619" s="30">
        <f t="shared" si="56"/>
        <v>306</v>
      </c>
      <c r="Q619" s="30">
        <f t="shared" si="57"/>
        <v>306</v>
      </c>
      <c r="V619" s="30">
        <f t="shared" si="58"/>
        <v>306</v>
      </c>
      <c r="AA619">
        <f t="shared" si="59"/>
        <v>306</v>
      </c>
    </row>
    <row r="620" spans="2:27" x14ac:dyDescent="0.3">
      <c r="B620" s="30">
        <f t="shared" si="54"/>
        <v>307</v>
      </c>
      <c r="G620" s="30">
        <f t="shared" si="55"/>
        <v>307</v>
      </c>
      <c r="L620" s="30">
        <f t="shared" si="56"/>
        <v>307</v>
      </c>
      <c r="Q620" s="30">
        <f t="shared" si="57"/>
        <v>307</v>
      </c>
      <c r="V620" s="30">
        <f t="shared" si="58"/>
        <v>307</v>
      </c>
      <c r="AA620">
        <f t="shared" si="59"/>
        <v>307</v>
      </c>
    </row>
    <row r="621" spans="2:27" x14ac:dyDescent="0.3">
      <c r="B621" s="30">
        <f t="shared" si="54"/>
        <v>307</v>
      </c>
      <c r="G621" s="30">
        <f t="shared" si="55"/>
        <v>307</v>
      </c>
      <c r="L621" s="30">
        <f t="shared" si="56"/>
        <v>307</v>
      </c>
      <c r="Q621" s="30">
        <f t="shared" si="57"/>
        <v>307</v>
      </c>
      <c r="V621" s="30">
        <f t="shared" si="58"/>
        <v>307</v>
      </c>
      <c r="AA621">
        <f t="shared" si="59"/>
        <v>307</v>
      </c>
    </row>
    <row r="622" spans="2:27" x14ac:dyDescent="0.3">
      <c r="B622" s="30">
        <f t="shared" si="54"/>
        <v>308</v>
      </c>
      <c r="G622" s="30">
        <f t="shared" si="55"/>
        <v>308</v>
      </c>
      <c r="L622" s="30">
        <f t="shared" si="56"/>
        <v>308</v>
      </c>
      <c r="Q622" s="30">
        <f t="shared" si="57"/>
        <v>308</v>
      </c>
      <c r="V622" s="30">
        <f t="shared" si="58"/>
        <v>308</v>
      </c>
      <c r="AA622">
        <f t="shared" si="59"/>
        <v>308</v>
      </c>
    </row>
    <row r="623" spans="2:27" x14ac:dyDescent="0.3">
      <c r="B623" s="30">
        <f t="shared" si="54"/>
        <v>308</v>
      </c>
      <c r="G623" s="30">
        <f t="shared" si="55"/>
        <v>308</v>
      </c>
      <c r="L623" s="30">
        <f t="shared" si="56"/>
        <v>308</v>
      </c>
      <c r="Q623" s="30">
        <f t="shared" si="57"/>
        <v>308</v>
      </c>
      <c r="V623" s="30">
        <f t="shared" si="58"/>
        <v>308</v>
      </c>
      <c r="AA623">
        <f t="shared" si="59"/>
        <v>308</v>
      </c>
    </row>
    <row r="624" spans="2:27" x14ac:dyDescent="0.3">
      <c r="B624" s="30">
        <f t="shared" si="54"/>
        <v>309</v>
      </c>
      <c r="G624" s="30">
        <f t="shared" si="55"/>
        <v>309</v>
      </c>
      <c r="L624" s="30">
        <f t="shared" si="56"/>
        <v>309</v>
      </c>
      <c r="Q624" s="30">
        <f t="shared" si="57"/>
        <v>309</v>
      </c>
      <c r="V624" s="30">
        <f t="shared" si="58"/>
        <v>309</v>
      </c>
      <c r="AA624">
        <f t="shared" si="59"/>
        <v>309</v>
      </c>
    </row>
    <row r="625" spans="2:27" x14ac:dyDescent="0.3">
      <c r="B625" s="30">
        <f t="shared" si="54"/>
        <v>309</v>
      </c>
      <c r="G625" s="30">
        <f t="shared" si="55"/>
        <v>309</v>
      </c>
      <c r="L625" s="30">
        <f t="shared" si="56"/>
        <v>309</v>
      </c>
      <c r="Q625" s="30">
        <f t="shared" si="57"/>
        <v>309</v>
      </c>
      <c r="V625" s="30">
        <f t="shared" si="58"/>
        <v>309</v>
      </c>
      <c r="AA625">
        <f t="shared" si="59"/>
        <v>309</v>
      </c>
    </row>
    <row r="626" spans="2:27" x14ac:dyDescent="0.3">
      <c r="B626" s="30">
        <f t="shared" si="54"/>
        <v>310</v>
      </c>
      <c r="G626" s="30">
        <f t="shared" si="55"/>
        <v>310</v>
      </c>
      <c r="L626" s="30">
        <f t="shared" si="56"/>
        <v>310</v>
      </c>
      <c r="Q626" s="30">
        <f t="shared" si="57"/>
        <v>310</v>
      </c>
      <c r="V626" s="30">
        <f t="shared" si="58"/>
        <v>310</v>
      </c>
      <c r="AA626">
        <f t="shared" si="59"/>
        <v>310</v>
      </c>
    </row>
    <row r="627" spans="2:27" x14ac:dyDescent="0.3">
      <c r="AA627">
        <f t="shared" si="59"/>
        <v>310</v>
      </c>
    </row>
    <row r="628" spans="2:27" x14ac:dyDescent="0.3">
      <c r="B628" s="29"/>
      <c r="G628" s="29"/>
      <c r="L628" s="29"/>
      <c r="Q628" s="29"/>
      <c r="V628" s="29"/>
      <c r="AA628">
        <f t="shared" si="59"/>
        <v>311</v>
      </c>
    </row>
    <row r="629" spans="2:27" x14ac:dyDescent="0.3">
      <c r="AA629">
        <f t="shared" si="59"/>
        <v>311</v>
      </c>
    </row>
    <row r="630" spans="2:27" x14ac:dyDescent="0.3">
      <c r="AA630">
        <f t="shared" si="59"/>
        <v>312</v>
      </c>
    </row>
    <row r="631" spans="2:27" x14ac:dyDescent="0.3">
      <c r="AA631">
        <f t="shared" si="59"/>
        <v>312</v>
      </c>
    </row>
    <row r="632" spans="2:27" x14ac:dyDescent="0.3">
      <c r="AA632">
        <f t="shared" si="59"/>
        <v>313</v>
      </c>
    </row>
    <row r="633" spans="2:27" x14ac:dyDescent="0.3">
      <c r="AA633">
        <f t="shared" si="59"/>
        <v>313</v>
      </c>
    </row>
    <row r="634" spans="2:27" x14ac:dyDescent="0.3">
      <c r="AA634">
        <f t="shared" si="59"/>
        <v>314</v>
      </c>
    </row>
    <row r="635" spans="2:27" x14ac:dyDescent="0.3">
      <c r="AA635">
        <f t="shared" si="59"/>
        <v>314</v>
      </c>
    </row>
    <row r="636" spans="2:27" x14ac:dyDescent="0.3">
      <c r="AA636">
        <f t="shared" si="59"/>
        <v>315</v>
      </c>
    </row>
    <row r="637" spans="2:27" x14ac:dyDescent="0.3">
      <c r="AA637">
        <f t="shared" si="59"/>
        <v>315</v>
      </c>
    </row>
    <row r="638" spans="2:27" x14ac:dyDescent="0.3">
      <c r="AA638">
        <f t="shared" si="59"/>
        <v>316</v>
      </c>
    </row>
    <row r="639" spans="2:27" x14ac:dyDescent="0.3">
      <c r="AA639">
        <f t="shared" si="59"/>
        <v>316</v>
      </c>
    </row>
    <row r="640" spans="2:27" x14ac:dyDescent="0.3">
      <c r="AA640">
        <f t="shared" si="59"/>
        <v>317</v>
      </c>
    </row>
    <row r="641" spans="27:27" x14ac:dyDescent="0.3">
      <c r="AA641">
        <f t="shared" si="59"/>
        <v>317</v>
      </c>
    </row>
    <row r="642" spans="27:27" x14ac:dyDescent="0.3">
      <c r="AA642">
        <f t="shared" si="59"/>
        <v>318</v>
      </c>
    </row>
    <row r="643" spans="27:27" x14ac:dyDescent="0.3">
      <c r="AA643">
        <f t="shared" si="59"/>
        <v>318</v>
      </c>
    </row>
    <row r="644" spans="27:27" x14ac:dyDescent="0.3">
      <c r="AA644">
        <f t="shared" si="59"/>
        <v>319</v>
      </c>
    </row>
    <row r="645" spans="27:27" x14ac:dyDescent="0.3">
      <c r="AA645">
        <f t="shared" si="59"/>
        <v>319</v>
      </c>
    </row>
    <row r="646" spans="27:27" x14ac:dyDescent="0.3">
      <c r="AA646">
        <f t="shared" si="59"/>
        <v>320</v>
      </c>
    </row>
    <row r="647" spans="27:27" x14ac:dyDescent="0.3">
      <c r="AA647">
        <f t="shared" si="59"/>
        <v>320</v>
      </c>
    </row>
    <row r="648" spans="27:27" x14ac:dyDescent="0.3">
      <c r="AA648">
        <f t="shared" si="59"/>
        <v>321</v>
      </c>
    </row>
    <row r="649" spans="27:27" x14ac:dyDescent="0.3">
      <c r="AA649">
        <f t="shared" si="59"/>
        <v>321</v>
      </c>
    </row>
    <row r="650" spans="27:27" x14ac:dyDescent="0.3">
      <c r="AA650">
        <f t="shared" si="59"/>
        <v>322</v>
      </c>
    </row>
    <row r="651" spans="27:27" x14ac:dyDescent="0.3">
      <c r="AA651">
        <f t="shared" ref="AA651:AA714" si="60">+AA649+1</f>
        <v>322</v>
      </c>
    </row>
    <row r="652" spans="27:27" x14ac:dyDescent="0.3">
      <c r="AA652">
        <f t="shared" si="60"/>
        <v>323</v>
      </c>
    </row>
    <row r="653" spans="27:27" x14ac:dyDescent="0.3">
      <c r="AA653">
        <f t="shared" si="60"/>
        <v>323</v>
      </c>
    </row>
    <row r="654" spans="27:27" x14ac:dyDescent="0.3">
      <c r="AA654">
        <f t="shared" si="60"/>
        <v>324</v>
      </c>
    </row>
    <row r="655" spans="27:27" x14ac:dyDescent="0.3">
      <c r="AA655">
        <f t="shared" si="60"/>
        <v>324</v>
      </c>
    </row>
    <row r="656" spans="27:27" x14ac:dyDescent="0.3">
      <c r="AA656">
        <f t="shared" si="60"/>
        <v>325</v>
      </c>
    </row>
    <row r="657" spans="27:27" x14ac:dyDescent="0.3">
      <c r="AA657">
        <f t="shared" si="60"/>
        <v>325</v>
      </c>
    </row>
    <row r="658" spans="27:27" x14ac:dyDescent="0.3">
      <c r="AA658">
        <f t="shared" si="60"/>
        <v>326</v>
      </c>
    </row>
    <row r="659" spans="27:27" x14ac:dyDescent="0.3">
      <c r="AA659">
        <f t="shared" si="60"/>
        <v>326</v>
      </c>
    </row>
    <row r="660" spans="27:27" x14ac:dyDescent="0.3">
      <c r="AA660">
        <f t="shared" si="60"/>
        <v>327</v>
      </c>
    </row>
    <row r="661" spans="27:27" x14ac:dyDescent="0.3">
      <c r="AA661">
        <f t="shared" si="60"/>
        <v>327</v>
      </c>
    </row>
    <row r="662" spans="27:27" x14ac:dyDescent="0.3">
      <c r="AA662">
        <f t="shared" si="60"/>
        <v>328</v>
      </c>
    </row>
    <row r="663" spans="27:27" x14ac:dyDescent="0.3">
      <c r="AA663">
        <f t="shared" si="60"/>
        <v>328</v>
      </c>
    </row>
    <row r="664" spans="27:27" x14ac:dyDescent="0.3">
      <c r="AA664">
        <f t="shared" si="60"/>
        <v>329</v>
      </c>
    </row>
    <row r="665" spans="27:27" x14ac:dyDescent="0.3">
      <c r="AA665">
        <f t="shared" si="60"/>
        <v>329</v>
      </c>
    </row>
    <row r="666" spans="27:27" x14ac:dyDescent="0.3">
      <c r="AA666">
        <f t="shared" si="60"/>
        <v>330</v>
      </c>
    </row>
    <row r="667" spans="27:27" x14ac:dyDescent="0.3">
      <c r="AA667">
        <f t="shared" si="60"/>
        <v>330</v>
      </c>
    </row>
    <row r="668" spans="27:27" x14ac:dyDescent="0.3">
      <c r="AA668">
        <f t="shared" si="60"/>
        <v>331</v>
      </c>
    </row>
    <row r="669" spans="27:27" x14ac:dyDescent="0.3">
      <c r="AA669">
        <f t="shared" si="60"/>
        <v>331</v>
      </c>
    </row>
    <row r="670" spans="27:27" x14ac:dyDescent="0.3">
      <c r="AA670">
        <f t="shared" si="60"/>
        <v>332</v>
      </c>
    </row>
    <row r="671" spans="27:27" x14ac:dyDescent="0.3">
      <c r="AA671">
        <f t="shared" si="60"/>
        <v>332</v>
      </c>
    </row>
    <row r="672" spans="27:27" x14ac:dyDescent="0.3">
      <c r="AA672">
        <f t="shared" si="60"/>
        <v>333</v>
      </c>
    </row>
    <row r="673" spans="27:27" x14ac:dyDescent="0.3">
      <c r="AA673">
        <f t="shared" si="60"/>
        <v>333</v>
      </c>
    </row>
    <row r="674" spans="27:27" x14ac:dyDescent="0.3">
      <c r="AA674">
        <f t="shared" si="60"/>
        <v>334</v>
      </c>
    </row>
    <row r="675" spans="27:27" x14ac:dyDescent="0.3">
      <c r="AA675">
        <f t="shared" si="60"/>
        <v>334</v>
      </c>
    </row>
    <row r="676" spans="27:27" x14ac:dyDescent="0.3">
      <c r="AA676">
        <f t="shared" si="60"/>
        <v>335</v>
      </c>
    </row>
    <row r="677" spans="27:27" x14ac:dyDescent="0.3">
      <c r="AA677">
        <f t="shared" si="60"/>
        <v>335</v>
      </c>
    </row>
    <row r="678" spans="27:27" x14ac:dyDescent="0.3">
      <c r="AA678">
        <f t="shared" si="60"/>
        <v>336</v>
      </c>
    </row>
    <row r="679" spans="27:27" x14ac:dyDescent="0.3">
      <c r="AA679">
        <f t="shared" si="60"/>
        <v>336</v>
      </c>
    </row>
    <row r="680" spans="27:27" x14ac:dyDescent="0.3">
      <c r="AA680">
        <f t="shared" si="60"/>
        <v>337</v>
      </c>
    </row>
    <row r="681" spans="27:27" x14ac:dyDescent="0.3">
      <c r="AA681">
        <f t="shared" si="60"/>
        <v>337</v>
      </c>
    </row>
    <row r="682" spans="27:27" x14ac:dyDescent="0.3">
      <c r="AA682">
        <f t="shared" si="60"/>
        <v>338</v>
      </c>
    </row>
    <row r="683" spans="27:27" x14ac:dyDescent="0.3">
      <c r="AA683">
        <f t="shared" si="60"/>
        <v>338</v>
      </c>
    </row>
    <row r="684" spans="27:27" x14ac:dyDescent="0.3">
      <c r="AA684">
        <f t="shared" si="60"/>
        <v>339</v>
      </c>
    </row>
    <row r="685" spans="27:27" x14ac:dyDescent="0.3">
      <c r="AA685">
        <f t="shared" si="60"/>
        <v>339</v>
      </c>
    </row>
    <row r="686" spans="27:27" x14ac:dyDescent="0.3">
      <c r="AA686">
        <f t="shared" si="60"/>
        <v>340</v>
      </c>
    </row>
    <row r="687" spans="27:27" x14ac:dyDescent="0.3">
      <c r="AA687">
        <f t="shared" si="60"/>
        <v>340</v>
      </c>
    </row>
    <row r="688" spans="27:27" x14ac:dyDescent="0.3">
      <c r="AA688">
        <f t="shared" si="60"/>
        <v>341</v>
      </c>
    </row>
    <row r="689" spans="27:27" x14ac:dyDescent="0.3">
      <c r="AA689">
        <f t="shared" si="60"/>
        <v>341</v>
      </c>
    </row>
    <row r="690" spans="27:27" x14ac:dyDescent="0.3">
      <c r="AA690">
        <f t="shared" si="60"/>
        <v>342</v>
      </c>
    </row>
    <row r="691" spans="27:27" x14ac:dyDescent="0.3">
      <c r="AA691">
        <f t="shared" si="60"/>
        <v>342</v>
      </c>
    </row>
    <row r="692" spans="27:27" x14ac:dyDescent="0.3">
      <c r="AA692">
        <f t="shared" si="60"/>
        <v>343</v>
      </c>
    </row>
    <row r="693" spans="27:27" x14ac:dyDescent="0.3">
      <c r="AA693">
        <f t="shared" si="60"/>
        <v>343</v>
      </c>
    </row>
    <row r="694" spans="27:27" x14ac:dyDescent="0.3">
      <c r="AA694">
        <f t="shared" si="60"/>
        <v>344</v>
      </c>
    </row>
    <row r="695" spans="27:27" x14ac:dyDescent="0.3">
      <c r="AA695">
        <f t="shared" si="60"/>
        <v>344</v>
      </c>
    </row>
    <row r="696" spans="27:27" x14ac:dyDescent="0.3">
      <c r="AA696">
        <f t="shared" si="60"/>
        <v>345</v>
      </c>
    </row>
    <row r="697" spans="27:27" x14ac:dyDescent="0.3">
      <c r="AA697">
        <f t="shared" si="60"/>
        <v>345</v>
      </c>
    </row>
    <row r="698" spans="27:27" x14ac:dyDescent="0.3">
      <c r="AA698">
        <f t="shared" si="60"/>
        <v>346</v>
      </c>
    </row>
    <row r="699" spans="27:27" x14ac:dyDescent="0.3">
      <c r="AA699">
        <f t="shared" si="60"/>
        <v>346</v>
      </c>
    </row>
    <row r="700" spans="27:27" x14ac:dyDescent="0.3">
      <c r="AA700">
        <f t="shared" si="60"/>
        <v>347</v>
      </c>
    </row>
    <row r="701" spans="27:27" x14ac:dyDescent="0.3">
      <c r="AA701">
        <f t="shared" si="60"/>
        <v>347</v>
      </c>
    </row>
    <row r="702" spans="27:27" x14ac:dyDescent="0.3">
      <c r="AA702">
        <f t="shared" si="60"/>
        <v>348</v>
      </c>
    </row>
    <row r="703" spans="27:27" x14ac:dyDescent="0.3">
      <c r="AA703">
        <f t="shared" si="60"/>
        <v>348</v>
      </c>
    </row>
    <row r="704" spans="27:27" x14ac:dyDescent="0.3">
      <c r="AA704">
        <f t="shared" si="60"/>
        <v>349</v>
      </c>
    </row>
    <row r="705" spans="27:27" x14ac:dyDescent="0.3">
      <c r="AA705">
        <f t="shared" si="60"/>
        <v>349</v>
      </c>
    </row>
    <row r="706" spans="27:27" x14ac:dyDescent="0.3">
      <c r="AA706">
        <f t="shared" si="60"/>
        <v>350</v>
      </c>
    </row>
    <row r="707" spans="27:27" x14ac:dyDescent="0.3">
      <c r="AA707">
        <f t="shared" si="60"/>
        <v>350</v>
      </c>
    </row>
    <row r="708" spans="27:27" x14ac:dyDescent="0.3">
      <c r="AA708">
        <f t="shared" si="60"/>
        <v>351</v>
      </c>
    </row>
    <row r="709" spans="27:27" x14ac:dyDescent="0.3">
      <c r="AA709">
        <f t="shared" si="60"/>
        <v>351</v>
      </c>
    </row>
    <row r="710" spans="27:27" x14ac:dyDescent="0.3">
      <c r="AA710">
        <f t="shared" si="60"/>
        <v>352</v>
      </c>
    </row>
    <row r="711" spans="27:27" x14ac:dyDescent="0.3">
      <c r="AA711">
        <f t="shared" si="60"/>
        <v>352</v>
      </c>
    </row>
    <row r="712" spans="27:27" x14ac:dyDescent="0.3">
      <c r="AA712">
        <f t="shared" si="60"/>
        <v>353</v>
      </c>
    </row>
    <row r="713" spans="27:27" x14ac:dyDescent="0.3">
      <c r="AA713">
        <f t="shared" si="60"/>
        <v>353</v>
      </c>
    </row>
    <row r="714" spans="27:27" x14ac:dyDescent="0.3">
      <c r="AA714">
        <f t="shared" si="60"/>
        <v>354</v>
      </c>
    </row>
    <row r="715" spans="27:27" x14ac:dyDescent="0.3">
      <c r="AA715">
        <f t="shared" ref="AA715:AA718" si="61">+AA713+1</f>
        <v>354</v>
      </c>
    </row>
    <row r="716" spans="27:27" x14ac:dyDescent="0.3">
      <c r="AA716">
        <f t="shared" si="61"/>
        <v>355</v>
      </c>
    </row>
    <row r="717" spans="27:27" x14ac:dyDescent="0.3">
      <c r="AA717">
        <f t="shared" si="61"/>
        <v>355</v>
      </c>
    </row>
    <row r="718" spans="27:27" x14ac:dyDescent="0.3">
      <c r="AA718">
        <f t="shared" si="61"/>
        <v>356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16"/>
  <sheetViews>
    <sheetView tabSelected="1" topLeftCell="A205" zoomScale="70" zoomScaleNormal="70" workbookViewId="0">
      <selection activeCell="R217" sqref="R217"/>
    </sheetView>
  </sheetViews>
  <sheetFormatPr baseColWidth="10" defaultRowHeight="14.4" x14ac:dyDescent="0.3"/>
  <cols>
    <col min="1" max="1" width="21.6640625" customWidth="1"/>
    <col min="17" max="17" width="20" customWidth="1"/>
    <col min="20" max="20" width="0" hidden="1" customWidth="1"/>
  </cols>
  <sheetData>
    <row r="1" spans="1:18" ht="70.95" customHeight="1" x14ac:dyDescent="0.3">
      <c r="C1" s="15" t="s">
        <v>29</v>
      </c>
    </row>
    <row r="2" spans="1:18" x14ac:dyDescent="0.3">
      <c r="A2" s="5" t="s">
        <v>19</v>
      </c>
      <c r="B2" t="s">
        <v>25</v>
      </c>
    </row>
    <row r="4" spans="1:18" x14ac:dyDescent="0.3">
      <c r="A4" s="5" t="s">
        <v>33</v>
      </c>
      <c r="Q4" t="s">
        <v>38</v>
      </c>
      <c r="R4">
        <f>0.0365*60</f>
        <v>2.19</v>
      </c>
    </row>
    <row r="57" spans="1:18" x14ac:dyDescent="0.3">
      <c r="A57" s="5" t="s">
        <v>34</v>
      </c>
      <c r="Q57" t="s">
        <v>38</v>
      </c>
      <c r="R57">
        <f>0.0355*60</f>
        <v>2.13</v>
      </c>
    </row>
    <row r="95" spans="1:1" x14ac:dyDescent="0.3">
      <c r="A95" t="s">
        <v>37</v>
      </c>
    </row>
    <row r="110" spans="1:18" x14ac:dyDescent="0.3">
      <c r="A110" s="5" t="s">
        <v>35</v>
      </c>
      <c r="Q110" t="s">
        <v>38</v>
      </c>
      <c r="R110">
        <f>0.0367*60</f>
        <v>2.2020000000000004</v>
      </c>
    </row>
    <row r="163" spans="1:18" x14ac:dyDescent="0.3">
      <c r="A163" s="5" t="s">
        <v>36</v>
      </c>
      <c r="Q163" t="s">
        <v>38</v>
      </c>
      <c r="R163">
        <f>0.0367*60</f>
        <v>2.2020000000000004</v>
      </c>
    </row>
    <row r="216" spans="1:18" x14ac:dyDescent="0.3">
      <c r="A216" s="5" t="s">
        <v>37</v>
      </c>
      <c r="Q216" t="s">
        <v>38</v>
      </c>
      <c r="R216">
        <f>0.0362*60</f>
        <v>2.1720000000000002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2022-08-16T05:14:19Z</dcterms:modified>
</cp:coreProperties>
</file>