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documentos je jaimes\CNO-1560\protocolos\Pruebas de caracteristicas del control de potencia activa-frecuencia\Nueva carpeta llanos 4\"/>
    </mc:Choice>
  </mc:AlternateContent>
  <xr:revisionPtr revIDLastSave="0" documentId="13_ncr:1_{31EACF24-0A05-4E2D-A167-86C8C859F949}" xr6:coauthVersionLast="47" xr6:coauthVersionMax="47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Cálculo rampas de toma de carga" sheetId="1" r:id="rId1"/>
    <sheet name="Reg_Escalones ascendentes" sheetId="3" r:id="rId2"/>
    <sheet name="Gráficas cálculo vel. toma carg" sheetId="7" r:id="rId3"/>
    <sheet name="Cálculo velocidad de descarga" sheetId="2" r:id="rId4"/>
    <sheet name="Reg_Escalones descendentes" sheetId="6" r:id="rId5"/>
    <sheet name="Gráficas cálculo vel. descarga" sheetId="8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  <c r="W210" i="8"/>
  <c r="W161" i="8"/>
  <c r="W112" i="8"/>
  <c r="W62" i="8"/>
  <c r="G4" i="2"/>
  <c r="W13" i="8"/>
  <c r="W162" i="7"/>
  <c r="W61" i="7"/>
  <c r="W12" i="7"/>
  <c r="W112" i="7"/>
  <c r="W211" i="7"/>
  <c r="Q657" i="3"/>
  <c r="Q658" i="3"/>
  <c r="Q659" i="3"/>
  <c r="Q660" i="3"/>
  <c r="G4" i="1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00" i="6"/>
  <c r="V201" i="6"/>
  <c r="V202" i="6"/>
  <c r="V203" i="6"/>
  <c r="V204" i="6"/>
  <c r="V205" i="6"/>
  <c r="V206" i="6"/>
  <c r="V207" i="6"/>
  <c r="V208" i="6"/>
  <c r="V209" i="6"/>
  <c r="V210" i="6"/>
  <c r="V211" i="6"/>
  <c r="V212" i="6"/>
  <c r="V213" i="6"/>
  <c r="V214" i="6"/>
  <c r="V215" i="6"/>
  <c r="V216" i="6"/>
  <c r="V217" i="6"/>
  <c r="V218" i="6"/>
  <c r="V219" i="6"/>
  <c r="V220" i="6"/>
  <c r="V221" i="6"/>
  <c r="V222" i="6"/>
  <c r="V223" i="6"/>
  <c r="V224" i="6"/>
  <c r="V225" i="6"/>
  <c r="V226" i="6"/>
  <c r="V227" i="6"/>
  <c r="V228" i="6"/>
  <c r="V229" i="6"/>
  <c r="V230" i="6"/>
  <c r="V231" i="6"/>
  <c r="V232" i="6"/>
  <c r="V233" i="6"/>
  <c r="V234" i="6"/>
  <c r="V235" i="6"/>
  <c r="V236" i="6"/>
  <c r="V237" i="6"/>
  <c r="V238" i="6"/>
  <c r="V239" i="6"/>
  <c r="V240" i="6"/>
  <c r="V241" i="6"/>
  <c r="V242" i="6"/>
  <c r="V243" i="6"/>
  <c r="V244" i="6"/>
  <c r="V245" i="6"/>
  <c r="V246" i="6"/>
  <c r="V247" i="6"/>
  <c r="V248" i="6"/>
  <c r="V249" i="6"/>
  <c r="V250" i="6"/>
  <c r="V251" i="6"/>
  <c r="V252" i="6"/>
  <c r="V253" i="6"/>
  <c r="V254" i="6"/>
  <c r="V255" i="6"/>
  <c r="V256" i="6"/>
  <c r="V257" i="6"/>
  <c r="V258" i="6"/>
  <c r="V259" i="6"/>
  <c r="V260" i="6"/>
  <c r="V261" i="6"/>
  <c r="V262" i="6"/>
  <c r="V263" i="6"/>
  <c r="V264" i="6"/>
  <c r="V265" i="6"/>
  <c r="V266" i="6"/>
  <c r="V267" i="6"/>
  <c r="V268" i="6"/>
  <c r="V269" i="6"/>
  <c r="V270" i="6"/>
  <c r="V271" i="6"/>
  <c r="V272" i="6"/>
  <c r="V273" i="6"/>
  <c r="V274" i="6"/>
  <c r="V275" i="6"/>
  <c r="V276" i="6"/>
  <c r="V277" i="6"/>
  <c r="V278" i="6"/>
  <c r="V279" i="6"/>
  <c r="V280" i="6"/>
  <c r="V281" i="6"/>
  <c r="V282" i="6"/>
  <c r="V283" i="6"/>
  <c r="V284" i="6"/>
  <c r="V285" i="6"/>
  <c r="V286" i="6"/>
  <c r="V287" i="6"/>
  <c r="V288" i="6"/>
  <c r="V289" i="6"/>
  <c r="V290" i="6"/>
  <c r="V291" i="6"/>
  <c r="V292" i="6"/>
  <c r="V293" i="6"/>
  <c r="V294" i="6"/>
  <c r="V295" i="6"/>
  <c r="V296" i="6"/>
  <c r="V297" i="6"/>
  <c r="V298" i="6"/>
  <c r="V299" i="6"/>
  <c r="V300" i="6"/>
  <c r="V301" i="6"/>
  <c r="V302" i="6"/>
  <c r="V303" i="6"/>
  <c r="V304" i="6"/>
  <c r="V305" i="6"/>
  <c r="V306" i="6"/>
  <c r="V307" i="6"/>
  <c r="V308" i="6"/>
  <c r="V309" i="6"/>
  <c r="V310" i="6"/>
  <c r="V311" i="6"/>
  <c r="V312" i="6"/>
  <c r="V313" i="6"/>
  <c r="V314" i="6"/>
  <c r="V315" i="6"/>
  <c r="V316" i="6"/>
  <c r="V317" i="6"/>
  <c r="V318" i="6"/>
  <c r="V319" i="6"/>
  <c r="V320" i="6"/>
  <c r="V321" i="6"/>
  <c r="V322" i="6"/>
  <c r="V323" i="6"/>
  <c r="V324" i="6"/>
  <c r="V325" i="6"/>
  <c r="V326" i="6"/>
  <c r="V327" i="6"/>
  <c r="V328" i="6"/>
  <c r="V329" i="6"/>
  <c r="V330" i="6"/>
  <c r="V331" i="6"/>
  <c r="V332" i="6"/>
  <c r="V333" i="6"/>
  <c r="V334" i="6"/>
  <c r="V335" i="6"/>
  <c r="V336" i="6"/>
  <c r="V337" i="6"/>
  <c r="V338" i="6"/>
  <c r="V339" i="6"/>
  <c r="V340" i="6"/>
  <c r="V341" i="6"/>
  <c r="V342" i="6"/>
  <c r="V343" i="6"/>
  <c r="V344" i="6"/>
  <c r="V345" i="6"/>
  <c r="V346" i="6"/>
  <c r="V347" i="6"/>
  <c r="V348" i="6"/>
  <c r="V349" i="6"/>
  <c r="V350" i="6"/>
  <c r="V351" i="6"/>
  <c r="V352" i="6"/>
  <c r="V353" i="6"/>
  <c r="V354" i="6"/>
  <c r="V355" i="6"/>
  <c r="V356" i="6"/>
  <c r="V357" i="6"/>
  <c r="V358" i="6"/>
  <c r="V359" i="6"/>
  <c r="V360" i="6"/>
  <c r="V361" i="6"/>
  <c r="V362" i="6"/>
  <c r="V363" i="6"/>
  <c r="V364" i="6"/>
  <c r="V365" i="6"/>
  <c r="V366" i="6"/>
  <c r="V367" i="6"/>
  <c r="V368" i="6"/>
  <c r="V369" i="6"/>
  <c r="V370" i="6"/>
  <c r="V371" i="6"/>
  <c r="V372" i="6"/>
  <c r="V373" i="6"/>
  <c r="V374" i="6"/>
  <c r="V375" i="6"/>
  <c r="V376" i="6"/>
  <c r="V377" i="6"/>
  <c r="V378" i="6"/>
  <c r="V379" i="6"/>
  <c r="V380" i="6"/>
  <c r="V381" i="6"/>
  <c r="V382" i="6"/>
  <c r="V383" i="6"/>
  <c r="V384" i="6"/>
  <c r="V385" i="6"/>
  <c r="V386" i="6"/>
  <c r="V387" i="6"/>
  <c r="V388" i="6"/>
  <c r="V389" i="6"/>
  <c r="V390" i="6"/>
  <c r="V391" i="6"/>
  <c r="V392" i="6"/>
  <c r="V393" i="6"/>
  <c r="V394" i="6"/>
  <c r="V395" i="6"/>
  <c r="V396" i="6"/>
  <c r="V397" i="6"/>
  <c r="V398" i="6"/>
  <c r="V399" i="6"/>
  <c r="V400" i="6"/>
  <c r="V401" i="6"/>
  <c r="V402" i="6"/>
  <c r="V403" i="6"/>
  <c r="V404" i="6"/>
  <c r="V405" i="6"/>
  <c r="V406" i="6"/>
  <c r="V407" i="6"/>
  <c r="V408" i="6"/>
  <c r="V409" i="6"/>
  <c r="V410" i="6"/>
  <c r="V411" i="6"/>
  <c r="V412" i="6"/>
  <c r="V413" i="6"/>
  <c r="V414" i="6"/>
  <c r="V415" i="6"/>
  <c r="V416" i="6"/>
  <c r="V417" i="6"/>
  <c r="V418" i="6"/>
  <c r="V419" i="6"/>
  <c r="V420" i="6"/>
  <c r="V421" i="6"/>
  <c r="V422" i="6"/>
  <c r="V423" i="6"/>
  <c r="V424" i="6"/>
  <c r="V425" i="6"/>
  <c r="V426" i="6"/>
  <c r="V427" i="6"/>
  <c r="V428" i="6"/>
  <c r="V429" i="6"/>
  <c r="V430" i="6"/>
  <c r="V431" i="6"/>
  <c r="V432" i="6"/>
  <c r="V433" i="6"/>
  <c r="V434" i="6"/>
  <c r="V435" i="6"/>
  <c r="V436" i="6"/>
  <c r="V437" i="6"/>
  <c r="V438" i="6"/>
  <c r="V439" i="6"/>
  <c r="V440" i="6"/>
  <c r="V441" i="6"/>
  <c r="V442" i="6"/>
  <c r="V443" i="6"/>
  <c r="V444" i="6"/>
  <c r="V445" i="6"/>
  <c r="V446" i="6"/>
  <c r="V447" i="6"/>
  <c r="V448" i="6"/>
  <c r="V449" i="6"/>
  <c r="V450" i="6"/>
  <c r="V451" i="6"/>
  <c r="V452" i="6"/>
  <c r="V453" i="6"/>
  <c r="V454" i="6"/>
  <c r="V455" i="6"/>
  <c r="V456" i="6"/>
  <c r="V457" i="6"/>
  <c r="V458" i="6"/>
  <c r="V459" i="6"/>
  <c r="V460" i="6"/>
  <c r="V461" i="6"/>
  <c r="V462" i="6"/>
  <c r="V463" i="6"/>
  <c r="V464" i="6"/>
  <c r="V465" i="6"/>
  <c r="V466" i="6"/>
  <c r="V467" i="6"/>
  <c r="V468" i="6"/>
  <c r="V469" i="6"/>
  <c r="V470" i="6"/>
  <c r="V471" i="6"/>
  <c r="V472" i="6"/>
  <c r="V473" i="6"/>
  <c r="V474" i="6"/>
  <c r="V475" i="6"/>
  <c r="V476" i="6"/>
  <c r="V477" i="6"/>
  <c r="V478" i="6"/>
  <c r="V479" i="6"/>
  <c r="V480" i="6"/>
  <c r="V481" i="6"/>
  <c r="V482" i="6"/>
  <c r="V483" i="6"/>
  <c r="V484" i="6"/>
  <c r="V485" i="6"/>
  <c r="V486" i="6"/>
  <c r="V487" i="6"/>
  <c r="V488" i="6"/>
  <c r="V489" i="6"/>
  <c r="V490" i="6"/>
  <c r="V491" i="6"/>
  <c r="V492" i="6"/>
  <c r="V493" i="6"/>
  <c r="V494" i="6"/>
  <c r="V495" i="6"/>
  <c r="V496" i="6"/>
  <c r="V497" i="6"/>
  <c r="V498" i="6"/>
  <c r="V499" i="6"/>
  <c r="V500" i="6"/>
  <c r="V501" i="6"/>
  <c r="V502" i="6"/>
  <c r="V503" i="6"/>
  <c r="V504" i="6"/>
  <c r="V505" i="6"/>
  <c r="V506" i="6"/>
  <c r="V507" i="6"/>
  <c r="V508" i="6"/>
  <c r="V509" i="6"/>
  <c r="V510" i="6"/>
  <c r="V511" i="6"/>
  <c r="V512" i="6"/>
  <c r="V513" i="6"/>
  <c r="V514" i="6"/>
  <c r="V515" i="6"/>
  <c r="V516" i="6"/>
  <c r="V517" i="6"/>
  <c r="V518" i="6"/>
  <c r="V519" i="6"/>
  <c r="V520" i="6"/>
  <c r="V521" i="6"/>
  <c r="V522" i="6"/>
  <c r="V523" i="6"/>
  <c r="V524" i="6"/>
  <c r="V525" i="6"/>
  <c r="V526" i="6"/>
  <c r="V527" i="6"/>
  <c r="V528" i="6"/>
  <c r="V529" i="6"/>
  <c r="V530" i="6"/>
  <c r="V6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7" i="6"/>
  <c r="Q288" i="6"/>
  <c r="Q289" i="6"/>
  <c r="Q290" i="6"/>
  <c r="Q291" i="6"/>
  <c r="Q292" i="6"/>
  <c r="Q293" i="6"/>
  <c r="Q294" i="6"/>
  <c r="Q295" i="6"/>
  <c r="Q296" i="6"/>
  <c r="Q297" i="6"/>
  <c r="Q298" i="6"/>
  <c r="Q299" i="6"/>
  <c r="Q300" i="6"/>
  <c r="Q301" i="6"/>
  <c r="Q302" i="6"/>
  <c r="Q303" i="6"/>
  <c r="Q304" i="6"/>
  <c r="Q305" i="6"/>
  <c r="Q306" i="6"/>
  <c r="Q307" i="6"/>
  <c r="Q308" i="6"/>
  <c r="Q309" i="6"/>
  <c r="Q310" i="6"/>
  <c r="Q311" i="6"/>
  <c r="Q312" i="6"/>
  <c r="Q313" i="6"/>
  <c r="Q314" i="6"/>
  <c r="Q315" i="6"/>
  <c r="Q316" i="6"/>
  <c r="Q317" i="6"/>
  <c r="Q318" i="6"/>
  <c r="Q319" i="6"/>
  <c r="Q320" i="6"/>
  <c r="Q321" i="6"/>
  <c r="Q322" i="6"/>
  <c r="Q323" i="6"/>
  <c r="Q324" i="6"/>
  <c r="Q325" i="6"/>
  <c r="Q326" i="6"/>
  <c r="Q327" i="6"/>
  <c r="Q328" i="6"/>
  <c r="Q329" i="6"/>
  <c r="Q330" i="6"/>
  <c r="Q331" i="6"/>
  <c r="Q332" i="6"/>
  <c r="Q333" i="6"/>
  <c r="Q334" i="6"/>
  <c r="Q335" i="6"/>
  <c r="Q336" i="6"/>
  <c r="Q337" i="6"/>
  <c r="Q338" i="6"/>
  <c r="Q339" i="6"/>
  <c r="Q340" i="6"/>
  <c r="Q341" i="6"/>
  <c r="Q342" i="6"/>
  <c r="Q343" i="6"/>
  <c r="Q344" i="6"/>
  <c r="Q345" i="6"/>
  <c r="Q346" i="6"/>
  <c r="Q347" i="6"/>
  <c r="Q348" i="6"/>
  <c r="Q349" i="6"/>
  <c r="Q350" i="6"/>
  <c r="Q351" i="6"/>
  <c r="Q352" i="6"/>
  <c r="Q353" i="6"/>
  <c r="Q354" i="6"/>
  <c r="Q355" i="6"/>
  <c r="Q356" i="6"/>
  <c r="Q357" i="6"/>
  <c r="Q358" i="6"/>
  <c r="Q359" i="6"/>
  <c r="Q360" i="6"/>
  <c r="Q361" i="6"/>
  <c r="Q362" i="6"/>
  <c r="Q363" i="6"/>
  <c r="Q364" i="6"/>
  <c r="Q365" i="6"/>
  <c r="Q366" i="6"/>
  <c r="Q367" i="6"/>
  <c r="Q368" i="6"/>
  <c r="Q369" i="6"/>
  <c r="Q370" i="6"/>
  <c r="Q371" i="6"/>
  <c r="Q372" i="6"/>
  <c r="Q373" i="6"/>
  <c r="Q374" i="6"/>
  <c r="Q375" i="6"/>
  <c r="Q376" i="6"/>
  <c r="Q377" i="6"/>
  <c r="Q378" i="6"/>
  <c r="Q379" i="6"/>
  <c r="Q380" i="6"/>
  <c r="Q381" i="6"/>
  <c r="Q382" i="6"/>
  <c r="Q383" i="6"/>
  <c r="Q384" i="6"/>
  <c r="Q385" i="6"/>
  <c r="Q386" i="6"/>
  <c r="Q387" i="6"/>
  <c r="Q388" i="6"/>
  <c r="Q389" i="6"/>
  <c r="Q390" i="6"/>
  <c r="Q391" i="6"/>
  <c r="Q392" i="6"/>
  <c r="Q393" i="6"/>
  <c r="Q394" i="6"/>
  <c r="Q395" i="6"/>
  <c r="Q396" i="6"/>
  <c r="Q397" i="6"/>
  <c r="Q398" i="6"/>
  <c r="Q399" i="6"/>
  <c r="Q400" i="6"/>
  <c r="Q401" i="6"/>
  <c r="Q402" i="6"/>
  <c r="Q403" i="6"/>
  <c r="Q404" i="6"/>
  <c r="Q405" i="6"/>
  <c r="Q406" i="6"/>
  <c r="Q407" i="6"/>
  <c r="Q408" i="6"/>
  <c r="Q409" i="6"/>
  <c r="Q410" i="6"/>
  <c r="Q411" i="6"/>
  <c r="Q412" i="6"/>
  <c r="Q413" i="6"/>
  <c r="Q414" i="6"/>
  <c r="Q415" i="6"/>
  <c r="Q416" i="6"/>
  <c r="Q417" i="6"/>
  <c r="Q418" i="6"/>
  <c r="Q419" i="6"/>
  <c r="Q420" i="6"/>
  <c r="Q421" i="6"/>
  <c r="Q422" i="6"/>
  <c r="Q423" i="6"/>
  <c r="Q424" i="6"/>
  <c r="Q425" i="6"/>
  <c r="Q426" i="6"/>
  <c r="Q427" i="6"/>
  <c r="Q428" i="6"/>
  <c r="Q429" i="6"/>
  <c r="Q430" i="6"/>
  <c r="Q431" i="6"/>
  <c r="Q432" i="6"/>
  <c r="Q433" i="6"/>
  <c r="Q434" i="6"/>
  <c r="Q435" i="6"/>
  <c r="Q436" i="6"/>
  <c r="Q437" i="6"/>
  <c r="Q438" i="6"/>
  <c r="Q439" i="6"/>
  <c r="Q440" i="6"/>
  <c r="Q441" i="6"/>
  <c r="Q442" i="6"/>
  <c r="Q443" i="6"/>
  <c r="Q444" i="6"/>
  <c r="Q445" i="6"/>
  <c r="Q446" i="6"/>
  <c r="Q447" i="6"/>
  <c r="Q448" i="6"/>
  <c r="Q449" i="6"/>
  <c r="Q450" i="6"/>
  <c r="Q451" i="6"/>
  <c r="Q452" i="6"/>
  <c r="Q453" i="6"/>
  <c r="Q454" i="6"/>
  <c r="Q455" i="6"/>
  <c r="Q456" i="6"/>
  <c r="Q457" i="6"/>
  <c r="Q458" i="6"/>
  <c r="Q459" i="6"/>
  <c r="Q460" i="6"/>
  <c r="Q461" i="6"/>
  <c r="Q462" i="6"/>
  <c r="Q463" i="6"/>
  <c r="Q464" i="6"/>
  <c r="Q465" i="6"/>
  <c r="Q466" i="6"/>
  <c r="Q467" i="6"/>
  <c r="Q468" i="6"/>
  <c r="Q469" i="6"/>
  <c r="Q470" i="6"/>
  <c r="Q471" i="6"/>
  <c r="Q472" i="6"/>
  <c r="Q473" i="6"/>
  <c r="Q474" i="6"/>
  <c r="Q475" i="6"/>
  <c r="Q476" i="6"/>
  <c r="Q477" i="6"/>
  <c r="Q478" i="6"/>
  <c r="Q479" i="6"/>
  <c r="Q480" i="6"/>
  <c r="Q481" i="6"/>
  <c r="Q482" i="6"/>
  <c r="Q483" i="6"/>
  <c r="Q484" i="6"/>
  <c r="Q485" i="6"/>
  <c r="Q486" i="6"/>
  <c r="Q487" i="6"/>
  <c r="Q488" i="6"/>
  <c r="Q489" i="6"/>
  <c r="Q490" i="6"/>
  <c r="Q491" i="6"/>
  <c r="Q492" i="6"/>
  <c r="Q493" i="6"/>
  <c r="Q494" i="6"/>
  <c r="Q495" i="6"/>
  <c r="Q496" i="6"/>
  <c r="Q497" i="6"/>
  <c r="Q498" i="6"/>
  <c r="Q499" i="6"/>
  <c r="Q500" i="6"/>
  <c r="Q501" i="6"/>
  <c r="Q502" i="6"/>
  <c r="Q503" i="6"/>
  <c r="Q504" i="6"/>
  <c r="Q505" i="6"/>
  <c r="Q506" i="6"/>
  <c r="Q507" i="6"/>
  <c r="Q508" i="6"/>
  <c r="Q509" i="6"/>
  <c r="Q510" i="6"/>
  <c r="Q511" i="6"/>
  <c r="Q512" i="6"/>
  <c r="Q513" i="6"/>
  <c r="Q514" i="6"/>
  <c r="Q515" i="6"/>
  <c r="Q516" i="6"/>
  <c r="Q517" i="6"/>
  <c r="Q518" i="6"/>
  <c r="Q519" i="6"/>
  <c r="Q520" i="6"/>
  <c r="Q521" i="6"/>
  <c r="Q522" i="6"/>
  <c r="Q523" i="6"/>
  <c r="Q524" i="6"/>
  <c r="Q525" i="6"/>
  <c r="Q526" i="6"/>
  <c r="Q527" i="6"/>
  <c r="Q528" i="6"/>
  <c r="Q529" i="6"/>
  <c r="Q530" i="6"/>
  <c r="Q531" i="6"/>
  <c r="Q532" i="6"/>
  <c r="Q533" i="6"/>
  <c r="Q534" i="6"/>
  <c r="Q535" i="6"/>
  <c r="Q536" i="6"/>
  <c r="Q537" i="6"/>
  <c r="Q538" i="6"/>
  <c r="Q539" i="6"/>
  <c r="Q540" i="6"/>
  <c r="Q541" i="6"/>
  <c r="Q542" i="6"/>
  <c r="Q543" i="6"/>
  <c r="Q544" i="6"/>
  <c r="Q545" i="6"/>
  <c r="Q546" i="6"/>
  <c r="Q547" i="6"/>
  <c r="Q548" i="6"/>
  <c r="Q549" i="6"/>
  <c r="Q550" i="6"/>
  <c r="Q551" i="6"/>
  <c r="Q552" i="6"/>
  <c r="Q553" i="6"/>
  <c r="Q554" i="6"/>
  <c r="Q555" i="6"/>
  <c r="Q556" i="6"/>
  <c r="Q557" i="6"/>
  <c r="Q558" i="6"/>
  <c r="Q559" i="6"/>
  <c r="Q560" i="6"/>
  <c r="Q561" i="6"/>
  <c r="Q562" i="6"/>
  <c r="Q563" i="6"/>
  <c r="Q7" i="6"/>
  <c r="Q6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7" i="6"/>
  <c r="L6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7" i="6"/>
  <c r="G6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7" i="6"/>
  <c r="B6" i="6"/>
  <c r="AA8" i="6"/>
  <c r="AA10" i="6" s="1"/>
  <c r="AA12" i="6" s="1"/>
  <c r="AA14" i="6" s="1"/>
  <c r="AA16" i="6" s="1"/>
  <c r="AA18" i="6" s="1"/>
  <c r="AA20" i="6" s="1"/>
  <c r="AA22" i="6" s="1"/>
  <c r="AA24" i="6" s="1"/>
  <c r="AA26" i="6" s="1"/>
  <c r="AA28" i="6" s="1"/>
  <c r="AA30" i="6" s="1"/>
  <c r="AA32" i="6" s="1"/>
  <c r="AA34" i="6" s="1"/>
  <c r="AA36" i="6" s="1"/>
  <c r="AA38" i="6" s="1"/>
  <c r="AA40" i="6" s="1"/>
  <c r="AA42" i="6" s="1"/>
  <c r="AA44" i="6" s="1"/>
  <c r="AA46" i="6" s="1"/>
  <c r="AA48" i="6" s="1"/>
  <c r="AA50" i="6" s="1"/>
  <c r="AA52" i="6" s="1"/>
  <c r="AA54" i="6" s="1"/>
  <c r="AA56" i="6" s="1"/>
  <c r="AA58" i="6" s="1"/>
  <c r="AA60" i="6" s="1"/>
  <c r="AA62" i="6" s="1"/>
  <c r="AA64" i="6" s="1"/>
  <c r="AA66" i="6" s="1"/>
  <c r="AA68" i="6" s="1"/>
  <c r="AA70" i="6" s="1"/>
  <c r="AA72" i="6" s="1"/>
  <c r="AA74" i="6" s="1"/>
  <c r="AA76" i="6" s="1"/>
  <c r="AA78" i="6" s="1"/>
  <c r="AA80" i="6" s="1"/>
  <c r="AA82" i="6" s="1"/>
  <c r="AA84" i="6" s="1"/>
  <c r="AA86" i="6" s="1"/>
  <c r="AA88" i="6" s="1"/>
  <c r="AA90" i="6" s="1"/>
  <c r="AA92" i="6" s="1"/>
  <c r="AA94" i="6" s="1"/>
  <c r="AA96" i="6" s="1"/>
  <c r="AA98" i="6" s="1"/>
  <c r="AA100" i="6" s="1"/>
  <c r="AA102" i="6" s="1"/>
  <c r="AA104" i="6" s="1"/>
  <c r="AA106" i="6" s="1"/>
  <c r="AA108" i="6" s="1"/>
  <c r="AA110" i="6" s="1"/>
  <c r="AA112" i="6" s="1"/>
  <c r="AA114" i="6" s="1"/>
  <c r="AA116" i="6" s="1"/>
  <c r="AA118" i="6" s="1"/>
  <c r="AA120" i="6" s="1"/>
  <c r="AA122" i="6" s="1"/>
  <c r="AA124" i="6" s="1"/>
  <c r="AA126" i="6" s="1"/>
  <c r="AA128" i="6" s="1"/>
  <c r="AA130" i="6" s="1"/>
  <c r="AA132" i="6" s="1"/>
  <c r="AA134" i="6" s="1"/>
  <c r="AA136" i="6" s="1"/>
  <c r="AA138" i="6" s="1"/>
  <c r="AA140" i="6" s="1"/>
  <c r="AA142" i="6" s="1"/>
  <c r="AA144" i="6" s="1"/>
  <c r="AA146" i="6" s="1"/>
  <c r="AA148" i="6" s="1"/>
  <c r="AA150" i="6" s="1"/>
  <c r="AA152" i="6" s="1"/>
  <c r="AA154" i="6" s="1"/>
  <c r="AA156" i="6" s="1"/>
  <c r="AA158" i="6" s="1"/>
  <c r="AA160" i="6" s="1"/>
  <c r="AA162" i="6" s="1"/>
  <c r="AA164" i="6" s="1"/>
  <c r="AA166" i="6" s="1"/>
  <c r="AA168" i="6" s="1"/>
  <c r="AA170" i="6" s="1"/>
  <c r="AA172" i="6" s="1"/>
  <c r="AA174" i="6" s="1"/>
  <c r="AA176" i="6" s="1"/>
  <c r="AA178" i="6" s="1"/>
  <c r="AA180" i="6" s="1"/>
  <c r="AA182" i="6" s="1"/>
  <c r="AA184" i="6" s="1"/>
  <c r="AA186" i="6" s="1"/>
  <c r="AA188" i="6" s="1"/>
  <c r="AA190" i="6" s="1"/>
  <c r="AA192" i="6" s="1"/>
  <c r="AA194" i="6" s="1"/>
  <c r="AA196" i="6" s="1"/>
  <c r="AA198" i="6" s="1"/>
  <c r="AA200" i="6" s="1"/>
  <c r="AA202" i="6" s="1"/>
  <c r="AA204" i="6" s="1"/>
  <c r="AA206" i="6" s="1"/>
  <c r="AA208" i="6" s="1"/>
  <c r="AA210" i="6" s="1"/>
  <c r="AA212" i="6" s="1"/>
  <c r="AA214" i="6" s="1"/>
  <c r="AA216" i="6" s="1"/>
  <c r="AA218" i="6" s="1"/>
  <c r="AA220" i="6" s="1"/>
  <c r="AA222" i="6" s="1"/>
  <c r="AA224" i="6" s="1"/>
  <c r="AA226" i="6" s="1"/>
  <c r="AA228" i="6" s="1"/>
  <c r="AA230" i="6" s="1"/>
  <c r="AA232" i="6" s="1"/>
  <c r="AA234" i="6" s="1"/>
  <c r="AA236" i="6" s="1"/>
  <c r="AA238" i="6" s="1"/>
  <c r="AA240" i="6" s="1"/>
  <c r="AA242" i="6" s="1"/>
  <c r="AA244" i="6" s="1"/>
  <c r="AA246" i="6" s="1"/>
  <c r="AA248" i="6" s="1"/>
  <c r="AA250" i="6" s="1"/>
  <c r="AA252" i="6" s="1"/>
  <c r="AA254" i="6" s="1"/>
  <c r="AA256" i="6" s="1"/>
  <c r="AA258" i="6" s="1"/>
  <c r="AA260" i="6" s="1"/>
  <c r="AA262" i="6" s="1"/>
  <c r="AA264" i="6" s="1"/>
  <c r="AA266" i="6" s="1"/>
  <c r="AA268" i="6" s="1"/>
  <c r="AA270" i="6" s="1"/>
  <c r="AA272" i="6" s="1"/>
  <c r="AA274" i="6" s="1"/>
  <c r="AA276" i="6" s="1"/>
  <c r="AA278" i="6" s="1"/>
  <c r="AA280" i="6" s="1"/>
  <c r="AA282" i="6" s="1"/>
  <c r="AA284" i="6" s="1"/>
  <c r="AA286" i="6" s="1"/>
  <c r="AA288" i="6" s="1"/>
  <c r="AA290" i="6" s="1"/>
  <c r="AA292" i="6" s="1"/>
  <c r="AA294" i="6" s="1"/>
  <c r="AA296" i="6" s="1"/>
  <c r="AA298" i="6" s="1"/>
  <c r="AA300" i="6" s="1"/>
  <c r="AA302" i="6" s="1"/>
  <c r="AA304" i="6" s="1"/>
  <c r="AA306" i="6" s="1"/>
  <c r="AA308" i="6" s="1"/>
  <c r="AA310" i="6" s="1"/>
  <c r="AA312" i="6" s="1"/>
  <c r="AA314" i="6" s="1"/>
  <c r="AA316" i="6" s="1"/>
  <c r="AA318" i="6" s="1"/>
  <c r="AA320" i="6" s="1"/>
  <c r="AA322" i="6" s="1"/>
  <c r="AA324" i="6" s="1"/>
  <c r="AA326" i="6" s="1"/>
  <c r="AA328" i="6" s="1"/>
  <c r="AA330" i="6" s="1"/>
  <c r="AA332" i="6" s="1"/>
  <c r="AA334" i="6" s="1"/>
  <c r="AA336" i="6" s="1"/>
  <c r="AA338" i="6" s="1"/>
  <c r="AA340" i="6" s="1"/>
  <c r="AA342" i="6" s="1"/>
  <c r="AA344" i="6" s="1"/>
  <c r="AA346" i="6" s="1"/>
  <c r="AA348" i="6" s="1"/>
  <c r="AA350" i="6" s="1"/>
  <c r="AA352" i="6" s="1"/>
  <c r="AA354" i="6" s="1"/>
  <c r="AA356" i="6" s="1"/>
  <c r="AA358" i="6" s="1"/>
  <c r="AA360" i="6" s="1"/>
  <c r="AA362" i="6" s="1"/>
  <c r="AA364" i="6" s="1"/>
  <c r="AA366" i="6" s="1"/>
  <c r="AA368" i="6" s="1"/>
  <c r="AA370" i="6" s="1"/>
  <c r="AA372" i="6" s="1"/>
  <c r="AA374" i="6" s="1"/>
  <c r="AA376" i="6" s="1"/>
  <c r="AA378" i="6" s="1"/>
  <c r="AA380" i="6" s="1"/>
  <c r="AA382" i="6" s="1"/>
  <c r="AA384" i="6" s="1"/>
  <c r="AA386" i="6" s="1"/>
  <c r="AA388" i="6" s="1"/>
  <c r="AA390" i="6" s="1"/>
  <c r="AA392" i="6" s="1"/>
  <c r="AA394" i="6" s="1"/>
  <c r="AA396" i="6" s="1"/>
  <c r="AA398" i="6" s="1"/>
  <c r="AA400" i="6" s="1"/>
  <c r="AA402" i="6" s="1"/>
  <c r="AA404" i="6" s="1"/>
  <c r="AA406" i="6" s="1"/>
  <c r="AA408" i="6" s="1"/>
  <c r="AA410" i="6" s="1"/>
  <c r="AA412" i="6" s="1"/>
  <c r="AA414" i="6" s="1"/>
  <c r="AA416" i="6" s="1"/>
  <c r="AA418" i="6" s="1"/>
  <c r="AA420" i="6" s="1"/>
  <c r="AA422" i="6" s="1"/>
  <c r="AA424" i="6" s="1"/>
  <c r="AA426" i="6" s="1"/>
  <c r="AA428" i="6" s="1"/>
  <c r="AA430" i="6" s="1"/>
  <c r="AA432" i="6" s="1"/>
  <c r="AA434" i="6" s="1"/>
  <c r="AA436" i="6" s="1"/>
  <c r="AA438" i="6" s="1"/>
  <c r="AA440" i="6" s="1"/>
  <c r="AA442" i="6" s="1"/>
  <c r="AA444" i="6" s="1"/>
  <c r="AA446" i="6" s="1"/>
  <c r="AA448" i="6" s="1"/>
  <c r="AA450" i="6" s="1"/>
  <c r="AA452" i="6" s="1"/>
  <c r="AA454" i="6" s="1"/>
  <c r="AA456" i="6" s="1"/>
  <c r="AA458" i="6" s="1"/>
  <c r="AA460" i="6" s="1"/>
  <c r="AA462" i="6" s="1"/>
  <c r="AA464" i="6" s="1"/>
  <c r="AA466" i="6" s="1"/>
  <c r="AA468" i="6" s="1"/>
  <c r="AA470" i="6" s="1"/>
  <c r="AA472" i="6" s="1"/>
  <c r="AA474" i="6" s="1"/>
  <c r="AA476" i="6" s="1"/>
  <c r="AA478" i="6" s="1"/>
  <c r="AA480" i="6" s="1"/>
  <c r="AA482" i="6" s="1"/>
  <c r="AA484" i="6" s="1"/>
  <c r="AA486" i="6" s="1"/>
  <c r="AA488" i="6" s="1"/>
  <c r="AA490" i="6" s="1"/>
  <c r="AA492" i="6" s="1"/>
  <c r="AA494" i="6" s="1"/>
  <c r="AA496" i="6" s="1"/>
  <c r="AA498" i="6" s="1"/>
  <c r="AA500" i="6" s="1"/>
  <c r="AA502" i="6" s="1"/>
  <c r="AA504" i="6" s="1"/>
  <c r="AA506" i="6" s="1"/>
  <c r="AA508" i="6" s="1"/>
  <c r="AA510" i="6" s="1"/>
  <c r="AA512" i="6" s="1"/>
  <c r="AA514" i="6" s="1"/>
  <c r="AA516" i="6" s="1"/>
  <c r="AA518" i="6" s="1"/>
  <c r="AA520" i="6" s="1"/>
  <c r="AA522" i="6" s="1"/>
  <c r="AA524" i="6" s="1"/>
  <c r="AA526" i="6" s="1"/>
  <c r="AA528" i="6" s="1"/>
  <c r="AA530" i="6" s="1"/>
  <c r="AA532" i="6" s="1"/>
  <c r="AA534" i="6" s="1"/>
  <c r="AA536" i="6" s="1"/>
  <c r="AA538" i="6" s="1"/>
  <c r="AA540" i="6" s="1"/>
  <c r="AA542" i="6" s="1"/>
  <c r="AA544" i="6" s="1"/>
  <c r="AA546" i="6" s="1"/>
  <c r="AA548" i="6" s="1"/>
  <c r="AA550" i="6" s="1"/>
  <c r="AA552" i="6" s="1"/>
  <c r="AA554" i="6" s="1"/>
  <c r="AA556" i="6" s="1"/>
  <c r="AA558" i="6" s="1"/>
  <c r="AA560" i="6" s="1"/>
  <c r="AA562" i="6" s="1"/>
  <c r="AA564" i="6" s="1"/>
  <c r="AA566" i="6" s="1"/>
  <c r="AA568" i="6" s="1"/>
  <c r="AA570" i="6" s="1"/>
  <c r="AA572" i="6" s="1"/>
  <c r="AA574" i="6" s="1"/>
  <c r="AA576" i="6" s="1"/>
  <c r="AA578" i="6" s="1"/>
  <c r="AA580" i="6" s="1"/>
  <c r="AA582" i="6" s="1"/>
  <c r="AA584" i="6" s="1"/>
  <c r="AA586" i="6" s="1"/>
  <c r="AA588" i="6" s="1"/>
  <c r="AA590" i="6" s="1"/>
  <c r="AA592" i="6" s="1"/>
  <c r="AA594" i="6" s="1"/>
  <c r="AA596" i="6" s="1"/>
  <c r="AA598" i="6" s="1"/>
  <c r="AA600" i="6" s="1"/>
  <c r="AA602" i="6" s="1"/>
  <c r="AA604" i="6" s="1"/>
  <c r="AA606" i="6" s="1"/>
  <c r="AA608" i="6" s="1"/>
  <c r="AA610" i="6" s="1"/>
  <c r="AA612" i="6" s="1"/>
  <c r="AA614" i="6" s="1"/>
  <c r="AA616" i="6" s="1"/>
  <c r="AA618" i="6" s="1"/>
  <c r="AA620" i="6" s="1"/>
  <c r="AA622" i="6" s="1"/>
  <c r="AA624" i="6" s="1"/>
  <c r="AA626" i="6" s="1"/>
  <c r="AA628" i="6" s="1"/>
  <c r="AA630" i="6" s="1"/>
  <c r="AA632" i="6" s="1"/>
  <c r="AA634" i="6" s="1"/>
  <c r="AA636" i="6" s="1"/>
  <c r="AA638" i="6" s="1"/>
  <c r="AA640" i="6" s="1"/>
  <c r="AA642" i="6" s="1"/>
  <c r="AA644" i="6" s="1"/>
  <c r="AA646" i="6" s="1"/>
  <c r="AA648" i="6" s="1"/>
  <c r="AA650" i="6" s="1"/>
  <c r="AA652" i="6" s="1"/>
  <c r="AA654" i="6" s="1"/>
  <c r="AA656" i="6" s="1"/>
  <c r="AA658" i="6" s="1"/>
  <c r="AA660" i="6" s="1"/>
  <c r="AA662" i="6" s="1"/>
  <c r="AA664" i="6" s="1"/>
  <c r="AA666" i="6" s="1"/>
  <c r="AA668" i="6" s="1"/>
  <c r="AA670" i="6" s="1"/>
  <c r="AA672" i="6" s="1"/>
  <c r="AA674" i="6" s="1"/>
  <c r="AA676" i="6" s="1"/>
  <c r="AA678" i="6" s="1"/>
  <c r="AA680" i="6" s="1"/>
  <c r="AA682" i="6" s="1"/>
  <c r="AA684" i="6" s="1"/>
  <c r="AA686" i="6" s="1"/>
  <c r="AA688" i="6" s="1"/>
  <c r="AA690" i="6" s="1"/>
  <c r="AA692" i="6" s="1"/>
  <c r="AA694" i="6" s="1"/>
  <c r="AA696" i="6" s="1"/>
  <c r="AA698" i="6" s="1"/>
  <c r="AA700" i="6" s="1"/>
  <c r="AA702" i="6" s="1"/>
  <c r="AA704" i="6" s="1"/>
  <c r="AA706" i="6" s="1"/>
  <c r="AA708" i="6" s="1"/>
  <c r="AA710" i="6" s="1"/>
  <c r="AA712" i="6" s="1"/>
  <c r="AA714" i="6" s="1"/>
  <c r="AA716" i="6" s="1"/>
  <c r="AA718" i="6" s="1"/>
  <c r="AA720" i="6" s="1"/>
  <c r="AA722" i="6" s="1"/>
  <c r="AA724" i="6" s="1"/>
  <c r="AA726" i="6" s="1"/>
  <c r="AA728" i="6" s="1"/>
  <c r="AA730" i="6" s="1"/>
  <c r="AA732" i="6" s="1"/>
  <c r="AA734" i="6" s="1"/>
  <c r="AA736" i="6" s="1"/>
  <c r="AA738" i="6" s="1"/>
  <c r="AA740" i="6" s="1"/>
  <c r="AA742" i="6" s="1"/>
  <c r="AA744" i="6" s="1"/>
  <c r="AA746" i="6" s="1"/>
  <c r="AA748" i="6" s="1"/>
  <c r="AA750" i="6" s="1"/>
  <c r="AA752" i="6" s="1"/>
  <c r="AA754" i="6" s="1"/>
  <c r="AA756" i="6" s="1"/>
  <c r="AA758" i="6" s="1"/>
  <c r="AA760" i="6" s="1"/>
  <c r="AA762" i="6" s="1"/>
  <c r="AA764" i="6" s="1"/>
  <c r="AA766" i="6" s="1"/>
  <c r="AA768" i="6" s="1"/>
  <c r="AA770" i="6" s="1"/>
  <c r="AA772" i="6" s="1"/>
  <c r="AA774" i="6" s="1"/>
  <c r="AA776" i="6" s="1"/>
  <c r="AA778" i="6" s="1"/>
  <c r="AA780" i="6" s="1"/>
  <c r="AA782" i="6" s="1"/>
  <c r="AA7" i="6"/>
  <c r="AA9" i="6" s="1"/>
  <c r="AA11" i="6" s="1"/>
  <c r="AA13" i="6" s="1"/>
  <c r="AA15" i="6" s="1"/>
  <c r="AA17" i="6" s="1"/>
  <c r="AA19" i="6" s="1"/>
  <c r="AA21" i="6" s="1"/>
  <c r="AA23" i="6" s="1"/>
  <c r="AA25" i="6" s="1"/>
  <c r="AA27" i="6" s="1"/>
  <c r="AA29" i="6" s="1"/>
  <c r="AA31" i="6" s="1"/>
  <c r="AA33" i="6" s="1"/>
  <c r="AA35" i="6" s="1"/>
  <c r="AA37" i="6" s="1"/>
  <c r="AA39" i="6" s="1"/>
  <c r="AA41" i="6" s="1"/>
  <c r="AA43" i="6" s="1"/>
  <c r="AA45" i="6" s="1"/>
  <c r="AA47" i="6" s="1"/>
  <c r="AA49" i="6" s="1"/>
  <c r="AA51" i="6" s="1"/>
  <c r="AA53" i="6" s="1"/>
  <c r="AA55" i="6" s="1"/>
  <c r="AA57" i="6" s="1"/>
  <c r="AA59" i="6" s="1"/>
  <c r="AA61" i="6" s="1"/>
  <c r="AA63" i="6" s="1"/>
  <c r="AA65" i="6" s="1"/>
  <c r="AA67" i="6" s="1"/>
  <c r="AA69" i="6" s="1"/>
  <c r="AA71" i="6" s="1"/>
  <c r="AA73" i="6" s="1"/>
  <c r="AA75" i="6" s="1"/>
  <c r="AA77" i="6" s="1"/>
  <c r="AA79" i="6" s="1"/>
  <c r="AA81" i="6" s="1"/>
  <c r="AA83" i="6" s="1"/>
  <c r="AA85" i="6" s="1"/>
  <c r="AA87" i="6" s="1"/>
  <c r="AA89" i="6" s="1"/>
  <c r="AA91" i="6" s="1"/>
  <c r="AA93" i="6" s="1"/>
  <c r="AA95" i="6" s="1"/>
  <c r="AA97" i="6" s="1"/>
  <c r="AA99" i="6" s="1"/>
  <c r="AA101" i="6" s="1"/>
  <c r="AA103" i="6" s="1"/>
  <c r="AA105" i="6" s="1"/>
  <c r="AA107" i="6" s="1"/>
  <c r="AA109" i="6" s="1"/>
  <c r="AA111" i="6" s="1"/>
  <c r="AA113" i="6" s="1"/>
  <c r="AA115" i="6" s="1"/>
  <c r="AA117" i="6" s="1"/>
  <c r="AA119" i="6" s="1"/>
  <c r="AA121" i="6" s="1"/>
  <c r="AA123" i="6" s="1"/>
  <c r="AA125" i="6" s="1"/>
  <c r="AA127" i="6" s="1"/>
  <c r="AA129" i="6" s="1"/>
  <c r="AA131" i="6" s="1"/>
  <c r="AA133" i="6" s="1"/>
  <c r="AA135" i="6" s="1"/>
  <c r="AA137" i="6" s="1"/>
  <c r="AA139" i="6" s="1"/>
  <c r="AA141" i="6" s="1"/>
  <c r="AA143" i="6" s="1"/>
  <c r="AA145" i="6" s="1"/>
  <c r="AA147" i="6" s="1"/>
  <c r="AA149" i="6" s="1"/>
  <c r="AA151" i="6" s="1"/>
  <c r="AA153" i="6" s="1"/>
  <c r="AA155" i="6" s="1"/>
  <c r="AA157" i="6" s="1"/>
  <c r="AA159" i="6" s="1"/>
  <c r="AA161" i="6" s="1"/>
  <c r="AA163" i="6" s="1"/>
  <c r="AA165" i="6" s="1"/>
  <c r="AA167" i="6" s="1"/>
  <c r="AA169" i="6" s="1"/>
  <c r="AA171" i="6" s="1"/>
  <c r="AA173" i="6" s="1"/>
  <c r="AA175" i="6" s="1"/>
  <c r="AA177" i="6" s="1"/>
  <c r="AA179" i="6" s="1"/>
  <c r="AA181" i="6" s="1"/>
  <c r="AA183" i="6" s="1"/>
  <c r="AA185" i="6" s="1"/>
  <c r="AA187" i="6" s="1"/>
  <c r="AA189" i="6" s="1"/>
  <c r="AA191" i="6" s="1"/>
  <c r="AA193" i="6" s="1"/>
  <c r="AA195" i="6" s="1"/>
  <c r="AA197" i="6" s="1"/>
  <c r="AA199" i="6" s="1"/>
  <c r="AA201" i="6" s="1"/>
  <c r="AA203" i="6" s="1"/>
  <c r="AA205" i="6" s="1"/>
  <c r="AA207" i="6" s="1"/>
  <c r="AA209" i="6" s="1"/>
  <c r="AA211" i="6" s="1"/>
  <c r="AA213" i="6" s="1"/>
  <c r="AA215" i="6" s="1"/>
  <c r="AA217" i="6" s="1"/>
  <c r="AA219" i="6" s="1"/>
  <c r="AA221" i="6" s="1"/>
  <c r="AA223" i="6" s="1"/>
  <c r="AA225" i="6" s="1"/>
  <c r="AA227" i="6" s="1"/>
  <c r="AA229" i="6" s="1"/>
  <c r="AA231" i="6" s="1"/>
  <c r="AA233" i="6" s="1"/>
  <c r="AA235" i="6" s="1"/>
  <c r="AA237" i="6" s="1"/>
  <c r="AA239" i="6" s="1"/>
  <c r="AA241" i="6" s="1"/>
  <c r="AA243" i="6" s="1"/>
  <c r="AA245" i="6" s="1"/>
  <c r="AA247" i="6" s="1"/>
  <c r="AA249" i="6" s="1"/>
  <c r="AA251" i="6" s="1"/>
  <c r="AA253" i="6" s="1"/>
  <c r="AA255" i="6" s="1"/>
  <c r="AA257" i="6" s="1"/>
  <c r="AA259" i="6" s="1"/>
  <c r="AA261" i="6" s="1"/>
  <c r="AA263" i="6" s="1"/>
  <c r="AA265" i="6" s="1"/>
  <c r="AA267" i="6" s="1"/>
  <c r="AA269" i="6" s="1"/>
  <c r="AA271" i="6" s="1"/>
  <c r="AA273" i="6" s="1"/>
  <c r="AA275" i="6" s="1"/>
  <c r="AA277" i="6" s="1"/>
  <c r="AA279" i="6" s="1"/>
  <c r="AA281" i="6" s="1"/>
  <c r="AA283" i="6" s="1"/>
  <c r="AA285" i="6" s="1"/>
  <c r="AA287" i="6" s="1"/>
  <c r="AA289" i="6" s="1"/>
  <c r="AA291" i="6" s="1"/>
  <c r="AA293" i="6" s="1"/>
  <c r="AA295" i="6" s="1"/>
  <c r="AA297" i="6" s="1"/>
  <c r="AA299" i="6" s="1"/>
  <c r="AA301" i="6" s="1"/>
  <c r="AA303" i="6" s="1"/>
  <c r="AA305" i="6" s="1"/>
  <c r="AA307" i="6" s="1"/>
  <c r="AA309" i="6" s="1"/>
  <c r="AA311" i="6" s="1"/>
  <c r="AA313" i="6" s="1"/>
  <c r="AA315" i="6" s="1"/>
  <c r="AA317" i="6" s="1"/>
  <c r="AA319" i="6" s="1"/>
  <c r="AA321" i="6" s="1"/>
  <c r="AA323" i="6" s="1"/>
  <c r="AA325" i="6" s="1"/>
  <c r="AA327" i="6" s="1"/>
  <c r="AA329" i="6" s="1"/>
  <c r="AA331" i="6" s="1"/>
  <c r="AA333" i="6" s="1"/>
  <c r="AA335" i="6" s="1"/>
  <c r="AA337" i="6" s="1"/>
  <c r="AA339" i="6" s="1"/>
  <c r="AA341" i="6" s="1"/>
  <c r="AA343" i="6" s="1"/>
  <c r="AA345" i="6" s="1"/>
  <c r="AA347" i="6" s="1"/>
  <c r="AA349" i="6" s="1"/>
  <c r="AA351" i="6" s="1"/>
  <c r="AA353" i="6" s="1"/>
  <c r="AA355" i="6" s="1"/>
  <c r="AA357" i="6" s="1"/>
  <c r="AA359" i="6" s="1"/>
  <c r="AA361" i="6" s="1"/>
  <c r="AA363" i="6" s="1"/>
  <c r="AA365" i="6" s="1"/>
  <c r="AA367" i="6" s="1"/>
  <c r="AA369" i="6" s="1"/>
  <c r="AA371" i="6" s="1"/>
  <c r="AA373" i="6" s="1"/>
  <c r="AA375" i="6" s="1"/>
  <c r="AA377" i="6" s="1"/>
  <c r="AA379" i="6" s="1"/>
  <c r="AA381" i="6" s="1"/>
  <c r="AA383" i="6" s="1"/>
  <c r="AA385" i="6" s="1"/>
  <c r="AA387" i="6" s="1"/>
  <c r="AA389" i="6" s="1"/>
  <c r="AA391" i="6" s="1"/>
  <c r="AA393" i="6" s="1"/>
  <c r="AA395" i="6" s="1"/>
  <c r="AA397" i="6" s="1"/>
  <c r="AA399" i="6" s="1"/>
  <c r="AA401" i="6" s="1"/>
  <c r="AA403" i="6" s="1"/>
  <c r="AA405" i="6" s="1"/>
  <c r="AA407" i="6" s="1"/>
  <c r="AA409" i="6" s="1"/>
  <c r="AA411" i="6" s="1"/>
  <c r="AA413" i="6" s="1"/>
  <c r="AA415" i="6" s="1"/>
  <c r="AA417" i="6" s="1"/>
  <c r="AA419" i="6" s="1"/>
  <c r="AA421" i="6" s="1"/>
  <c r="AA423" i="6" s="1"/>
  <c r="AA425" i="6" s="1"/>
  <c r="AA427" i="6" s="1"/>
  <c r="AA429" i="6" s="1"/>
  <c r="AA431" i="6" s="1"/>
  <c r="AA433" i="6" s="1"/>
  <c r="AA435" i="6" s="1"/>
  <c r="AA437" i="6" s="1"/>
  <c r="AA439" i="6" s="1"/>
  <c r="AA441" i="6" s="1"/>
  <c r="AA443" i="6" s="1"/>
  <c r="AA445" i="6" s="1"/>
  <c r="AA447" i="6" s="1"/>
  <c r="AA449" i="6" s="1"/>
  <c r="AA451" i="6" s="1"/>
  <c r="AA453" i="6" s="1"/>
  <c r="AA455" i="6" s="1"/>
  <c r="AA457" i="6" s="1"/>
  <c r="AA459" i="6" s="1"/>
  <c r="AA461" i="6" s="1"/>
  <c r="AA463" i="6" s="1"/>
  <c r="AA465" i="6" s="1"/>
  <c r="AA467" i="6" s="1"/>
  <c r="AA469" i="6" s="1"/>
  <c r="AA471" i="6" s="1"/>
  <c r="AA473" i="6" s="1"/>
  <c r="AA475" i="6" s="1"/>
  <c r="AA477" i="6" s="1"/>
  <c r="AA479" i="6" s="1"/>
  <c r="AA481" i="6" s="1"/>
  <c r="AA483" i="6" s="1"/>
  <c r="AA485" i="6" s="1"/>
  <c r="AA487" i="6" s="1"/>
  <c r="AA489" i="6" s="1"/>
  <c r="AA491" i="6" s="1"/>
  <c r="AA493" i="6" s="1"/>
  <c r="AA495" i="6" s="1"/>
  <c r="AA497" i="6" s="1"/>
  <c r="AA499" i="6" s="1"/>
  <c r="AA501" i="6" s="1"/>
  <c r="AA503" i="6" s="1"/>
  <c r="AA505" i="6" s="1"/>
  <c r="AA507" i="6" s="1"/>
  <c r="AA509" i="6" s="1"/>
  <c r="AA511" i="6" s="1"/>
  <c r="AA513" i="6" s="1"/>
  <c r="AA515" i="6" s="1"/>
  <c r="AA517" i="6" s="1"/>
  <c r="AA519" i="6" s="1"/>
  <c r="AA521" i="6" s="1"/>
  <c r="AA523" i="6" s="1"/>
  <c r="AA525" i="6" s="1"/>
  <c r="AA527" i="6" s="1"/>
  <c r="AA529" i="6" s="1"/>
  <c r="AA531" i="6" s="1"/>
  <c r="AA533" i="6" s="1"/>
  <c r="AA535" i="6" s="1"/>
  <c r="AA537" i="6" s="1"/>
  <c r="AA539" i="6" s="1"/>
  <c r="AA541" i="6" s="1"/>
  <c r="AA543" i="6" s="1"/>
  <c r="AA545" i="6" s="1"/>
  <c r="AA547" i="6" s="1"/>
  <c r="AA549" i="6" s="1"/>
  <c r="AA551" i="6" s="1"/>
  <c r="AA553" i="6" s="1"/>
  <c r="AA555" i="6" s="1"/>
  <c r="AA557" i="6" s="1"/>
  <c r="AA559" i="6" s="1"/>
  <c r="AA561" i="6" s="1"/>
  <c r="AA563" i="6" s="1"/>
  <c r="AA565" i="6" s="1"/>
  <c r="AA567" i="6" s="1"/>
  <c r="AA569" i="6" s="1"/>
  <c r="AA571" i="6" s="1"/>
  <c r="AA573" i="6" s="1"/>
  <c r="AA575" i="6" s="1"/>
  <c r="AA577" i="6" s="1"/>
  <c r="AA579" i="6" s="1"/>
  <c r="AA581" i="6" s="1"/>
  <c r="AA583" i="6" s="1"/>
  <c r="AA585" i="6" s="1"/>
  <c r="AA587" i="6" s="1"/>
  <c r="AA589" i="6" s="1"/>
  <c r="AA591" i="6" s="1"/>
  <c r="AA593" i="6" s="1"/>
  <c r="AA595" i="6" s="1"/>
  <c r="AA597" i="6" s="1"/>
  <c r="AA599" i="6" s="1"/>
  <c r="AA601" i="6" s="1"/>
  <c r="AA603" i="6" s="1"/>
  <c r="AA605" i="6" s="1"/>
  <c r="AA607" i="6" s="1"/>
  <c r="AA609" i="6" s="1"/>
  <c r="AA611" i="6" s="1"/>
  <c r="AA613" i="6" s="1"/>
  <c r="AA615" i="6" s="1"/>
  <c r="AA617" i="6" s="1"/>
  <c r="AA619" i="6" s="1"/>
  <c r="AA621" i="6" s="1"/>
  <c r="AA623" i="6" s="1"/>
  <c r="AA625" i="6" s="1"/>
  <c r="AA627" i="6" s="1"/>
  <c r="AA629" i="6" s="1"/>
  <c r="AA631" i="6" s="1"/>
  <c r="AA633" i="6" s="1"/>
  <c r="AA635" i="6" s="1"/>
  <c r="AA637" i="6" s="1"/>
  <c r="AA639" i="6" s="1"/>
  <c r="AA641" i="6" s="1"/>
  <c r="AA643" i="6" s="1"/>
  <c r="AA645" i="6" s="1"/>
  <c r="AA647" i="6" s="1"/>
  <c r="AA649" i="6" s="1"/>
  <c r="AA651" i="6" s="1"/>
  <c r="AA653" i="6" s="1"/>
  <c r="AA655" i="6" s="1"/>
  <c r="AA657" i="6" s="1"/>
  <c r="AA659" i="6" s="1"/>
  <c r="AA661" i="6" s="1"/>
  <c r="AA663" i="6" s="1"/>
  <c r="AA665" i="6" s="1"/>
  <c r="AA667" i="6" s="1"/>
  <c r="AA669" i="6" s="1"/>
  <c r="AA671" i="6" s="1"/>
  <c r="AA673" i="6" s="1"/>
  <c r="AA675" i="6" s="1"/>
  <c r="AA677" i="6" s="1"/>
  <c r="AA679" i="6" s="1"/>
  <c r="AA681" i="6" s="1"/>
  <c r="AA683" i="6" s="1"/>
  <c r="AA685" i="6" s="1"/>
  <c r="AA687" i="6" s="1"/>
  <c r="AA689" i="6" s="1"/>
  <c r="AA691" i="6" s="1"/>
  <c r="AA693" i="6" s="1"/>
  <c r="AA695" i="6" s="1"/>
  <c r="AA697" i="6" s="1"/>
  <c r="AA699" i="6" s="1"/>
  <c r="AA701" i="6" s="1"/>
  <c r="AA703" i="6" s="1"/>
  <c r="AA705" i="6" s="1"/>
  <c r="AA707" i="6" s="1"/>
  <c r="AA709" i="6" s="1"/>
  <c r="AA711" i="6" s="1"/>
  <c r="AA713" i="6" s="1"/>
  <c r="AA715" i="6" s="1"/>
  <c r="AA717" i="6" s="1"/>
  <c r="AA719" i="6" s="1"/>
  <c r="AA721" i="6" s="1"/>
  <c r="AA723" i="6" s="1"/>
  <c r="AA725" i="6" s="1"/>
  <c r="AA727" i="6" s="1"/>
  <c r="AA729" i="6" s="1"/>
  <c r="AA731" i="6" s="1"/>
  <c r="AA733" i="6" s="1"/>
  <c r="AA735" i="6" s="1"/>
  <c r="AA737" i="6" s="1"/>
  <c r="AA739" i="6" s="1"/>
  <c r="AA741" i="6" s="1"/>
  <c r="AA743" i="6" s="1"/>
  <c r="AA745" i="6" s="1"/>
  <c r="AA747" i="6" s="1"/>
  <c r="AA749" i="6" s="1"/>
  <c r="AA751" i="6" s="1"/>
  <c r="AA753" i="6" s="1"/>
  <c r="AA755" i="6" s="1"/>
  <c r="AA757" i="6" s="1"/>
  <c r="AA759" i="6" s="1"/>
  <c r="AA761" i="6" s="1"/>
  <c r="AA763" i="6" s="1"/>
  <c r="AA765" i="6" s="1"/>
  <c r="AA767" i="6" s="1"/>
  <c r="AA769" i="6" s="1"/>
  <c r="AA771" i="6" s="1"/>
  <c r="AA773" i="6" s="1"/>
  <c r="AA775" i="6" s="1"/>
  <c r="AA777" i="6" s="1"/>
  <c r="AA779" i="6" s="1"/>
  <c r="AA781" i="6" s="1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V220" i="3"/>
  <c r="V221" i="3"/>
  <c r="V222" i="3"/>
  <c r="V223" i="3"/>
  <c r="V224" i="3"/>
  <c r="V225" i="3"/>
  <c r="V226" i="3"/>
  <c r="V227" i="3"/>
  <c r="V228" i="3"/>
  <c r="V229" i="3"/>
  <c r="V230" i="3"/>
  <c r="V231" i="3"/>
  <c r="V232" i="3"/>
  <c r="V233" i="3"/>
  <c r="V234" i="3"/>
  <c r="V235" i="3"/>
  <c r="V236" i="3"/>
  <c r="V237" i="3"/>
  <c r="V238" i="3"/>
  <c r="V239" i="3"/>
  <c r="V240" i="3"/>
  <c r="V241" i="3"/>
  <c r="V242" i="3"/>
  <c r="V243" i="3"/>
  <c r="V244" i="3"/>
  <c r="V245" i="3"/>
  <c r="V246" i="3"/>
  <c r="V247" i="3"/>
  <c r="V248" i="3"/>
  <c r="V249" i="3"/>
  <c r="V250" i="3"/>
  <c r="V251" i="3"/>
  <c r="V252" i="3"/>
  <c r="V253" i="3"/>
  <c r="V254" i="3"/>
  <c r="V255" i="3"/>
  <c r="V256" i="3"/>
  <c r="V257" i="3"/>
  <c r="V258" i="3"/>
  <c r="V259" i="3"/>
  <c r="V260" i="3"/>
  <c r="V261" i="3"/>
  <c r="V262" i="3"/>
  <c r="V263" i="3"/>
  <c r="V264" i="3"/>
  <c r="V265" i="3"/>
  <c r="V266" i="3"/>
  <c r="V267" i="3"/>
  <c r="V268" i="3"/>
  <c r="V269" i="3"/>
  <c r="V270" i="3"/>
  <c r="V271" i="3"/>
  <c r="V272" i="3"/>
  <c r="V273" i="3"/>
  <c r="V274" i="3"/>
  <c r="V275" i="3"/>
  <c r="V276" i="3"/>
  <c r="V277" i="3"/>
  <c r="V278" i="3"/>
  <c r="V279" i="3"/>
  <c r="V280" i="3"/>
  <c r="V281" i="3"/>
  <c r="V282" i="3"/>
  <c r="V283" i="3"/>
  <c r="V284" i="3"/>
  <c r="V285" i="3"/>
  <c r="V286" i="3"/>
  <c r="V287" i="3"/>
  <c r="V288" i="3"/>
  <c r="V289" i="3"/>
  <c r="V290" i="3"/>
  <c r="V291" i="3"/>
  <c r="V292" i="3"/>
  <c r="V293" i="3"/>
  <c r="V294" i="3"/>
  <c r="V295" i="3"/>
  <c r="V296" i="3"/>
  <c r="V297" i="3"/>
  <c r="V298" i="3"/>
  <c r="V299" i="3"/>
  <c r="V300" i="3"/>
  <c r="V301" i="3"/>
  <c r="V302" i="3"/>
  <c r="V303" i="3"/>
  <c r="V304" i="3"/>
  <c r="V305" i="3"/>
  <c r="V306" i="3"/>
  <c r="V307" i="3"/>
  <c r="V308" i="3"/>
  <c r="V309" i="3"/>
  <c r="V310" i="3"/>
  <c r="V311" i="3"/>
  <c r="V312" i="3"/>
  <c r="V313" i="3"/>
  <c r="V314" i="3"/>
  <c r="V315" i="3"/>
  <c r="V316" i="3"/>
  <c r="V317" i="3"/>
  <c r="V318" i="3"/>
  <c r="V319" i="3"/>
  <c r="V320" i="3"/>
  <c r="V321" i="3"/>
  <c r="V322" i="3"/>
  <c r="V323" i="3"/>
  <c r="V324" i="3"/>
  <c r="V325" i="3"/>
  <c r="V326" i="3"/>
  <c r="V327" i="3"/>
  <c r="V328" i="3"/>
  <c r="V329" i="3"/>
  <c r="V330" i="3"/>
  <c r="V331" i="3"/>
  <c r="V332" i="3"/>
  <c r="V333" i="3"/>
  <c r="V334" i="3"/>
  <c r="V335" i="3"/>
  <c r="V336" i="3"/>
  <c r="V337" i="3"/>
  <c r="V338" i="3"/>
  <c r="V339" i="3"/>
  <c r="V340" i="3"/>
  <c r="V341" i="3"/>
  <c r="V342" i="3"/>
  <c r="V343" i="3"/>
  <c r="V344" i="3"/>
  <c r="V345" i="3"/>
  <c r="V346" i="3"/>
  <c r="V347" i="3"/>
  <c r="V348" i="3"/>
  <c r="V349" i="3"/>
  <c r="V350" i="3"/>
  <c r="V351" i="3"/>
  <c r="V352" i="3"/>
  <c r="V353" i="3"/>
  <c r="V354" i="3"/>
  <c r="V355" i="3"/>
  <c r="V356" i="3"/>
  <c r="V357" i="3"/>
  <c r="V358" i="3"/>
  <c r="V359" i="3"/>
  <c r="V360" i="3"/>
  <c r="V361" i="3"/>
  <c r="V362" i="3"/>
  <c r="V363" i="3"/>
  <c r="V364" i="3"/>
  <c r="V365" i="3"/>
  <c r="V366" i="3"/>
  <c r="V367" i="3"/>
  <c r="V368" i="3"/>
  <c r="V369" i="3"/>
  <c r="V370" i="3"/>
  <c r="V371" i="3"/>
  <c r="V372" i="3"/>
  <c r="V373" i="3"/>
  <c r="V374" i="3"/>
  <c r="V375" i="3"/>
  <c r="V376" i="3"/>
  <c r="V377" i="3"/>
  <c r="V378" i="3"/>
  <c r="V379" i="3"/>
  <c r="V380" i="3"/>
  <c r="V381" i="3"/>
  <c r="V382" i="3"/>
  <c r="V383" i="3"/>
  <c r="V384" i="3"/>
  <c r="V385" i="3"/>
  <c r="V386" i="3"/>
  <c r="V387" i="3"/>
  <c r="V388" i="3"/>
  <c r="V389" i="3"/>
  <c r="V390" i="3"/>
  <c r="V391" i="3"/>
  <c r="V392" i="3"/>
  <c r="V393" i="3"/>
  <c r="V394" i="3"/>
  <c r="V395" i="3"/>
  <c r="V396" i="3"/>
  <c r="V397" i="3"/>
  <c r="V398" i="3"/>
  <c r="V399" i="3"/>
  <c r="V400" i="3"/>
  <c r="V401" i="3"/>
  <c r="V402" i="3"/>
  <c r="V403" i="3"/>
  <c r="V404" i="3"/>
  <c r="V405" i="3"/>
  <c r="V406" i="3"/>
  <c r="V407" i="3"/>
  <c r="V408" i="3"/>
  <c r="V409" i="3"/>
  <c r="V410" i="3"/>
  <c r="V411" i="3"/>
  <c r="V412" i="3"/>
  <c r="V413" i="3"/>
  <c r="V414" i="3"/>
  <c r="V415" i="3"/>
  <c r="V416" i="3"/>
  <c r="V417" i="3"/>
  <c r="V418" i="3"/>
  <c r="V419" i="3"/>
  <c r="V420" i="3"/>
  <c r="V421" i="3"/>
  <c r="V422" i="3"/>
  <c r="V423" i="3"/>
  <c r="V424" i="3"/>
  <c r="V425" i="3"/>
  <c r="V426" i="3"/>
  <c r="V427" i="3"/>
  <c r="V428" i="3"/>
  <c r="V429" i="3"/>
  <c r="V430" i="3"/>
  <c r="V431" i="3"/>
  <c r="V432" i="3"/>
  <c r="V433" i="3"/>
  <c r="V434" i="3"/>
  <c r="V435" i="3"/>
  <c r="V436" i="3"/>
  <c r="V437" i="3"/>
  <c r="V438" i="3"/>
  <c r="V439" i="3"/>
  <c r="V440" i="3"/>
  <c r="V441" i="3"/>
  <c r="V442" i="3"/>
  <c r="V443" i="3"/>
  <c r="V444" i="3"/>
  <c r="V445" i="3"/>
  <c r="V446" i="3"/>
  <c r="V447" i="3"/>
  <c r="V448" i="3"/>
  <c r="V449" i="3"/>
  <c r="V450" i="3"/>
  <c r="V451" i="3"/>
  <c r="V452" i="3"/>
  <c r="V453" i="3"/>
  <c r="V454" i="3"/>
  <c r="V455" i="3"/>
  <c r="V456" i="3"/>
  <c r="V457" i="3"/>
  <c r="V458" i="3"/>
  <c r="V459" i="3"/>
  <c r="V460" i="3"/>
  <c r="V461" i="3"/>
  <c r="V462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5" i="3"/>
  <c r="V486" i="3"/>
  <c r="V487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1" i="3"/>
  <c r="V502" i="3"/>
  <c r="V503" i="3"/>
  <c r="V504" i="3"/>
  <c r="V505" i="3"/>
  <c r="V506" i="3"/>
  <c r="V507" i="3"/>
  <c r="V508" i="3"/>
  <c r="V509" i="3"/>
  <c r="V510" i="3"/>
  <c r="V511" i="3"/>
  <c r="V512" i="3"/>
  <c r="V513" i="3"/>
  <c r="V514" i="3"/>
  <c r="V515" i="3"/>
  <c r="V516" i="3"/>
  <c r="V517" i="3"/>
  <c r="V518" i="3"/>
  <c r="V519" i="3"/>
  <c r="V520" i="3"/>
  <c r="V521" i="3"/>
  <c r="V522" i="3"/>
  <c r="V523" i="3"/>
  <c r="V524" i="3"/>
  <c r="V525" i="3"/>
  <c r="V526" i="3"/>
  <c r="V527" i="3"/>
  <c r="V528" i="3"/>
  <c r="V529" i="3"/>
  <c r="V530" i="3"/>
  <c r="V531" i="3"/>
  <c r="V532" i="3"/>
  <c r="V533" i="3"/>
  <c r="V534" i="3"/>
  <c r="V535" i="3"/>
  <c r="V536" i="3"/>
  <c r="V537" i="3"/>
  <c r="V538" i="3"/>
  <c r="V539" i="3"/>
  <c r="V540" i="3"/>
  <c r="V541" i="3"/>
  <c r="V542" i="3"/>
  <c r="V543" i="3"/>
  <c r="V544" i="3"/>
  <c r="V545" i="3"/>
  <c r="V546" i="3"/>
  <c r="V547" i="3"/>
  <c r="V548" i="3"/>
  <c r="V549" i="3"/>
  <c r="V550" i="3"/>
  <c r="V551" i="3"/>
  <c r="V552" i="3"/>
  <c r="V553" i="3"/>
  <c r="V554" i="3"/>
  <c r="V555" i="3"/>
  <c r="V556" i="3"/>
  <c r="V557" i="3"/>
  <c r="V558" i="3"/>
  <c r="V559" i="3"/>
  <c r="V8" i="3"/>
  <c r="V7" i="3"/>
  <c r="V6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5" i="3"/>
  <c r="Q486" i="3"/>
  <c r="Q487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1" i="3"/>
  <c r="Q502" i="3"/>
  <c r="Q503" i="3"/>
  <c r="Q504" i="3"/>
  <c r="Q505" i="3"/>
  <c r="Q506" i="3"/>
  <c r="Q507" i="3"/>
  <c r="Q508" i="3"/>
  <c r="Q509" i="3"/>
  <c r="Q510" i="3"/>
  <c r="Q511" i="3"/>
  <c r="Q512" i="3"/>
  <c r="Q513" i="3"/>
  <c r="Q514" i="3"/>
  <c r="Q515" i="3"/>
  <c r="Q516" i="3"/>
  <c r="Q517" i="3"/>
  <c r="Q518" i="3"/>
  <c r="Q519" i="3"/>
  <c r="Q520" i="3"/>
  <c r="Q521" i="3"/>
  <c r="Q522" i="3"/>
  <c r="Q523" i="3"/>
  <c r="Q524" i="3"/>
  <c r="Q525" i="3"/>
  <c r="Q526" i="3"/>
  <c r="Q527" i="3"/>
  <c r="Q528" i="3"/>
  <c r="Q529" i="3"/>
  <c r="Q530" i="3"/>
  <c r="Q531" i="3"/>
  <c r="Q532" i="3"/>
  <c r="Q533" i="3"/>
  <c r="Q534" i="3"/>
  <c r="Q535" i="3"/>
  <c r="Q536" i="3"/>
  <c r="Q537" i="3"/>
  <c r="Q538" i="3"/>
  <c r="Q539" i="3"/>
  <c r="Q540" i="3"/>
  <c r="Q541" i="3"/>
  <c r="Q542" i="3"/>
  <c r="Q543" i="3"/>
  <c r="Q544" i="3"/>
  <c r="Q545" i="3"/>
  <c r="Q546" i="3"/>
  <c r="Q547" i="3"/>
  <c r="Q548" i="3"/>
  <c r="Q549" i="3"/>
  <c r="Q550" i="3"/>
  <c r="Q551" i="3"/>
  <c r="Q552" i="3"/>
  <c r="Q553" i="3"/>
  <c r="Q554" i="3"/>
  <c r="Q555" i="3"/>
  <c r="Q556" i="3"/>
  <c r="Q557" i="3"/>
  <c r="Q558" i="3"/>
  <c r="Q559" i="3"/>
  <c r="Q560" i="3"/>
  <c r="Q561" i="3"/>
  <c r="Q562" i="3"/>
  <c r="Q563" i="3"/>
  <c r="Q564" i="3"/>
  <c r="Q565" i="3"/>
  <c r="Q566" i="3"/>
  <c r="Q567" i="3"/>
  <c r="Q568" i="3"/>
  <c r="Q569" i="3"/>
  <c r="Q570" i="3"/>
  <c r="Q571" i="3"/>
  <c r="Q572" i="3"/>
  <c r="Q573" i="3"/>
  <c r="Q574" i="3"/>
  <c r="Q575" i="3"/>
  <c r="Q576" i="3"/>
  <c r="Q577" i="3"/>
  <c r="Q578" i="3"/>
  <c r="Q579" i="3"/>
  <c r="Q580" i="3"/>
  <c r="Q581" i="3"/>
  <c r="Q582" i="3"/>
  <c r="Q583" i="3"/>
  <c r="Q584" i="3"/>
  <c r="Q585" i="3"/>
  <c r="Q586" i="3"/>
  <c r="Q587" i="3"/>
  <c r="Q588" i="3"/>
  <c r="Q589" i="3"/>
  <c r="Q590" i="3"/>
  <c r="Q591" i="3"/>
  <c r="Q592" i="3"/>
  <c r="Q593" i="3"/>
  <c r="Q594" i="3"/>
  <c r="Q595" i="3"/>
  <c r="Q596" i="3"/>
  <c r="Q597" i="3"/>
  <c r="Q598" i="3"/>
  <c r="Q599" i="3"/>
  <c r="Q600" i="3"/>
  <c r="Q601" i="3"/>
  <c r="Q602" i="3"/>
  <c r="Q603" i="3"/>
  <c r="Q604" i="3"/>
  <c r="Q605" i="3"/>
  <c r="Q606" i="3"/>
  <c r="Q607" i="3"/>
  <c r="Q608" i="3"/>
  <c r="Q609" i="3"/>
  <c r="Q610" i="3"/>
  <c r="Q611" i="3"/>
  <c r="Q612" i="3"/>
  <c r="Q613" i="3"/>
  <c r="Q614" i="3"/>
  <c r="Q615" i="3"/>
  <c r="Q616" i="3"/>
  <c r="Q617" i="3"/>
  <c r="Q618" i="3"/>
  <c r="Q619" i="3"/>
  <c r="Q620" i="3"/>
  <c r="Q621" i="3"/>
  <c r="Q622" i="3"/>
  <c r="Q623" i="3"/>
  <c r="Q624" i="3"/>
  <c r="Q625" i="3"/>
  <c r="Q626" i="3"/>
  <c r="Q627" i="3"/>
  <c r="Q628" i="3"/>
  <c r="Q629" i="3"/>
  <c r="Q630" i="3"/>
  <c r="Q631" i="3"/>
  <c r="Q632" i="3"/>
  <c r="Q633" i="3"/>
  <c r="Q634" i="3"/>
  <c r="Q635" i="3"/>
  <c r="Q636" i="3"/>
  <c r="Q637" i="3"/>
  <c r="Q638" i="3"/>
  <c r="Q639" i="3"/>
  <c r="Q640" i="3"/>
  <c r="Q641" i="3"/>
  <c r="Q642" i="3"/>
  <c r="Q643" i="3"/>
  <c r="Q644" i="3"/>
  <c r="Q645" i="3"/>
  <c r="Q646" i="3"/>
  <c r="Q647" i="3"/>
  <c r="Q648" i="3"/>
  <c r="Q649" i="3"/>
  <c r="Q650" i="3"/>
  <c r="Q651" i="3"/>
  <c r="Q652" i="3"/>
  <c r="Q653" i="3"/>
  <c r="Q654" i="3"/>
  <c r="Q655" i="3"/>
  <c r="Q656" i="3"/>
  <c r="Q8" i="3"/>
  <c r="Q7" i="3"/>
  <c r="Q6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7" i="3"/>
  <c r="L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6" i="3"/>
  <c r="AA10" i="3"/>
  <c r="AA12" i="3"/>
  <c r="AA14" i="3" s="1"/>
  <c r="AA16" i="3" s="1"/>
  <c r="AA18" i="3" s="1"/>
  <c r="AA20" i="3" s="1"/>
  <c r="AA22" i="3" s="1"/>
  <c r="AA24" i="3" s="1"/>
  <c r="AA26" i="3" s="1"/>
  <c r="AA28" i="3" s="1"/>
  <c r="AA30" i="3" s="1"/>
  <c r="AA32" i="3" s="1"/>
  <c r="AA34" i="3" s="1"/>
  <c r="AA36" i="3" s="1"/>
  <c r="AA38" i="3" s="1"/>
  <c r="AA40" i="3" s="1"/>
  <c r="AA42" i="3" s="1"/>
  <c r="AA44" i="3" s="1"/>
  <c r="AA46" i="3" s="1"/>
  <c r="AA48" i="3" s="1"/>
  <c r="AA50" i="3" s="1"/>
  <c r="AA52" i="3" s="1"/>
  <c r="AA54" i="3" s="1"/>
  <c r="AA56" i="3" s="1"/>
  <c r="AA58" i="3" s="1"/>
  <c r="AA60" i="3" s="1"/>
  <c r="AA62" i="3" s="1"/>
  <c r="AA64" i="3" s="1"/>
  <c r="AA66" i="3" s="1"/>
  <c r="AA68" i="3" s="1"/>
  <c r="AA70" i="3" s="1"/>
  <c r="AA72" i="3" s="1"/>
  <c r="AA74" i="3" s="1"/>
  <c r="AA76" i="3" s="1"/>
  <c r="AA78" i="3" s="1"/>
  <c r="AA80" i="3" s="1"/>
  <c r="AA82" i="3" s="1"/>
  <c r="AA84" i="3" s="1"/>
  <c r="AA86" i="3" s="1"/>
  <c r="AA88" i="3" s="1"/>
  <c r="AA90" i="3" s="1"/>
  <c r="AA92" i="3" s="1"/>
  <c r="AA94" i="3" s="1"/>
  <c r="AA96" i="3" s="1"/>
  <c r="AA98" i="3" s="1"/>
  <c r="AA100" i="3" s="1"/>
  <c r="AA102" i="3" s="1"/>
  <c r="AA104" i="3" s="1"/>
  <c r="AA106" i="3" s="1"/>
  <c r="AA108" i="3" s="1"/>
  <c r="AA110" i="3" s="1"/>
  <c r="AA112" i="3" s="1"/>
  <c r="AA114" i="3" s="1"/>
  <c r="AA116" i="3" s="1"/>
  <c r="AA118" i="3" s="1"/>
  <c r="AA120" i="3" s="1"/>
  <c r="AA122" i="3" s="1"/>
  <c r="AA124" i="3" s="1"/>
  <c r="AA126" i="3" s="1"/>
  <c r="AA128" i="3" s="1"/>
  <c r="AA130" i="3" s="1"/>
  <c r="AA132" i="3" s="1"/>
  <c r="AA134" i="3" s="1"/>
  <c r="AA136" i="3" s="1"/>
  <c r="AA138" i="3" s="1"/>
  <c r="AA140" i="3" s="1"/>
  <c r="AA142" i="3" s="1"/>
  <c r="AA144" i="3" s="1"/>
  <c r="AA146" i="3" s="1"/>
  <c r="AA148" i="3" s="1"/>
  <c r="AA150" i="3" s="1"/>
  <c r="AA152" i="3" s="1"/>
  <c r="AA154" i="3" s="1"/>
  <c r="AA156" i="3" s="1"/>
  <c r="AA158" i="3" s="1"/>
  <c r="AA160" i="3" s="1"/>
  <c r="AA162" i="3" s="1"/>
  <c r="AA164" i="3" s="1"/>
  <c r="AA166" i="3" s="1"/>
  <c r="AA168" i="3" s="1"/>
  <c r="AA170" i="3" s="1"/>
  <c r="AA172" i="3" s="1"/>
  <c r="AA174" i="3" s="1"/>
  <c r="AA176" i="3" s="1"/>
  <c r="AA178" i="3" s="1"/>
  <c r="AA180" i="3" s="1"/>
  <c r="AA182" i="3" s="1"/>
  <c r="AA184" i="3" s="1"/>
  <c r="AA186" i="3" s="1"/>
  <c r="AA188" i="3" s="1"/>
  <c r="AA190" i="3" s="1"/>
  <c r="AA192" i="3" s="1"/>
  <c r="AA194" i="3" s="1"/>
  <c r="AA196" i="3" s="1"/>
  <c r="AA198" i="3" s="1"/>
  <c r="AA200" i="3" s="1"/>
  <c r="AA202" i="3" s="1"/>
  <c r="AA204" i="3" s="1"/>
  <c r="AA206" i="3" s="1"/>
  <c r="AA208" i="3" s="1"/>
  <c r="AA210" i="3" s="1"/>
  <c r="AA212" i="3" s="1"/>
  <c r="AA214" i="3" s="1"/>
  <c r="AA216" i="3" s="1"/>
  <c r="AA218" i="3" s="1"/>
  <c r="AA220" i="3" s="1"/>
  <c r="AA222" i="3" s="1"/>
  <c r="AA224" i="3" s="1"/>
  <c r="AA226" i="3" s="1"/>
  <c r="AA228" i="3" s="1"/>
  <c r="AA230" i="3" s="1"/>
  <c r="AA232" i="3" s="1"/>
  <c r="AA234" i="3" s="1"/>
  <c r="AA236" i="3" s="1"/>
  <c r="AA238" i="3" s="1"/>
  <c r="AA240" i="3" s="1"/>
  <c r="AA242" i="3" s="1"/>
  <c r="AA244" i="3" s="1"/>
  <c r="AA246" i="3" s="1"/>
  <c r="AA248" i="3" s="1"/>
  <c r="AA250" i="3" s="1"/>
  <c r="AA252" i="3" s="1"/>
  <c r="AA254" i="3" s="1"/>
  <c r="AA256" i="3" s="1"/>
  <c r="AA258" i="3" s="1"/>
  <c r="AA260" i="3" s="1"/>
  <c r="AA262" i="3" s="1"/>
  <c r="AA264" i="3" s="1"/>
  <c r="AA266" i="3" s="1"/>
  <c r="AA268" i="3" s="1"/>
  <c r="AA270" i="3" s="1"/>
  <c r="AA272" i="3" s="1"/>
  <c r="AA274" i="3" s="1"/>
  <c r="AA276" i="3" s="1"/>
  <c r="AA278" i="3" s="1"/>
  <c r="AA280" i="3" s="1"/>
  <c r="AA282" i="3" s="1"/>
  <c r="AA284" i="3" s="1"/>
  <c r="AA286" i="3" s="1"/>
  <c r="AA288" i="3" s="1"/>
  <c r="AA290" i="3" s="1"/>
  <c r="AA292" i="3" s="1"/>
  <c r="AA294" i="3" s="1"/>
  <c r="AA296" i="3" s="1"/>
  <c r="AA298" i="3" s="1"/>
  <c r="AA300" i="3" s="1"/>
  <c r="AA302" i="3" s="1"/>
  <c r="AA304" i="3" s="1"/>
  <c r="AA306" i="3" s="1"/>
  <c r="AA308" i="3" s="1"/>
  <c r="AA310" i="3" s="1"/>
  <c r="AA312" i="3" s="1"/>
  <c r="AA314" i="3" s="1"/>
  <c r="AA316" i="3" s="1"/>
  <c r="AA318" i="3" s="1"/>
  <c r="AA320" i="3" s="1"/>
  <c r="AA322" i="3" s="1"/>
  <c r="AA324" i="3" s="1"/>
  <c r="AA326" i="3" s="1"/>
  <c r="AA328" i="3" s="1"/>
  <c r="AA330" i="3" s="1"/>
  <c r="AA332" i="3" s="1"/>
  <c r="AA334" i="3" s="1"/>
  <c r="AA336" i="3" s="1"/>
  <c r="AA338" i="3" s="1"/>
  <c r="AA340" i="3" s="1"/>
  <c r="AA342" i="3" s="1"/>
  <c r="AA344" i="3" s="1"/>
  <c r="AA346" i="3" s="1"/>
  <c r="AA348" i="3" s="1"/>
  <c r="AA350" i="3" s="1"/>
  <c r="AA352" i="3" s="1"/>
  <c r="AA354" i="3" s="1"/>
  <c r="AA356" i="3" s="1"/>
  <c r="AA358" i="3" s="1"/>
  <c r="AA360" i="3" s="1"/>
  <c r="AA362" i="3" s="1"/>
  <c r="AA364" i="3" s="1"/>
  <c r="AA366" i="3" s="1"/>
  <c r="AA368" i="3" s="1"/>
  <c r="AA370" i="3" s="1"/>
  <c r="AA372" i="3" s="1"/>
  <c r="AA374" i="3" s="1"/>
  <c r="AA376" i="3" s="1"/>
  <c r="AA378" i="3" s="1"/>
  <c r="AA380" i="3" s="1"/>
  <c r="AA382" i="3" s="1"/>
  <c r="AA384" i="3" s="1"/>
  <c r="AA386" i="3" s="1"/>
  <c r="AA388" i="3" s="1"/>
  <c r="AA390" i="3" s="1"/>
  <c r="AA392" i="3" s="1"/>
  <c r="AA394" i="3" s="1"/>
  <c r="AA396" i="3" s="1"/>
  <c r="AA398" i="3" s="1"/>
  <c r="AA400" i="3" s="1"/>
  <c r="AA402" i="3" s="1"/>
  <c r="AA404" i="3" s="1"/>
  <c r="AA406" i="3" s="1"/>
  <c r="AA408" i="3" s="1"/>
  <c r="AA410" i="3" s="1"/>
  <c r="AA412" i="3" s="1"/>
  <c r="AA414" i="3" s="1"/>
  <c r="AA416" i="3" s="1"/>
  <c r="AA418" i="3" s="1"/>
  <c r="AA420" i="3" s="1"/>
  <c r="AA422" i="3" s="1"/>
  <c r="AA424" i="3" s="1"/>
  <c r="AA426" i="3" s="1"/>
  <c r="AA428" i="3" s="1"/>
  <c r="AA430" i="3" s="1"/>
  <c r="AA432" i="3" s="1"/>
  <c r="AA434" i="3" s="1"/>
  <c r="AA436" i="3" s="1"/>
  <c r="AA438" i="3" s="1"/>
  <c r="AA440" i="3" s="1"/>
  <c r="AA442" i="3" s="1"/>
  <c r="AA444" i="3" s="1"/>
  <c r="AA446" i="3" s="1"/>
  <c r="AA448" i="3" s="1"/>
  <c r="AA450" i="3" s="1"/>
  <c r="AA452" i="3" s="1"/>
  <c r="AA454" i="3" s="1"/>
  <c r="AA456" i="3" s="1"/>
  <c r="AA458" i="3" s="1"/>
  <c r="AA460" i="3" s="1"/>
  <c r="AA462" i="3" s="1"/>
  <c r="AA464" i="3" s="1"/>
  <c r="AA466" i="3" s="1"/>
  <c r="AA468" i="3" s="1"/>
  <c r="AA470" i="3" s="1"/>
  <c r="AA472" i="3" s="1"/>
  <c r="AA474" i="3" s="1"/>
  <c r="AA476" i="3" s="1"/>
  <c r="AA478" i="3" s="1"/>
  <c r="AA480" i="3" s="1"/>
  <c r="AA482" i="3" s="1"/>
  <c r="AA484" i="3" s="1"/>
  <c r="AA486" i="3" s="1"/>
  <c r="AA488" i="3" s="1"/>
  <c r="AA490" i="3" s="1"/>
  <c r="AA492" i="3" s="1"/>
  <c r="AA494" i="3" s="1"/>
  <c r="AA496" i="3" s="1"/>
  <c r="AA498" i="3" s="1"/>
  <c r="AA500" i="3" s="1"/>
  <c r="AA502" i="3" s="1"/>
  <c r="AA504" i="3" s="1"/>
  <c r="AA506" i="3" s="1"/>
  <c r="AA508" i="3" s="1"/>
  <c r="AA510" i="3" s="1"/>
  <c r="AA512" i="3" s="1"/>
  <c r="AA514" i="3" s="1"/>
  <c r="AA516" i="3" s="1"/>
  <c r="AA518" i="3" s="1"/>
  <c r="AA520" i="3" s="1"/>
  <c r="AA522" i="3" s="1"/>
  <c r="AA524" i="3" s="1"/>
  <c r="AA526" i="3" s="1"/>
  <c r="AA528" i="3" s="1"/>
  <c r="AA530" i="3" s="1"/>
  <c r="AA532" i="3" s="1"/>
  <c r="AA534" i="3" s="1"/>
  <c r="AA536" i="3" s="1"/>
  <c r="AA538" i="3" s="1"/>
  <c r="AA540" i="3" s="1"/>
  <c r="AA542" i="3" s="1"/>
  <c r="AA544" i="3" s="1"/>
  <c r="AA546" i="3" s="1"/>
  <c r="AA548" i="3" s="1"/>
  <c r="AA550" i="3" s="1"/>
  <c r="AA552" i="3" s="1"/>
  <c r="AA554" i="3" s="1"/>
  <c r="AA556" i="3" s="1"/>
  <c r="AA558" i="3" s="1"/>
  <c r="AA560" i="3" s="1"/>
  <c r="AA562" i="3" s="1"/>
  <c r="AA564" i="3" s="1"/>
  <c r="AA566" i="3" s="1"/>
  <c r="AA568" i="3" s="1"/>
  <c r="AA570" i="3" s="1"/>
  <c r="AA572" i="3" s="1"/>
  <c r="AA574" i="3" s="1"/>
  <c r="AA576" i="3" s="1"/>
  <c r="AA578" i="3" s="1"/>
  <c r="AA580" i="3" s="1"/>
  <c r="AA582" i="3" s="1"/>
  <c r="AA584" i="3" s="1"/>
  <c r="AA586" i="3" s="1"/>
  <c r="AA588" i="3" s="1"/>
  <c r="AA590" i="3" s="1"/>
  <c r="AA592" i="3" s="1"/>
  <c r="AA594" i="3" s="1"/>
  <c r="AA596" i="3" s="1"/>
  <c r="AA598" i="3" s="1"/>
  <c r="AA600" i="3" s="1"/>
  <c r="AA602" i="3" s="1"/>
  <c r="AA604" i="3" s="1"/>
  <c r="AA606" i="3" s="1"/>
  <c r="AA608" i="3" s="1"/>
  <c r="AA610" i="3" s="1"/>
  <c r="AA612" i="3" s="1"/>
  <c r="AA614" i="3" s="1"/>
  <c r="AA616" i="3" s="1"/>
  <c r="AA618" i="3" s="1"/>
  <c r="AA620" i="3" s="1"/>
  <c r="AA622" i="3" s="1"/>
  <c r="AA624" i="3" s="1"/>
  <c r="AA626" i="3" s="1"/>
  <c r="AA628" i="3" s="1"/>
  <c r="AA630" i="3" s="1"/>
  <c r="AA632" i="3" s="1"/>
  <c r="AA634" i="3" s="1"/>
  <c r="AA636" i="3" s="1"/>
  <c r="AA638" i="3" s="1"/>
  <c r="AA640" i="3" s="1"/>
  <c r="AA642" i="3" s="1"/>
  <c r="AA644" i="3" s="1"/>
  <c r="AA646" i="3" s="1"/>
  <c r="AA648" i="3" s="1"/>
  <c r="AA650" i="3" s="1"/>
  <c r="AA652" i="3" s="1"/>
  <c r="AA654" i="3" s="1"/>
  <c r="AA656" i="3" s="1"/>
  <c r="AA658" i="3" s="1"/>
  <c r="AA660" i="3" s="1"/>
  <c r="AA662" i="3" s="1"/>
  <c r="AA664" i="3" s="1"/>
  <c r="AA666" i="3" s="1"/>
  <c r="AA668" i="3" s="1"/>
  <c r="AA670" i="3" s="1"/>
  <c r="AA672" i="3" s="1"/>
  <c r="AA674" i="3" s="1"/>
  <c r="AA676" i="3" s="1"/>
  <c r="AA678" i="3" s="1"/>
  <c r="AA680" i="3" s="1"/>
  <c r="AA682" i="3" s="1"/>
  <c r="AA684" i="3" s="1"/>
  <c r="AA686" i="3" s="1"/>
  <c r="AA688" i="3" s="1"/>
  <c r="AA690" i="3" s="1"/>
  <c r="AA692" i="3" s="1"/>
  <c r="AA694" i="3" s="1"/>
  <c r="AA696" i="3" s="1"/>
  <c r="AA698" i="3" s="1"/>
  <c r="AA700" i="3" s="1"/>
  <c r="AA702" i="3" s="1"/>
  <c r="AA704" i="3" s="1"/>
  <c r="AA706" i="3" s="1"/>
  <c r="AA708" i="3" s="1"/>
  <c r="AA710" i="3" s="1"/>
  <c r="AA712" i="3" s="1"/>
  <c r="AA714" i="3" s="1"/>
  <c r="AA716" i="3" s="1"/>
  <c r="AA718" i="3" s="1"/>
  <c r="AA720" i="3" s="1"/>
  <c r="AA722" i="3" s="1"/>
  <c r="AA724" i="3" s="1"/>
  <c r="AA726" i="3" s="1"/>
  <c r="AA728" i="3" s="1"/>
  <c r="AA730" i="3" s="1"/>
  <c r="AA732" i="3" s="1"/>
  <c r="AA734" i="3" s="1"/>
  <c r="AA736" i="3" s="1"/>
  <c r="AA738" i="3" s="1"/>
  <c r="AA740" i="3" s="1"/>
  <c r="AA742" i="3" s="1"/>
  <c r="AA744" i="3" s="1"/>
  <c r="AA746" i="3" s="1"/>
  <c r="AA748" i="3" s="1"/>
  <c r="AA750" i="3" s="1"/>
  <c r="AA752" i="3" s="1"/>
  <c r="AA754" i="3" s="1"/>
  <c r="AA756" i="3" s="1"/>
  <c r="AA758" i="3" s="1"/>
  <c r="AA760" i="3" s="1"/>
  <c r="AA762" i="3" s="1"/>
  <c r="AA764" i="3" s="1"/>
  <c r="AA766" i="3" s="1"/>
  <c r="AA768" i="3" s="1"/>
  <c r="AA770" i="3" s="1"/>
  <c r="AA772" i="3" s="1"/>
  <c r="AA774" i="3" s="1"/>
  <c r="AA776" i="3" s="1"/>
  <c r="AA778" i="3" s="1"/>
  <c r="AA780" i="3" s="1"/>
  <c r="AA782" i="3" s="1"/>
  <c r="AA8" i="3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AA27" i="3" s="1"/>
  <c r="AA29" i="3" s="1"/>
  <c r="AA31" i="3" s="1"/>
  <c r="AA33" i="3" s="1"/>
  <c r="AA35" i="3" s="1"/>
  <c r="AA37" i="3" s="1"/>
  <c r="AA39" i="3" s="1"/>
  <c r="AA41" i="3" s="1"/>
  <c r="AA43" i="3" s="1"/>
  <c r="AA45" i="3" s="1"/>
  <c r="AA47" i="3" s="1"/>
  <c r="AA49" i="3" s="1"/>
  <c r="AA51" i="3" s="1"/>
  <c r="AA53" i="3" s="1"/>
  <c r="AA55" i="3" s="1"/>
  <c r="AA57" i="3" s="1"/>
  <c r="AA59" i="3" s="1"/>
  <c r="AA61" i="3" s="1"/>
  <c r="AA63" i="3" s="1"/>
  <c r="AA65" i="3" s="1"/>
  <c r="AA67" i="3" s="1"/>
  <c r="AA69" i="3" s="1"/>
  <c r="AA71" i="3" s="1"/>
  <c r="AA73" i="3" s="1"/>
  <c r="AA75" i="3" s="1"/>
  <c r="AA77" i="3" s="1"/>
  <c r="AA79" i="3" s="1"/>
  <c r="AA81" i="3" s="1"/>
  <c r="AA83" i="3" s="1"/>
  <c r="AA85" i="3" s="1"/>
  <c r="AA87" i="3" s="1"/>
  <c r="AA89" i="3" s="1"/>
  <c r="AA91" i="3" s="1"/>
  <c r="AA93" i="3" s="1"/>
  <c r="AA95" i="3" s="1"/>
  <c r="AA97" i="3" s="1"/>
  <c r="AA99" i="3" s="1"/>
  <c r="AA101" i="3" s="1"/>
  <c r="AA103" i="3" s="1"/>
  <c r="AA105" i="3" s="1"/>
  <c r="AA107" i="3" s="1"/>
  <c r="AA109" i="3" s="1"/>
  <c r="AA111" i="3" s="1"/>
  <c r="AA113" i="3" s="1"/>
  <c r="AA115" i="3" s="1"/>
  <c r="AA117" i="3" s="1"/>
  <c r="AA119" i="3" s="1"/>
  <c r="AA121" i="3" s="1"/>
  <c r="AA123" i="3" s="1"/>
  <c r="AA125" i="3" s="1"/>
  <c r="AA127" i="3" s="1"/>
  <c r="AA129" i="3" s="1"/>
  <c r="AA131" i="3" s="1"/>
  <c r="AA133" i="3" s="1"/>
  <c r="AA135" i="3" s="1"/>
  <c r="AA137" i="3" s="1"/>
  <c r="AA139" i="3" s="1"/>
  <c r="AA141" i="3" s="1"/>
  <c r="AA143" i="3" s="1"/>
  <c r="AA145" i="3" s="1"/>
  <c r="AA147" i="3" s="1"/>
  <c r="AA149" i="3" s="1"/>
  <c r="AA151" i="3" s="1"/>
  <c r="AA153" i="3" s="1"/>
  <c r="AA155" i="3" s="1"/>
  <c r="AA157" i="3" s="1"/>
  <c r="AA159" i="3" s="1"/>
  <c r="AA161" i="3" s="1"/>
  <c r="AA163" i="3" s="1"/>
  <c r="AA165" i="3" s="1"/>
  <c r="AA167" i="3" s="1"/>
  <c r="AA169" i="3" s="1"/>
  <c r="AA171" i="3" s="1"/>
  <c r="AA173" i="3" s="1"/>
  <c r="AA175" i="3" s="1"/>
  <c r="AA177" i="3" s="1"/>
  <c r="AA179" i="3" s="1"/>
  <c r="AA181" i="3" s="1"/>
  <c r="AA183" i="3" s="1"/>
  <c r="AA185" i="3" s="1"/>
  <c r="AA187" i="3" s="1"/>
  <c r="AA189" i="3" s="1"/>
  <c r="AA191" i="3" s="1"/>
  <c r="AA193" i="3" s="1"/>
  <c r="AA195" i="3" s="1"/>
  <c r="AA197" i="3" s="1"/>
  <c r="AA199" i="3" s="1"/>
  <c r="AA201" i="3" s="1"/>
  <c r="AA203" i="3" s="1"/>
  <c r="AA205" i="3" s="1"/>
  <c r="AA207" i="3" s="1"/>
  <c r="AA209" i="3" s="1"/>
  <c r="AA211" i="3" s="1"/>
  <c r="AA213" i="3" s="1"/>
  <c r="AA215" i="3" s="1"/>
  <c r="AA217" i="3" s="1"/>
  <c r="AA219" i="3" s="1"/>
  <c r="AA221" i="3" s="1"/>
  <c r="AA223" i="3" s="1"/>
  <c r="AA225" i="3" s="1"/>
  <c r="AA227" i="3" s="1"/>
  <c r="AA229" i="3" s="1"/>
  <c r="AA231" i="3" s="1"/>
  <c r="AA233" i="3" s="1"/>
  <c r="AA235" i="3" s="1"/>
  <c r="AA237" i="3" s="1"/>
  <c r="AA239" i="3" s="1"/>
  <c r="AA241" i="3" s="1"/>
  <c r="AA243" i="3" s="1"/>
  <c r="AA245" i="3" s="1"/>
  <c r="AA247" i="3" s="1"/>
  <c r="AA249" i="3" s="1"/>
  <c r="AA251" i="3" s="1"/>
  <c r="AA253" i="3" s="1"/>
  <c r="AA255" i="3" s="1"/>
  <c r="AA257" i="3" s="1"/>
  <c r="AA259" i="3" s="1"/>
  <c r="AA261" i="3" s="1"/>
  <c r="AA263" i="3" s="1"/>
  <c r="AA265" i="3" s="1"/>
  <c r="AA267" i="3" s="1"/>
  <c r="AA269" i="3" s="1"/>
  <c r="AA271" i="3" s="1"/>
  <c r="AA273" i="3" s="1"/>
  <c r="AA275" i="3" s="1"/>
  <c r="AA277" i="3" s="1"/>
  <c r="AA279" i="3" s="1"/>
  <c r="AA281" i="3" s="1"/>
  <c r="AA283" i="3" s="1"/>
  <c r="AA285" i="3" s="1"/>
  <c r="AA287" i="3" s="1"/>
  <c r="AA289" i="3" s="1"/>
  <c r="AA291" i="3" s="1"/>
  <c r="AA293" i="3" s="1"/>
  <c r="AA295" i="3" s="1"/>
  <c r="AA297" i="3" s="1"/>
  <c r="AA299" i="3" s="1"/>
  <c r="AA301" i="3" s="1"/>
  <c r="AA303" i="3" s="1"/>
  <c r="AA305" i="3" s="1"/>
  <c r="AA307" i="3" s="1"/>
  <c r="AA309" i="3" s="1"/>
  <c r="AA311" i="3" s="1"/>
  <c r="AA313" i="3" s="1"/>
  <c r="AA315" i="3" s="1"/>
  <c r="AA317" i="3" s="1"/>
  <c r="AA319" i="3" s="1"/>
  <c r="AA321" i="3" s="1"/>
  <c r="AA323" i="3" s="1"/>
  <c r="AA325" i="3" s="1"/>
  <c r="AA327" i="3" s="1"/>
  <c r="AA329" i="3" s="1"/>
  <c r="AA331" i="3" s="1"/>
  <c r="AA333" i="3" s="1"/>
  <c r="AA335" i="3" s="1"/>
  <c r="AA337" i="3" s="1"/>
  <c r="AA339" i="3" s="1"/>
  <c r="AA341" i="3" s="1"/>
  <c r="AA343" i="3" s="1"/>
  <c r="AA345" i="3" s="1"/>
  <c r="AA347" i="3" s="1"/>
  <c r="AA349" i="3" s="1"/>
  <c r="AA351" i="3" s="1"/>
  <c r="AA353" i="3" s="1"/>
  <c r="AA355" i="3" s="1"/>
  <c r="AA357" i="3" s="1"/>
  <c r="AA359" i="3" s="1"/>
  <c r="AA361" i="3" s="1"/>
  <c r="AA363" i="3" s="1"/>
  <c r="AA365" i="3" s="1"/>
  <c r="AA367" i="3" s="1"/>
  <c r="AA369" i="3" s="1"/>
  <c r="AA371" i="3" s="1"/>
  <c r="AA373" i="3" s="1"/>
  <c r="AA375" i="3" s="1"/>
  <c r="AA377" i="3" s="1"/>
  <c r="AA379" i="3" s="1"/>
  <c r="AA381" i="3" s="1"/>
  <c r="AA383" i="3" s="1"/>
  <c r="AA385" i="3" s="1"/>
  <c r="AA387" i="3" s="1"/>
  <c r="AA389" i="3" s="1"/>
  <c r="AA391" i="3" s="1"/>
  <c r="AA393" i="3" s="1"/>
  <c r="AA395" i="3" s="1"/>
  <c r="AA397" i="3" s="1"/>
  <c r="AA399" i="3" s="1"/>
  <c r="AA401" i="3" s="1"/>
  <c r="AA403" i="3" s="1"/>
  <c r="AA405" i="3" s="1"/>
  <c r="AA407" i="3" s="1"/>
  <c r="AA409" i="3" s="1"/>
  <c r="AA411" i="3" s="1"/>
  <c r="AA413" i="3" s="1"/>
  <c r="AA415" i="3" s="1"/>
  <c r="AA417" i="3" s="1"/>
  <c r="AA419" i="3" s="1"/>
  <c r="AA421" i="3" s="1"/>
  <c r="AA423" i="3" s="1"/>
  <c r="AA425" i="3" s="1"/>
  <c r="AA427" i="3" s="1"/>
  <c r="AA429" i="3" s="1"/>
  <c r="AA431" i="3" s="1"/>
  <c r="AA433" i="3" s="1"/>
  <c r="AA435" i="3" s="1"/>
  <c r="AA437" i="3" s="1"/>
  <c r="AA439" i="3" s="1"/>
  <c r="AA441" i="3" s="1"/>
  <c r="AA443" i="3" s="1"/>
  <c r="AA445" i="3" s="1"/>
  <c r="AA447" i="3" s="1"/>
  <c r="AA449" i="3" s="1"/>
  <c r="AA451" i="3" s="1"/>
  <c r="AA453" i="3" s="1"/>
  <c r="AA455" i="3" s="1"/>
  <c r="AA457" i="3" s="1"/>
  <c r="AA459" i="3" s="1"/>
  <c r="AA461" i="3" s="1"/>
  <c r="AA463" i="3" s="1"/>
  <c r="AA465" i="3" s="1"/>
  <c r="AA467" i="3" s="1"/>
  <c r="AA469" i="3" s="1"/>
  <c r="AA471" i="3" s="1"/>
  <c r="AA473" i="3" s="1"/>
  <c r="AA475" i="3" s="1"/>
  <c r="AA477" i="3" s="1"/>
  <c r="AA479" i="3" s="1"/>
  <c r="AA481" i="3" s="1"/>
  <c r="AA483" i="3" s="1"/>
  <c r="AA485" i="3" s="1"/>
  <c r="AA487" i="3" s="1"/>
  <c r="AA489" i="3" s="1"/>
  <c r="AA491" i="3" s="1"/>
  <c r="AA493" i="3" s="1"/>
  <c r="AA495" i="3" s="1"/>
  <c r="AA497" i="3" s="1"/>
  <c r="AA499" i="3" s="1"/>
  <c r="AA501" i="3" s="1"/>
  <c r="AA503" i="3" s="1"/>
  <c r="AA505" i="3" s="1"/>
  <c r="AA507" i="3" s="1"/>
  <c r="AA509" i="3" s="1"/>
  <c r="AA511" i="3" s="1"/>
  <c r="AA513" i="3" s="1"/>
  <c r="AA515" i="3" s="1"/>
  <c r="AA517" i="3" s="1"/>
  <c r="AA519" i="3" s="1"/>
  <c r="AA521" i="3" s="1"/>
  <c r="AA523" i="3" s="1"/>
  <c r="AA525" i="3" s="1"/>
  <c r="AA527" i="3" s="1"/>
  <c r="AA529" i="3" s="1"/>
  <c r="AA531" i="3" s="1"/>
  <c r="AA533" i="3" s="1"/>
  <c r="AA535" i="3" s="1"/>
  <c r="AA537" i="3" s="1"/>
  <c r="AA539" i="3" s="1"/>
  <c r="AA541" i="3" s="1"/>
  <c r="AA543" i="3" s="1"/>
  <c r="AA545" i="3" s="1"/>
  <c r="AA547" i="3" s="1"/>
  <c r="AA549" i="3" s="1"/>
  <c r="AA551" i="3" s="1"/>
  <c r="AA553" i="3" s="1"/>
  <c r="AA555" i="3" s="1"/>
  <c r="AA557" i="3" s="1"/>
  <c r="AA559" i="3" s="1"/>
  <c r="AA561" i="3" s="1"/>
  <c r="AA563" i="3" s="1"/>
  <c r="AA565" i="3" s="1"/>
  <c r="AA567" i="3" s="1"/>
  <c r="AA569" i="3" s="1"/>
  <c r="AA571" i="3" s="1"/>
  <c r="AA573" i="3" s="1"/>
  <c r="AA575" i="3" s="1"/>
  <c r="AA577" i="3" s="1"/>
  <c r="AA579" i="3" s="1"/>
  <c r="AA581" i="3" s="1"/>
  <c r="AA583" i="3" s="1"/>
  <c r="AA585" i="3" s="1"/>
  <c r="AA587" i="3" s="1"/>
  <c r="AA589" i="3" s="1"/>
  <c r="AA591" i="3" s="1"/>
  <c r="AA593" i="3" s="1"/>
  <c r="AA595" i="3" s="1"/>
  <c r="AA597" i="3" s="1"/>
  <c r="AA599" i="3" s="1"/>
  <c r="AA601" i="3" s="1"/>
  <c r="AA603" i="3" s="1"/>
  <c r="AA605" i="3" s="1"/>
  <c r="AA607" i="3" s="1"/>
  <c r="AA609" i="3" s="1"/>
  <c r="AA611" i="3" s="1"/>
  <c r="AA613" i="3" s="1"/>
  <c r="AA615" i="3" s="1"/>
  <c r="AA617" i="3" s="1"/>
  <c r="AA619" i="3" s="1"/>
  <c r="AA621" i="3" s="1"/>
  <c r="AA623" i="3" s="1"/>
  <c r="AA625" i="3" s="1"/>
  <c r="AA627" i="3" s="1"/>
  <c r="AA629" i="3" s="1"/>
  <c r="AA631" i="3" s="1"/>
  <c r="AA633" i="3" s="1"/>
  <c r="AA635" i="3" s="1"/>
  <c r="AA637" i="3" s="1"/>
  <c r="AA639" i="3" s="1"/>
  <c r="AA641" i="3" s="1"/>
  <c r="AA643" i="3" s="1"/>
  <c r="AA645" i="3" s="1"/>
  <c r="AA647" i="3" s="1"/>
  <c r="AA649" i="3" s="1"/>
  <c r="AA651" i="3" s="1"/>
  <c r="AA653" i="3" s="1"/>
  <c r="AA655" i="3" s="1"/>
  <c r="AA657" i="3" s="1"/>
  <c r="AA659" i="3" s="1"/>
  <c r="AA661" i="3" s="1"/>
  <c r="AA663" i="3" s="1"/>
  <c r="AA665" i="3" s="1"/>
  <c r="AA667" i="3" s="1"/>
  <c r="AA669" i="3" s="1"/>
  <c r="AA671" i="3" s="1"/>
  <c r="AA673" i="3" s="1"/>
  <c r="AA675" i="3" s="1"/>
  <c r="AA677" i="3" s="1"/>
  <c r="AA679" i="3" s="1"/>
  <c r="AA681" i="3" s="1"/>
  <c r="AA683" i="3" s="1"/>
  <c r="AA685" i="3" s="1"/>
  <c r="AA687" i="3" s="1"/>
  <c r="AA689" i="3" s="1"/>
  <c r="AA691" i="3" s="1"/>
  <c r="AA693" i="3" s="1"/>
  <c r="AA695" i="3" s="1"/>
  <c r="AA697" i="3" s="1"/>
  <c r="AA699" i="3" s="1"/>
  <c r="AA701" i="3" s="1"/>
  <c r="AA703" i="3" s="1"/>
  <c r="AA705" i="3" s="1"/>
  <c r="AA707" i="3" s="1"/>
  <c r="AA709" i="3" s="1"/>
  <c r="AA711" i="3" s="1"/>
  <c r="AA713" i="3" s="1"/>
  <c r="AA715" i="3" s="1"/>
  <c r="AA717" i="3" s="1"/>
  <c r="AA719" i="3" s="1"/>
  <c r="AA721" i="3" s="1"/>
  <c r="AA723" i="3" s="1"/>
  <c r="AA725" i="3" s="1"/>
  <c r="AA727" i="3" s="1"/>
  <c r="AA729" i="3" s="1"/>
  <c r="AA731" i="3" s="1"/>
  <c r="AA733" i="3" s="1"/>
  <c r="AA735" i="3" s="1"/>
  <c r="AA737" i="3" s="1"/>
  <c r="AA739" i="3" s="1"/>
  <c r="AA741" i="3" s="1"/>
  <c r="AA743" i="3" s="1"/>
  <c r="AA745" i="3" s="1"/>
  <c r="AA747" i="3" s="1"/>
  <c r="AA749" i="3" s="1"/>
  <c r="AA751" i="3" s="1"/>
  <c r="AA753" i="3" s="1"/>
  <c r="AA755" i="3" s="1"/>
  <c r="AA757" i="3" s="1"/>
  <c r="AA759" i="3" s="1"/>
  <c r="AA761" i="3" s="1"/>
  <c r="AA763" i="3" s="1"/>
  <c r="AA765" i="3" s="1"/>
  <c r="AA767" i="3" s="1"/>
  <c r="AA769" i="3" s="1"/>
  <c r="AA771" i="3" s="1"/>
  <c r="AA773" i="3" s="1"/>
  <c r="AA775" i="3" s="1"/>
  <c r="AA777" i="3" s="1"/>
  <c r="AA779" i="3" s="1"/>
  <c r="AA781" i="3" s="1"/>
  <c r="E8" i="2" l="1"/>
  <c r="E9" i="2"/>
  <c r="E10" i="2"/>
  <c r="E11" i="2"/>
  <c r="E7" i="2"/>
  <c r="C8" i="2"/>
  <c r="C9" i="2"/>
  <c r="C10" i="2"/>
  <c r="C11" i="2"/>
  <c r="C7" i="2"/>
  <c r="C8" i="1"/>
  <c r="C9" i="1"/>
  <c r="C10" i="1"/>
  <c r="C11" i="1"/>
  <c r="C7" i="1"/>
  <c r="D13" i="2" l="1"/>
  <c r="D12" i="2"/>
  <c r="D16" i="2" s="1"/>
  <c r="E21" i="2"/>
  <c r="D13" i="1"/>
  <c r="E12" i="2" l="1"/>
  <c r="D14" i="2"/>
  <c r="E12" i="1"/>
  <c r="D12" i="1"/>
  <c r="D16" i="1" s="1"/>
  <c r="D14" i="1" l="1"/>
</calcChain>
</file>

<file path=xl/sharedStrings.xml><?xml version="1.0" encoding="utf-8"?>
<sst xmlns="http://schemas.openxmlformats.org/spreadsheetml/2006/main" count="127" uniqueCount="40">
  <si>
    <t>Escalones ascendentes</t>
  </si>
  <si>
    <t>Número del escalón</t>
  </si>
  <si>
    <t>Tamaño del escalón (MW)</t>
  </si>
  <si>
    <t>Tamaño del escalón</t>
  </si>
  <si>
    <t xml:space="preserve"> (%)</t>
  </si>
  <si>
    <t>Velocidad (MW/min)</t>
  </si>
  <si>
    <t xml:space="preserve">Promedio </t>
  </si>
  <si>
    <t>Desviación estándar</t>
  </si>
  <si>
    <t>Coeficiente de variación</t>
  </si>
  <si>
    <t>Escalones descendentes</t>
  </si>
  <si>
    <t>Escalón 1</t>
  </si>
  <si>
    <t>t (s)</t>
  </si>
  <si>
    <t>Potencia (MW)</t>
  </si>
  <si>
    <t>Frecuencia (Hz)</t>
  </si>
  <si>
    <t>Potencia de referencia (MW)</t>
  </si>
  <si>
    <t>Escalón 2</t>
  </si>
  <si>
    <t>Escalón 3</t>
  </si>
  <si>
    <t>Escalón 4</t>
  </si>
  <si>
    <t>Escalón 5</t>
  </si>
  <si>
    <t>Descripción</t>
  </si>
  <si>
    <t>En esta hoja se incluyen las gráficas a partir de las cuales se calcula la velocidad de toma de carga.</t>
  </si>
  <si>
    <t>En esta hoja se incluyen los cálculos de la velocidad de toma de carga para los escalones ascendentes realizados</t>
  </si>
  <si>
    <t>En esta hoja se incluyen los registros del tiempo, la potencia activa, la frecuencia y la potencia de referencia para cada uno de los escalones ascendentes realizados</t>
  </si>
  <si>
    <t>En esta hoja se incluyen los cálculos de la velocidad de toma de carga para los escalones descendentes realizados</t>
  </si>
  <si>
    <t>En esta hoja se incluyen los registros del tiempo, la potencia activa, la frecuencia y la potencia de referencia para cada uno de los escalones descendentes realizados</t>
  </si>
  <si>
    <t>En esta hoja se incluyen las gráficas a partir de las cuales se calcula la velocidad de descarga.</t>
  </si>
  <si>
    <t>Velocidad (%Pnominal/min)</t>
  </si>
  <si>
    <t>Error entre valor ajustado y medido</t>
  </si>
  <si>
    <t>Debe ser menor al 2%</t>
  </si>
  <si>
    <t>Anexo 5 Acuerdo 1224</t>
  </si>
  <si>
    <t>menor 15%</t>
  </si>
  <si>
    <t>Rampa ajustada</t>
  </si>
  <si>
    <t>MW/min</t>
  </si>
  <si>
    <t>ESCALON 1</t>
  </si>
  <si>
    <t>ESCALON 2</t>
  </si>
  <si>
    <t>ESCALON 3</t>
  </si>
  <si>
    <t>ESCALON 4</t>
  </si>
  <si>
    <t>ESCALON 5</t>
  </si>
  <si>
    <t>Estampa de tiempo</t>
  </si>
  <si>
    <t>Pendiente  en MW/min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</si>
</sst>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:mm:ss.000"/>
    <numFmt numFmtId="166" formatCode="mm:ss.000"/>
    <numFmt numFmtId="167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4B18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3" fillId="2" borderId="3" xfId="0" applyFont="1" applyFill="1" applyBorder="1" applyAlignment="1">
      <alignment horizontal="center" wrapText="1" readingOrder="1"/>
    </xf>
    <xf numFmtId="0" fontId="2" fillId="3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 readingOrder="1"/>
    </xf>
    <xf numFmtId="0" fontId="3" fillId="3" borderId="8" xfId="0" applyFont="1" applyFill="1" applyBorder="1" applyAlignment="1">
      <alignment horizontal="center" wrapText="1" readingOrder="1"/>
    </xf>
    <xf numFmtId="0" fontId="3" fillId="3" borderId="2" xfId="0" applyFont="1" applyFill="1" applyBorder="1" applyAlignment="1">
      <alignment horizontal="center" wrapText="1" readingOrder="1"/>
    </xf>
    <xf numFmtId="0" fontId="3" fillId="3" borderId="9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wrapText="1" readingOrder="1"/>
    </xf>
    <xf numFmtId="0" fontId="1" fillId="0" borderId="0" xfId="0" applyFont="1" applyAlignment="1">
      <alignment horizontal="center" vertical="center"/>
    </xf>
    <xf numFmtId="9" fontId="3" fillId="4" borderId="6" xfId="1" applyFont="1" applyFill="1" applyBorder="1" applyAlignment="1">
      <alignment horizontal="center" wrapText="1" readingOrder="1"/>
    </xf>
    <xf numFmtId="9" fontId="3" fillId="3" borderId="6" xfId="1" applyFont="1" applyFill="1" applyBorder="1" applyAlignment="1">
      <alignment wrapText="1" readingOrder="1"/>
    </xf>
    <xf numFmtId="164" fontId="0" fillId="0" borderId="6" xfId="0" applyNumberFormat="1" applyBorder="1"/>
    <xf numFmtId="164" fontId="0" fillId="0" borderId="0" xfId="0" applyNumberFormat="1" applyBorder="1"/>
    <xf numFmtId="164" fontId="1" fillId="0" borderId="0" xfId="0" applyNumberFormat="1" applyFont="1" applyBorder="1"/>
    <xf numFmtId="9" fontId="2" fillId="3" borderId="3" xfId="1" applyFont="1" applyFill="1" applyBorder="1" applyAlignment="1">
      <alignment horizontal="center" wrapText="1"/>
    </xf>
    <xf numFmtId="10" fontId="0" fillId="4" borderId="6" xfId="1" applyNumberFormat="1" applyFont="1" applyFill="1" applyBorder="1"/>
    <xf numFmtId="0" fontId="0" fillId="0" borderId="6" xfId="0" applyFill="1" applyBorder="1"/>
    <xf numFmtId="0" fontId="0" fillId="0" borderId="0" xfId="0" applyFill="1"/>
    <xf numFmtId="165" fontId="0" fillId="0" borderId="6" xfId="0" applyNumberFormat="1" applyFill="1" applyBorder="1"/>
    <xf numFmtId="165" fontId="0" fillId="0" borderId="6" xfId="0" applyNumberFormat="1" applyBorder="1"/>
    <xf numFmtId="2" fontId="0" fillId="0" borderId="6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7" fontId="0" fillId="0" borderId="6" xfId="0" applyNumberFormat="1" applyBorder="1"/>
    <xf numFmtId="166" fontId="0" fillId="0" borderId="0" xfId="0" applyNumberFormat="1" applyBorder="1"/>
    <xf numFmtId="166" fontId="0" fillId="0" borderId="6" xfId="0" applyNumberFormat="1" applyFill="1" applyBorder="1"/>
    <xf numFmtId="166" fontId="0" fillId="0" borderId="6" xfId="0" applyNumberForma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3" fillId="2" borderId="6" xfId="0" applyFont="1" applyFill="1" applyBorder="1" applyAlignment="1">
      <alignment horizontal="center" wrapText="1" readingOrder="1"/>
    </xf>
    <xf numFmtId="0" fontId="3" fillId="3" borderId="6" xfId="0" applyFont="1" applyFill="1" applyBorder="1" applyAlignment="1">
      <alignment horizontal="center" wrapText="1" readingOrder="1"/>
    </xf>
    <xf numFmtId="10" fontId="3" fillId="3" borderId="6" xfId="0" applyNumberFormat="1" applyFont="1" applyFill="1" applyBorder="1" applyAlignment="1">
      <alignment horizont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1" fillId="0" borderId="7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5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ascendentes'!$B$6:$B$663</c:f>
              <c:numCache>
                <c:formatCode>0.000</c:formatCode>
                <c:ptCount val="658"/>
                <c:pt idx="0">
                  <c:v>0.39900000000000002</c:v>
                </c:pt>
                <c:pt idx="1">
                  <c:v>0.4</c:v>
                </c:pt>
                <c:pt idx="2">
                  <c:v>1.6989999999999998</c:v>
                </c:pt>
                <c:pt idx="3">
                  <c:v>1.4239999999999999</c:v>
                </c:pt>
                <c:pt idx="4">
                  <c:v>2.4249999999999998</c:v>
                </c:pt>
                <c:pt idx="5">
                  <c:v>2.649</c:v>
                </c:pt>
                <c:pt idx="6">
                  <c:v>3.6509999999999998</c:v>
                </c:pt>
                <c:pt idx="7">
                  <c:v>3.653</c:v>
                </c:pt>
                <c:pt idx="8">
                  <c:v>4.6539999999999999</c:v>
                </c:pt>
                <c:pt idx="9">
                  <c:v>4.8849999999999998</c:v>
                </c:pt>
                <c:pt idx="10">
                  <c:v>5.8860000000000001</c:v>
                </c:pt>
                <c:pt idx="11">
                  <c:v>5.1360000000000001</c:v>
                </c:pt>
                <c:pt idx="12">
                  <c:v>6.1379999999999999</c:v>
                </c:pt>
                <c:pt idx="13">
                  <c:v>6.1379999999999999</c:v>
                </c:pt>
                <c:pt idx="14">
                  <c:v>7.1390000000000002</c:v>
                </c:pt>
                <c:pt idx="15">
                  <c:v>7.141</c:v>
                </c:pt>
                <c:pt idx="16">
                  <c:v>8.1419999999999995</c:v>
                </c:pt>
                <c:pt idx="17">
                  <c:v>8.1419999999999995</c:v>
                </c:pt>
                <c:pt idx="18">
                  <c:v>9.1430000000000007</c:v>
                </c:pt>
                <c:pt idx="19">
                  <c:v>9.1460000000000008</c:v>
                </c:pt>
                <c:pt idx="20">
                  <c:v>10.147</c:v>
                </c:pt>
                <c:pt idx="21">
                  <c:v>10.148999999999999</c:v>
                </c:pt>
                <c:pt idx="22">
                  <c:v>11.15</c:v>
                </c:pt>
                <c:pt idx="23">
                  <c:v>11.199</c:v>
                </c:pt>
                <c:pt idx="24">
                  <c:v>12.201000000000001</c:v>
                </c:pt>
                <c:pt idx="25">
                  <c:v>12.202999999999999</c:v>
                </c:pt>
                <c:pt idx="26">
                  <c:v>13.204000000000001</c:v>
                </c:pt>
                <c:pt idx="27">
                  <c:v>13.208</c:v>
                </c:pt>
                <c:pt idx="28">
                  <c:v>14.209</c:v>
                </c:pt>
                <c:pt idx="29">
                  <c:v>14.212</c:v>
                </c:pt>
                <c:pt idx="30">
                  <c:v>15.212999999999999</c:v>
                </c:pt>
                <c:pt idx="31">
                  <c:v>15.215</c:v>
                </c:pt>
                <c:pt idx="32">
                  <c:v>16.216000000000001</c:v>
                </c:pt>
                <c:pt idx="33">
                  <c:v>16.420999999999999</c:v>
                </c:pt>
                <c:pt idx="34">
                  <c:v>17.422000000000001</c:v>
                </c:pt>
                <c:pt idx="35">
                  <c:v>17.422999999999998</c:v>
                </c:pt>
                <c:pt idx="36">
                  <c:v>18.423999999999999</c:v>
                </c:pt>
                <c:pt idx="37">
                  <c:v>18.686</c:v>
                </c:pt>
                <c:pt idx="38">
                  <c:v>19.687000000000001</c:v>
                </c:pt>
                <c:pt idx="39">
                  <c:v>19.689</c:v>
                </c:pt>
                <c:pt idx="40">
                  <c:v>20.69</c:v>
                </c:pt>
                <c:pt idx="41">
                  <c:v>20.693000000000001</c:v>
                </c:pt>
                <c:pt idx="42">
                  <c:v>21.693999999999999</c:v>
                </c:pt>
                <c:pt idx="43">
                  <c:v>21.853000000000002</c:v>
                </c:pt>
                <c:pt idx="44">
                  <c:v>22.855</c:v>
                </c:pt>
                <c:pt idx="45">
                  <c:v>22.856000000000002</c:v>
                </c:pt>
                <c:pt idx="46">
                  <c:v>23.856999999999999</c:v>
                </c:pt>
                <c:pt idx="47">
                  <c:v>23.86</c:v>
                </c:pt>
                <c:pt idx="48">
                  <c:v>24.861000000000001</c:v>
                </c:pt>
                <c:pt idx="49">
                  <c:v>24.047999999999998</c:v>
                </c:pt>
                <c:pt idx="50">
                  <c:v>25.048999999999999</c:v>
                </c:pt>
                <c:pt idx="51">
                  <c:v>25.050999999999998</c:v>
                </c:pt>
                <c:pt idx="52">
                  <c:v>26.052</c:v>
                </c:pt>
                <c:pt idx="53">
                  <c:v>26.055</c:v>
                </c:pt>
                <c:pt idx="54">
                  <c:v>27.056000000000001</c:v>
                </c:pt>
                <c:pt idx="55">
                  <c:v>27.059000000000001</c:v>
                </c:pt>
                <c:pt idx="56">
                  <c:v>28.06</c:v>
                </c:pt>
                <c:pt idx="57">
                  <c:v>28.062000000000001</c:v>
                </c:pt>
                <c:pt idx="58">
                  <c:v>29.062999999999999</c:v>
                </c:pt>
                <c:pt idx="59">
                  <c:v>29.765999999999998</c:v>
                </c:pt>
                <c:pt idx="60">
                  <c:v>30.065000000000001</c:v>
                </c:pt>
                <c:pt idx="61">
                  <c:v>30.065999999999999</c:v>
                </c:pt>
                <c:pt idx="62">
                  <c:v>31.068000000000001</c:v>
                </c:pt>
                <c:pt idx="63">
                  <c:v>31.068999999999999</c:v>
                </c:pt>
                <c:pt idx="64">
                  <c:v>32.072000000000003</c:v>
                </c:pt>
                <c:pt idx="65">
                  <c:v>32.073</c:v>
                </c:pt>
                <c:pt idx="66">
                  <c:v>33.075000000000003</c:v>
                </c:pt>
                <c:pt idx="67">
                  <c:v>33.076000000000001</c:v>
                </c:pt>
                <c:pt idx="68">
                  <c:v>34.079000000000001</c:v>
                </c:pt>
                <c:pt idx="69">
                  <c:v>34.08</c:v>
                </c:pt>
                <c:pt idx="70">
                  <c:v>35.082999999999998</c:v>
                </c:pt>
                <c:pt idx="71">
                  <c:v>35.084000000000003</c:v>
                </c:pt>
                <c:pt idx="72">
                  <c:v>36.085999999999999</c:v>
                </c:pt>
                <c:pt idx="73">
                  <c:v>36.087000000000003</c:v>
                </c:pt>
                <c:pt idx="74">
                  <c:v>37.090000000000003</c:v>
                </c:pt>
                <c:pt idx="75">
                  <c:v>37.091000000000001</c:v>
                </c:pt>
                <c:pt idx="76">
                  <c:v>38.268000000000001</c:v>
                </c:pt>
                <c:pt idx="77">
                  <c:v>38.270000000000003</c:v>
                </c:pt>
                <c:pt idx="78">
                  <c:v>39.273000000000003</c:v>
                </c:pt>
                <c:pt idx="79">
                  <c:v>39.274000000000001</c:v>
                </c:pt>
                <c:pt idx="80">
                  <c:v>40.277000000000001</c:v>
                </c:pt>
                <c:pt idx="81">
                  <c:v>40.277999999999999</c:v>
                </c:pt>
                <c:pt idx="82">
                  <c:v>41.536000000000001</c:v>
                </c:pt>
                <c:pt idx="83">
                  <c:v>41.536999999999999</c:v>
                </c:pt>
                <c:pt idx="84">
                  <c:v>42.539000000000001</c:v>
                </c:pt>
                <c:pt idx="85">
                  <c:v>42.54</c:v>
                </c:pt>
                <c:pt idx="86">
                  <c:v>43.543999999999997</c:v>
                </c:pt>
                <c:pt idx="87">
                  <c:v>43.545000000000002</c:v>
                </c:pt>
                <c:pt idx="88">
                  <c:v>44.616</c:v>
                </c:pt>
                <c:pt idx="89">
                  <c:v>44.616999999999997</c:v>
                </c:pt>
                <c:pt idx="90">
                  <c:v>45.62</c:v>
                </c:pt>
                <c:pt idx="91">
                  <c:v>45.621000000000002</c:v>
                </c:pt>
                <c:pt idx="92">
                  <c:v>46.628</c:v>
                </c:pt>
                <c:pt idx="93">
                  <c:v>46.628999999999998</c:v>
                </c:pt>
                <c:pt idx="94">
                  <c:v>47.631</c:v>
                </c:pt>
                <c:pt idx="95">
                  <c:v>47.631999999999998</c:v>
                </c:pt>
                <c:pt idx="96">
                  <c:v>48.634999999999998</c:v>
                </c:pt>
                <c:pt idx="97">
                  <c:v>48.636000000000003</c:v>
                </c:pt>
                <c:pt idx="98">
                  <c:v>49.639000000000003</c:v>
                </c:pt>
                <c:pt idx="99">
                  <c:v>49.64</c:v>
                </c:pt>
                <c:pt idx="100">
                  <c:v>50.640999999999998</c:v>
                </c:pt>
                <c:pt idx="101">
                  <c:v>50.643000000000001</c:v>
                </c:pt>
                <c:pt idx="102">
                  <c:v>51.643999999999998</c:v>
                </c:pt>
                <c:pt idx="103">
                  <c:v>51.646000000000001</c:v>
                </c:pt>
                <c:pt idx="104">
                  <c:v>52.646999999999998</c:v>
                </c:pt>
                <c:pt idx="105">
                  <c:v>52.65</c:v>
                </c:pt>
                <c:pt idx="106">
                  <c:v>53.651000000000003</c:v>
                </c:pt>
                <c:pt idx="107">
                  <c:v>53.652999999999999</c:v>
                </c:pt>
                <c:pt idx="108">
                  <c:v>54.654000000000003</c:v>
                </c:pt>
                <c:pt idx="109">
                  <c:v>54.656999999999996</c:v>
                </c:pt>
                <c:pt idx="110">
                  <c:v>55.658000000000001</c:v>
                </c:pt>
                <c:pt idx="111">
                  <c:v>55.661000000000001</c:v>
                </c:pt>
                <c:pt idx="112">
                  <c:v>56.661999999999999</c:v>
                </c:pt>
                <c:pt idx="113">
                  <c:v>56.664000000000001</c:v>
                </c:pt>
                <c:pt idx="114">
                  <c:v>57.664999999999999</c:v>
                </c:pt>
                <c:pt idx="115">
                  <c:v>57.667999999999999</c:v>
                </c:pt>
                <c:pt idx="116">
                  <c:v>58.668999999999997</c:v>
                </c:pt>
                <c:pt idx="117">
                  <c:v>58.670999999999999</c:v>
                </c:pt>
                <c:pt idx="118">
                  <c:v>59.674999999999997</c:v>
                </c:pt>
                <c:pt idx="119">
                  <c:v>59.676000000000002</c:v>
                </c:pt>
                <c:pt idx="120">
                  <c:v>60.832999999999998</c:v>
                </c:pt>
                <c:pt idx="121">
                  <c:v>60.677999999999997</c:v>
                </c:pt>
                <c:pt idx="122">
                  <c:v>61.679000000000002</c:v>
                </c:pt>
                <c:pt idx="123">
                  <c:v>61.680999999999997</c:v>
                </c:pt>
                <c:pt idx="124">
                  <c:v>62.682000000000002</c:v>
                </c:pt>
                <c:pt idx="125">
                  <c:v>62.685000000000002</c:v>
                </c:pt>
                <c:pt idx="126">
                  <c:v>63.686</c:v>
                </c:pt>
                <c:pt idx="127">
                  <c:v>63.689</c:v>
                </c:pt>
                <c:pt idx="128">
                  <c:v>64.69</c:v>
                </c:pt>
                <c:pt idx="129">
                  <c:v>64.691999999999993</c:v>
                </c:pt>
                <c:pt idx="130">
                  <c:v>65.692999999999998</c:v>
                </c:pt>
                <c:pt idx="131">
                  <c:v>65.694999999999993</c:v>
                </c:pt>
                <c:pt idx="132">
                  <c:v>66.695999999999998</c:v>
                </c:pt>
                <c:pt idx="133">
                  <c:v>66.698999999999998</c:v>
                </c:pt>
                <c:pt idx="134">
                  <c:v>67.701999999999998</c:v>
                </c:pt>
                <c:pt idx="135">
                  <c:v>67.703000000000003</c:v>
                </c:pt>
                <c:pt idx="136">
                  <c:v>68.706000000000003</c:v>
                </c:pt>
                <c:pt idx="137">
                  <c:v>68.706999999999994</c:v>
                </c:pt>
                <c:pt idx="138">
                  <c:v>69.709000000000003</c:v>
                </c:pt>
                <c:pt idx="139">
                  <c:v>69.709999999999994</c:v>
                </c:pt>
                <c:pt idx="140">
                  <c:v>70.712999999999994</c:v>
                </c:pt>
                <c:pt idx="141">
                  <c:v>70.713999999999999</c:v>
                </c:pt>
                <c:pt idx="142">
                  <c:v>71.715999999999994</c:v>
                </c:pt>
                <c:pt idx="143">
                  <c:v>71.716999999999999</c:v>
                </c:pt>
                <c:pt idx="144">
                  <c:v>72.72</c:v>
                </c:pt>
                <c:pt idx="145">
                  <c:v>72.721000000000004</c:v>
                </c:pt>
                <c:pt idx="146">
                  <c:v>73.722999999999999</c:v>
                </c:pt>
                <c:pt idx="147">
                  <c:v>73.724000000000004</c:v>
                </c:pt>
                <c:pt idx="148">
                  <c:v>74.727000000000004</c:v>
                </c:pt>
                <c:pt idx="149">
                  <c:v>74.727999999999994</c:v>
                </c:pt>
                <c:pt idx="150">
                  <c:v>75.730999999999995</c:v>
                </c:pt>
                <c:pt idx="151">
                  <c:v>75.731999999999999</c:v>
                </c:pt>
                <c:pt idx="152">
                  <c:v>76.733999999999995</c:v>
                </c:pt>
                <c:pt idx="153">
                  <c:v>76.734999999999999</c:v>
                </c:pt>
                <c:pt idx="154">
                  <c:v>77.738</c:v>
                </c:pt>
                <c:pt idx="155">
                  <c:v>77.739000000000004</c:v>
                </c:pt>
                <c:pt idx="156">
                  <c:v>78.741</c:v>
                </c:pt>
                <c:pt idx="157">
                  <c:v>78.742000000000004</c:v>
                </c:pt>
                <c:pt idx="158">
                  <c:v>79.745000000000005</c:v>
                </c:pt>
                <c:pt idx="159">
                  <c:v>79.745999999999995</c:v>
                </c:pt>
                <c:pt idx="160">
                  <c:v>80.748000000000005</c:v>
                </c:pt>
                <c:pt idx="161">
                  <c:v>80.748999999999995</c:v>
                </c:pt>
                <c:pt idx="162">
                  <c:v>81.751999999999995</c:v>
                </c:pt>
                <c:pt idx="163">
                  <c:v>81.753</c:v>
                </c:pt>
                <c:pt idx="164">
                  <c:v>82.756</c:v>
                </c:pt>
                <c:pt idx="165">
                  <c:v>82.757000000000005</c:v>
                </c:pt>
                <c:pt idx="166">
                  <c:v>83.759</c:v>
                </c:pt>
                <c:pt idx="167">
                  <c:v>83.76</c:v>
                </c:pt>
                <c:pt idx="168">
                  <c:v>84.763000000000005</c:v>
                </c:pt>
                <c:pt idx="169">
                  <c:v>84.763999999999996</c:v>
                </c:pt>
                <c:pt idx="170">
                  <c:v>85.765000000000001</c:v>
                </c:pt>
                <c:pt idx="171">
                  <c:v>85.766000000000005</c:v>
                </c:pt>
                <c:pt idx="172">
                  <c:v>86.769000000000005</c:v>
                </c:pt>
                <c:pt idx="173">
                  <c:v>86.77</c:v>
                </c:pt>
                <c:pt idx="174">
                  <c:v>87.772999999999996</c:v>
                </c:pt>
                <c:pt idx="175">
                  <c:v>87.774000000000001</c:v>
                </c:pt>
                <c:pt idx="176">
                  <c:v>88.775999999999996</c:v>
                </c:pt>
                <c:pt idx="177">
                  <c:v>88.777000000000001</c:v>
                </c:pt>
                <c:pt idx="178">
                  <c:v>89.78</c:v>
                </c:pt>
                <c:pt idx="179">
                  <c:v>89.781000000000006</c:v>
                </c:pt>
                <c:pt idx="180">
                  <c:v>90.900999999999996</c:v>
                </c:pt>
                <c:pt idx="181">
                  <c:v>90.781999999999996</c:v>
                </c:pt>
                <c:pt idx="182">
                  <c:v>91.783000000000001</c:v>
                </c:pt>
                <c:pt idx="183">
                  <c:v>91.786000000000001</c:v>
                </c:pt>
                <c:pt idx="184">
                  <c:v>92.787000000000006</c:v>
                </c:pt>
                <c:pt idx="185">
                  <c:v>92.789000000000001</c:v>
                </c:pt>
                <c:pt idx="186">
                  <c:v>93.79</c:v>
                </c:pt>
                <c:pt idx="187">
                  <c:v>93.793000000000006</c:v>
                </c:pt>
                <c:pt idx="188">
                  <c:v>94.793999999999997</c:v>
                </c:pt>
                <c:pt idx="189">
                  <c:v>94.796999999999997</c:v>
                </c:pt>
                <c:pt idx="190">
                  <c:v>95.798000000000002</c:v>
                </c:pt>
                <c:pt idx="191">
                  <c:v>95.8</c:v>
                </c:pt>
                <c:pt idx="192">
                  <c:v>96.801000000000002</c:v>
                </c:pt>
                <c:pt idx="193">
                  <c:v>96.804000000000002</c:v>
                </c:pt>
                <c:pt idx="194">
                  <c:v>97.805000000000007</c:v>
                </c:pt>
                <c:pt idx="195">
                  <c:v>97.807000000000002</c:v>
                </c:pt>
                <c:pt idx="196">
                  <c:v>98.808000000000007</c:v>
                </c:pt>
                <c:pt idx="197">
                  <c:v>98.811000000000007</c:v>
                </c:pt>
                <c:pt idx="198">
                  <c:v>99.811999999999998</c:v>
                </c:pt>
                <c:pt idx="199">
                  <c:v>99.813999999999993</c:v>
                </c:pt>
                <c:pt idx="200">
                  <c:v>100.815</c:v>
                </c:pt>
                <c:pt idx="201">
                  <c:v>100.818</c:v>
                </c:pt>
                <c:pt idx="202">
                  <c:v>101.819</c:v>
                </c:pt>
                <c:pt idx="203">
                  <c:v>101.822</c:v>
                </c:pt>
                <c:pt idx="204">
                  <c:v>102.82299999999999</c:v>
                </c:pt>
                <c:pt idx="205">
                  <c:v>102.825</c:v>
                </c:pt>
                <c:pt idx="206">
                  <c:v>103.82599999999999</c:v>
                </c:pt>
                <c:pt idx="207">
                  <c:v>103.82899999999999</c:v>
                </c:pt>
                <c:pt idx="208">
                  <c:v>104.83</c:v>
                </c:pt>
                <c:pt idx="209">
                  <c:v>104.83199999999999</c:v>
                </c:pt>
                <c:pt idx="210">
                  <c:v>105.833</c:v>
                </c:pt>
                <c:pt idx="211">
                  <c:v>105.836</c:v>
                </c:pt>
                <c:pt idx="212">
                  <c:v>106.837</c:v>
                </c:pt>
                <c:pt idx="213">
                  <c:v>106.84</c:v>
                </c:pt>
                <c:pt idx="214">
                  <c:v>107.84099999999999</c:v>
                </c:pt>
                <c:pt idx="215">
                  <c:v>107.843</c:v>
                </c:pt>
                <c:pt idx="216">
                  <c:v>108.84399999999999</c:v>
                </c:pt>
                <c:pt idx="217">
                  <c:v>108.84699999999999</c:v>
                </c:pt>
                <c:pt idx="218">
                  <c:v>109.848</c:v>
                </c:pt>
                <c:pt idx="219">
                  <c:v>109.85</c:v>
                </c:pt>
                <c:pt idx="220">
                  <c:v>110.851</c:v>
                </c:pt>
                <c:pt idx="221">
                  <c:v>110.854</c:v>
                </c:pt>
                <c:pt idx="222">
                  <c:v>111.855</c:v>
                </c:pt>
                <c:pt idx="223">
                  <c:v>111.857</c:v>
                </c:pt>
                <c:pt idx="224">
                  <c:v>112.858</c:v>
                </c:pt>
                <c:pt idx="225">
                  <c:v>112.861</c:v>
                </c:pt>
                <c:pt idx="226">
                  <c:v>113.86199999999999</c:v>
                </c:pt>
                <c:pt idx="227">
                  <c:v>113.92700000000001</c:v>
                </c:pt>
                <c:pt idx="228">
                  <c:v>114.86499999999999</c:v>
                </c:pt>
                <c:pt idx="229">
                  <c:v>114.866</c:v>
                </c:pt>
                <c:pt idx="230">
                  <c:v>115.86799999999999</c:v>
                </c:pt>
                <c:pt idx="231">
                  <c:v>115.869</c:v>
                </c:pt>
                <c:pt idx="232">
                  <c:v>116.872</c:v>
                </c:pt>
                <c:pt idx="233">
                  <c:v>116.873</c:v>
                </c:pt>
                <c:pt idx="234">
                  <c:v>117.875</c:v>
                </c:pt>
                <c:pt idx="235">
                  <c:v>117.876</c:v>
                </c:pt>
                <c:pt idx="236">
                  <c:v>118.879</c:v>
                </c:pt>
                <c:pt idx="237">
                  <c:v>118.88</c:v>
                </c:pt>
                <c:pt idx="238">
                  <c:v>119.88200000000001</c:v>
                </c:pt>
                <c:pt idx="239">
                  <c:v>119.883</c:v>
                </c:pt>
                <c:pt idx="240">
                  <c:v>120.886</c:v>
                </c:pt>
                <c:pt idx="241">
                  <c:v>120.887</c:v>
                </c:pt>
                <c:pt idx="242">
                  <c:v>121.97</c:v>
                </c:pt>
                <c:pt idx="243">
                  <c:v>121.89</c:v>
                </c:pt>
                <c:pt idx="244">
                  <c:v>122.89100000000001</c:v>
                </c:pt>
                <c:pt idx="245">
                  <c:v>122.89400000000001</c:v>
                </c:pt>
                <c:pt idx="246">
                  <c:v>123.895</c:v>
                </c:pt>
                <c:pt idx="247">
                  <c:v>123.898</c:v>
                </c:pt>
                <c:pt idx="248">
                  <c:v>124.899</c:v>
                </c:pt>
                <c:pt idx="249">
                  <c:v>124.901</c:v>
                </c:pt>
                <c:pt idx="250">
                  <c:v>125.902</c:v>
                </c:pt>
                <c:pt idx="251">
                  <c:v>125.905</c:v>
                </c:pt>
                <c:pt idx="252">
                  <c:v>126.90600000000001</c:v>
                </c:pt>
                <c:pt idx="253">
                  <c:v>126.911</c:v>
                </c:pt>
                <c:pt idx="254">
                  <c:v>127.91200000000001</c:v>
                </c:pt>
                <c:pt idx="255">
                  <c:v>127.91500000000001</c:v>
                </c:pt>
                <c:pt idx="256">
                  <c:v>128.916</c:v>
                </c:pt>
                <c:pt idx="257">
                  <c:v>128.91900000000001</c:v>
                </c:pt>
                <c:pt idx="258">
                  <c:v>129.91999999999999</c:v>
                </c:pt>
                <c:pt idx="259">
                  <c:v>129.93</c:v>
                </c:pt>
                <c:pt idx="260">
                  <c:v>130.93299999999999</c:v>
                </c:pt>
                <c:pt idx="261">
                  <c:v>130.934</c:v>
                </c:pt>
                <c:pt idx="262">
                  <c:v>131.93700000000001</c:v>
                </c:pt>
                <c:pt idx="263">
                  <c:v>131.93799999999999</c:v>
                </c:pt>
                <c:pt idx="264">
                  <c:v>132.94</c:v>
                </c:pt>
                <c:pt idx="265">
                  <c:v>132.941</c:v>
                </c:pt>
                <c:pt idx="266">
                  <c:v>133.94399999999999</c:v>
                </c:pt>
                <c:pt idx="267">
                  <c:v>133.94499999999999</c:v>
                </c:pt>
                <c:pt idx="268">
                  <c:v>134.947</c:v>
                </c:pt>
                <c:pt idx="269">
                  <c:v>134.94800000000001</c:v>
                </c:pt>
                <c:pt idx="270">
                  <c:v>135.95099999999999</c:v>
                </c:pt>
                <c:pt idx="271">
                  <c:v>135.952</c:v>
                </c:pt>
                <c:pt idx="272">
                  <c:v>136.95500000000001</c:v>
                </c:pt>
                <c:pt idx="273">
                  <c:v>136.95599999999999</c:v>
                </c:pt>
                <c:pt idx="274">
                  <c:v>137.958</c:v>
                </c:pt>
                <c:pt idx="275">
                  <c:v>137.959</c:v>
                </c:pt>
                <c:pt idx="276">
                  <c:v>138.96199999999999</c:v>
                </c:pt>
                <c:pt idx="277">
                  <c:v>138.96299999999999</c:v>
                </c:pt>
                <c:pt idx="278">
                  <c:v>139.965</c:v>
                </c:pt>
                <c:pt idx="279">
                  <c:v>139.96600000000001</c:v>
                </c:pt>
                <c:pt idx="280">
                  <c:v>140.96899999999999</c:v>
                </c:pt>
                <c:pt idx="281">
                  <c:v>140.97</c:v>
                </c:pt>
                <c:pt idx="282">
                  <c:v>141.97200000000001</c:v>
                </c:pt>
                <c:pt idx="283">
                  <c:v>141.97300000000001</c:v>
                </c:pt>
                <c:pt idx="284">
                  <c:v>142.976</c:v>
                </c:pt>
                <c:pt idx="285">
                  <c:v>142.977</c:v>
                </c:pt>
                <c:pt idx="286">
                  <c:v>143.97999999999999</c:v>
                </c:pt>
                <c:pt idx="287">
                  <c:v>143.98099999999999</c:v>
                </c:pt>
                <c:pt idx="288">
                  <c:v>144.983</c:v>
                </c:pt>
                <c:pt idx="289">
                  <c:v>144.98400000000001</c:v>
                </c:pt>
                <c:pt idx="290">
                  <c:v>145.98699999999999</c:v>
                </c:pt>
                <c:pt idx="291">
                  <c:v>145.988</c:v>
                </c:pt>
                <c:pt idx="292">
                  <c:v>146.989</c:v>
                </c:pt>
                <c:pt idx="293">
                  <c:v>146.99</c:v>
                </c:pt>
                <c:pt idx="294">
                  <c:v>147.99299999999999</c:v>
                </c:pt>
                <c:pt idx="295">
                  <c:v>147.994</c:v>
                </c:pt>
                <c:pt idx="296">
                  <c:v>148.107</c:v>
                </c:pt>
                <c:pt idx="297">
                  <c:v>148.108</c:v>
                </c:pt>
                <c:pt idx="298">
                  <c:v>149.11099999999999</c:v>
                </c:pt>
                <c:pt idx="299">
                  <c:v>149.11199999999999</c:v>
                </c:pt>
                <c:pt idx="300">
                  <c:v>150.03700000000001</c:v>
                </c:pt>
                <c:pt idx="301">
                  <c:v>150.113</c:v>
                </c:pt>
                <c:pt idx="302">
                  <c:v>151.114</c:v>
                </c:pt>
                <c:pt idx="303">
                  <c:v>151.173</c:v>
                </c:pt>
                <c:pt idx="304">
                  <c:v>152.17699999999999</c:v>
                </c:pt>
                <c:pt idx="305">
                  <c:v>152.178</c:v>
                </c:pt>
                <c:pt idx="306">
                  <c:v>153.18100000000001</c:v>
                </c:pt>
                <c:pt idx="307">
                  <c:v>153.18199999999999</c:v>
                </c:pt>
                <c:pt idx="308">
                  <c:v>154.184</c:v>
                </c:pt>
                <c:pt idx="309">
                  <c:v>154.185</c:v>
                </c:pt>
                <c:pt idx="310">
                  <c:v>155.18600000000001</c:v>
                </c:pt>
                <c:pt idx="311">
                  <c:v>155.18700000000001</c:v>
                </c:pt>
                <c:pt idx="312">
                  <c:v>156.18799999999999</c:v>
                </c:pt>
                <c:pt idx="313">
                  <c:v>156.18600000000001</c:v>
                </c:pt>
                <c:pt idx="314">
                  <c:v>157.19</c:v>
                </c:pt>
                <c:pt idx="315">
                  <c:v>157.191</c:v>
                </c:pt>
                <c:pt idx="316">
                  <c:v>158.18899999999999</c:v>
                </c:pt>
                <c:pt idx="317">
                  <c:v>158.19399999999999</c:v>
                </c:pt>
                <c:pt idx="318">
                  <c:v>159.19499999999999</c:v>
                </c:pt>
                <c:pt idx="319">
                  <c:v>159.19800000000001</c:v>
                </c:pt>
                <c:pt idx="320">
                  <c:v>160.19900000000001</c:v>
                </c:pt>
                <c:pt idx="321">
                  <c:v>160.36099999999999</c:v>
                </c:pt>
                <c:pt idx="322">
                  <c:v>161.20099999999999</c:v>
                </c:pt>
                <c:pt idx="323">
                  <c:v>161.202</c:v>
                </c:pt>
                <c:pt idx="324">
                  <c:v>162.20500000000001</c:v>
                </c:pt>
                <c:pt idx="325">
                  <c:v>162.20599999999999</c:v>
                </c:pt>
                <c:pt idx="326">
                  <c:v>163.208</c:v>
                </c:pt>
                <c:pt idx="327">
                  <c:v>163.209</c:v>
                </c:pt>
                <c:pt idx="328">
                  <c:v>164.21299999999999</c:v>
                </c:pt>
                <c:pt idx="329">
                  <c:v>164.214</c:v>
                </c:pt>
                <c:pt idx="330">
                  <c:v>165.21600000000001</c:v>
                </c:pt>
                <c:pt idx="331">
                  <c:v>165.21700000000001</c:v>
                </c:pt>
                <c:pt idx="332">
                  <c:v>166.22</c:v>
                </c:pt>
                <c:pt idx="333">
                  <c:v>166.221</c:v>
                </c:pt>
                <c:pt idx="334">
                  <c:v>167.22399999999999</c:v>
                </c:pt>
                <c:pt idx="335">
                  <c:v>167.22499999999999</c:v>
                </c:pt>
                <c:pt idx="336">
                  <c:v>168.227</c:v>
                </c:pt>
                <c:pt idx="337">
                  <c:v>168.22800000000001</c:v>
                </c:pt>
                <c:pt idx="338">
                  <c:v>169.23099999999999</c:v>
                </c:pt>
                <c:pt idx="339">
                  <c:v>169.232</c:v>
                </c:pt>
                <c:pt idx="340">
                  <c:v>170.23400000000001</c:v>
                </c:pt>
                <c:pt idx="341">
                  <c:v>170.23500000000001</c:v>
                </c:pt>
                <c:pt idx="342">
                  <c:v>171.238</c:v>
                </c:pt>
                <c:pt idx="343">
                  <c:v>171.239</c:v>
                </c:pt>
                <c:pt idx="344">
                  <c:v>172.24100000000001</c:v>
                </c:pt>
                <c:pt idx="345">
                  <c:v>172.24199999999999</c:v>
                </c:pt>
                <c:pt idx="346">
                  <c:v>173.245</c:v>
                </c:pt>
                <c:pt idx="347">
                  <c:v>173.24600000000001</c:v>
                </c:pt>
                <c:pt idx="348">
                  <c:v>174.249</c:v>
                </c:pt>
                <c:pt idx="349">
                  <c:v>174.25</c:v>
                </c:pt>
                <c:pt idx="350">
                  <c:v>175.25200000000001</c:v>
                </c:pt>
                <c:pt idx="351">
                  <c:v>175.25299999999999</c:v>
                </c:pt>
                <c:pt idx="352">
                  <c:v>176.256</c:v>
                </c:pt>
                <c:pt idx="353">
                  <c:v>176.25700000000001</c:v>
                </c:pt>
                <c:pt idx="354">
                  <c:v>177.25899999999999</c:v>
                </c:pt>
                <c:pt idx="355">
                  <c:v>177.26</c:v>
                </c:pt>
                <c:pt idx="356">
                  <c:v>178.26300000000001</c:v>
                </c:pt>
                <c:pt idx="357">
                  <c:v>178.26400000000001</c:v>
                </c:pt>
                <c:pt idx="358">
                  <c:v>179.26599999999999</c:v>
                </c:pt>
                <c:pt idx="359">
                  <c:v>179.267</c:v>
                </c:pt>
                <c:pt idx="360">
                  <c:v>180.26900000000001</c:v>
                </c:pt>
                <c:pt idx="361">
                  <c:v>180.27</c:v>
                </c:pt>
                <c:pt idx="362">
                  <c:v>181.273</c:v>
                </c:pt>
                <c:pt idx="363">
                  <c:v>181.274</c:v>
                </c:pt>
                <c:pt idx="364">
                  <c:v>182.14400000000001</c:v>
                </c:pt>
                <c:pt idx="365">
                  <c:v>182.27500000000001</c:v>
                </c:pt>
                <c:pt idx="366">
                  <c:v>183.27600000000001</c:v>
                </c:pt>
                <c:pt idx="367">
                  <c:v>183.279</c:v>
                </c:pt>
                <c:pt idx="368">
                  <c:v>184.28</c:v>
                </c:pt>
                <c:pt idx="369">
                  <c:v>184.28200000000001</c:v>
                </c:pt>
                <c:pt idx="370">
                  <c:v>185.28299999999999</c:v>
                </c:pt>
                <c:pt idx="371">
                  <c:v>185.285</c:v>
                </c:pt>
                <c:pt idx="372">
                  <c:v>186.286</c:v>
                </c:pt>
                <c:pt idx="373">
                  <c:v>186.28899999999999</c:v>
                </c:pt>
                <c:pt idx="374">
                  <c:v>187.29</c:v>
                </c:pt>
                <c:pt idx="375">
                  <c:v>187.292</c:v>
                </c:pt>
                <c:pt idx="376">
                  <c:v>188.29300000000001</c:v>
                </c:pt>
                <c:pt idx="377">
                  <c:v>188.29599999999999</c:v>
                </c:pt>
                <c:pt idx="378">
                  <c:v>189.297</c:v>
                </c:pt>
                <c:pt idx="379">
                  <c:v>189.29900000000001</c:v>
                </c:pt>
                <c:pt idx="380">
                  <c:v>190.3</c:v>
                </c:pt>
                <c:pt idx="381">
                  <c:v>190.303</c:v>
                </c:pt>
                <c:pt idx="382">
                  <c:v>191.304</c:v>
                </c:pt>
                <c:pt idx="383">
                  <c:v>191.30600000000001</c:v>
                </c:pt>
                <c:pt idx="384">
                  <c:v>192.30699999999999</c:v>
                </c:pt>
                <c:pt idx="385">
                  <c:v>192.31</c:v>
                </c:pt>
                <c:pt idx="386">
                  <c:v>193.31100000000001</c:v>
                </c:pt>
                <c:pt idx="387">
                  <c:v>193.31399999999999</c:v>
                </c:pt>
                <c:pt idx="388">
                  <c:v>194.315</c:v>
                </c:pt>
                <c:pt idx="389">
                  <c:v>194.31700000000001</c:v>
                </c:pt>
                <c:pt idx="390">
                  <c:v>195.31800000000001</c:v>
                </c:pt>
                <c:pt idx="391">
                  <c:v>195.36099999999999</c:v>
                </c:pt>
                <c:pt idx="392">
                  <c:v>196.36199999999999</c:v>
                </c:pt>
                <c:pt idx="393">
                  <c:v>196.364</c:v>
                </c:pt>
                <c:pt idx="394">
                  <c:v>197.36500000000001</c:v>
                </c:pt>
                <c:pt idx="395">
                  <c:v>197.36799999999999</c:v>
                </c:pt>
                <c:pt idx="396">
                  <c:v>198.369</c:v>
                </c:pt>
                <c:pt idx="397">
                  <c:v>198.46</c:v>
                </c:pt>
                <c:pt idx="398">
                  <c:v>199.46100000000001</c:v>
                </c:pt>
                <c:pt idx="399">
                  <c:v>199.464</c:v>
                </c:pt>
                <c:pt idx="400">
                  <c:v>200.465</c:v>
                </c:pt>
                <c:pt idx="401">
                  <c:v>200.46700000000001</c:v>
                </c:pt>
                <c:pt idx="402">
                  <c:v>201.46799999999999</c:v>
                </c:pt>
                <c:pt idx="403">
                  <c:v>201.471</c:v>
                </c:pt>
                <c:pt idx="404">
                  <c:v>202.47200000000001</c:v>
                </c:pt>
                <c:pt idx="405">
                  <c:v>202.47300000000001</c:v>
                </c:pt>
                <c:pt idx="406">
                  <c:v>203.47399999999999</c:v>
                </c:pt>
                <c:pt idx="407">
                  <c:v>203.477</c:v>
                </c:pt>
                <c:pt idx="408">
                  <c:v>204.47800000000001</c:v>
                </c:pt>
                <c:pt idx="409">
                  <c:v>204.48</c:v>
                </c:pt>
                <c:pt idx="410">
                  <c:v>205.48099999999999</c:v>
                </c:pt>
                <c:pt idx="411">
                  <c:v>205.482</c:v>
                </c:pt>
                <c:pt idx="412">
                  <c:v>206.48500000000001</c:v>
                </c:pt>
                <c:pt idx="413">
                  <c:v>206.488</c:v>
                </c:pt>
                <c:pt idx="414">
                  <c:v>207.489</c:v>
                </c:pt>
                <c:pt idx="415">
                  <c:v>207.49</c:v>
                </c:pt>
                <c:pt idx="416">
                  <c:v>208.49100000000001</c:v>
                </c:pt>
                <c:pt idx="417">
                  <c:v>208.494</c:v>
                </c:pt>
                <c:pt idx="418">
                  <c:v>209.495</c:v>
                </c:pt>
                <c:pt idx="419">
                  <c:v>209.49700000000001</c:v>
                </c:pt>
                <c:pt idx="420">
                  <c:v>210.49799999999999</c:v>
                </c:pt>
                <c:pt idx="421">
                  <c:v>210.501</c:v>
                </c:pt>
                <c:pt idx="422">
                  <c:v>211.50200000000001</c:v>
                </c:pt>
                <c:pt idx="423">
                  <c:v>211.50399999999999</c:v>
                </c:pt>
                <c:pt idx="424">
                  <c:v>212.505</c:v>
                </c:pt>
                <c:pt idx="425">
                  <c:v>212.209</c:v>
                </c:pt>
                <c:pt idx="426">
                  <c:v>213.50800000000001</c:v>
                </c:pt>
                <c:pt idx="427">
                  <c:v>213.50899999999999</c:v>
                </c:pt>
                <c:pt idx="428">
                  <c:v>214.512</c:v>
                </c:pt>
                <c:pt idx="429">
                  <c:v>214.51300000000001</c:v>
                </c:pt>
                <c:pt idx="430">
                  <c:v>215.51499999999999</c:v>
                </c:pt>
                <c:pt idx="431">
                  <c:v>215.51599999999999</c:v>
                </c:pt>
                <c:pt idx="432">
                  <c:v>216.51900000000001</c:v>
                </c:pt>
                <c:pt idx="433">
                  <c:v>216.52</c:v>
                </c:pt>
                <c:pt idx="434">
                  <c:v>217.52199999999999</c:v>
                </c:pt>
                <c:pt idx="435">
                  <c:v>217.523</c:v>
                </c:pt>
                <c:pt idx="436">
                  <c:v>218.52500000000001</c:v>
                </c:pt>
                <c:pt idx="437">
                  <c:v>218.52600000000001</c:v>
                </c:pt>
                <c:pt idx="438">
                  <c:v>219.529</c:v>
                </c:pt>
                <c:pt idx="439">
                  <c:v>219.53</c:v>
                </c:pt>
                <c:pt idx="440">
                  <c:v>220.53200000000001</c:v>
                </c:pt>
                <c:pt idx="441">
                  <c:v>220.53299999999999</c:v>
                </c:pt>
                <c:pt idx="442">
                  <c:v>221.536</c:v>
                </c:pt>
                <c:pt idx="443">
                  <c:v>221.53700000000001</c:v>
                </c:pt>
                <c:pt idx="444">
                  <c:v>222.53899999999999</c:v>
                </c:pt>
                <c:pt idx="445">
                  <c:v>222.54</c:v>
                </c:pt>
                <c:pt idx="446">
                  <c:v>223.542</c:v>
                </c:pt>
                <c:pt idx="447">
                  <c:v>223.54300000000001</c:v>
                </c:pt>
                <c:pt idx="448">
                  <c:v>224.54499999999999</c:v>
                </c:pt>
                <c:pt idx="449">
                  <c:v>224.54599999999999</c:v>
                </c:pt>
                <c:pt idx="450">
                  <c:v>225.54900000000001</c:v>
                </c:pt>
                <c:pt idx="451">
                  <c:v>225.55</c:v>
                </c:pt>
                <c:pt idx="452">
                  <c:v>226.553</c:v>
                </c:pt>
                <c:pt idx="453">
                  <c:v>226.554</c:v>
                </c:pt>
                <c:pt idx="454">
                  <c:v>227.55600000000001</c:v>
                </c:pt>
                <c:pt idx="455">
                  <c:v>227.55699999999999</c:v>
                </c:pt>
                <c:pt idx="456">
                  <c:v>228.56</c:v>
                </c:pt>
                <c:pt idx="457">
                  <c:v>228.56100000000001</c:v>
                </c:pt>
                <c:pt idx="458">
                  <c:v>229.56299999999999</c:v>
                </c:pt>
                <c:pt idx="459">
                  <c:v>229.56399999999999</c:v>
                </c:pt>
                <c:pt idx="460">
                  <c:v>230.56700000000001</c:v>
                </c:pt>
                <c:pt idx="461">
                  <c:v>230.56800000000001</c:v>
                </c:pt>
                <c:pt idx="462">
                  <c:v>231.57</c:v>
                </c:pt>
                <c:pt idx="463">
                  <c:v>231.571</c:v>
                </c:pt>
                <c:pt idx="464">
                  <c:v>232.57400000000001</c:v>
                </c:pt>
                <c:pt idx="465">
                  <c:v>232.57499999999999</c:v>
                </c:pt>
                <c:pt idx="466">
                  <c:v>233.578</c:v>
                </c:pt>
                <c:pt idx="467">
                  <c:v>233.57900000000001</c:v>
                </c:pt>
                <c:pt idx="468">
                  <c:v>234.58099999999999</c:v>
                </c:pt>
                <c:pt idx="469">
                  <c:v>234.58199999999999</c:v>
                </c:pt>
                <c:pt idx="470">
                  <c:v>235.58500000000001</c:v>
                </c:pt>
                <c:pt idx="471">
                  <c:v>235.58600000000001</c:v>
                </c:pt>
                <c:pt idx="472">
                  <c:v>236.58799999999999</c:v>
                </c:pt>
                <c:pt idx="473">
                  <c:v>236.589</c:v>
                </c:pt>
                <c:pt idx="474">
                  <c:v>237.59200000000001</c:v>
                </c:pt>
                <c:pt idx="475">
                  <c:v>237.59299999999999</c:v>
                </c:pt>
                <c:pt idx="476">
                  <c:v>238.595</c:v>
                </c:pt>
                <c:pt idx="477">
                  <c:v>238.596</c:v>
                </c:pt>
                <c:pt idx="478">
                  <c:v>239.59899999999999</c:v>
                </c:pt>
                <c:pt idx="479">
                  <c:v>239.6</c:v>
                </c:pt>
                <c:pt idx="480">
                  <c:v>240.602</c:v>
                </c:pt>
                <c:pt idx="481">
                  <c:v>240.60300000000001</c:v>
                </c:pt>
                <c:pt idx="482">
                  <c:v>241.607</c:v>
                </c:pt>
                <c:pt idx="483">
                  <c:v>241.608</c:v>
                </c:pt>
                <c:pt idx="484">
                  <c:v>242.61099999999999</c:v>
                </c:pt>
                <c:pt idx="485">
                  <c:v>242.61199999999999</c:v>
                </c:pt>
                <c:pt idx="486">
                  <c:v>243.27500000000001</c:v>
                </c:pt>
                <c:pt idx="487">
                  <c:v>243.613</c:v>
                </c:pt>
                <c:pt idx="488">
                  <c:v>244.614</c:v>
                </c:pt>
                <c:pt idx="489">
                  <c:v>244.61799999999999</c:v>
                </c:pt>
                <c:pt idx="490">
                  <c:v>245.619</c:v>
                </c:pt>
                <c:pt idx="491">
                  <c:v>245.62</c:v>
                </c:pt>
                <c:pt idx="492">
                  <c:v>246.62100000000001</c:v>
                </c:pt>
                <c:pt idx="493">
                  <c:v>246.624</c:v>
                </c:pt>
                <c:pt idx="494">
                  <c:v>247.625</c:v>
                </c:pt>
                <c:pt idx="495">
                  <c:v>247.62700000000001</c:v>
                </c:pt>
                <c:pt idx="496">
                  <c:v>248.62799999999999</c:v>
                </c:pt>
                <c:pt idx="497">
                  <c:v>248.63</c:v>
                </c:pt>
                <c:pt idx="498">
                  <c:v>249.631</c:v>
                </c:pt>
                <c:pt idx="499">
                  <c:v>249.63399999999999</c:v>
                </c:pt>
                <c:pt idx="500">
                  <c:v>250.63499999999999</c:v>
                </c:pt>
                <c:pt idx="501">
                  <c:v>250.637</c:v>
                </c:pt>
                <c:pt idx="502">
                  <c:v>251.63800000000001</c:v>
                </c:pt>
                <c:pt idx="503">
                  <c:v>251.64099999999999</c:v>
                </c:pt>
                <c:pt idx="504">
                  <c:v>252.642</c:v>
                </c:pt>
                <c:pt idx="505">
                  <c:v>252.64400000000001</c:v>
                </c:pt>
                <c:pt idx="506">
                  <c:v>253.64500000000001</c:v>
                </c:pt>
                <c:pt idx="507">
                  <c:v>253.648</c:v>
                </c:pt>
                <c:pt idx="508">
                  <c:v>254.649</c:v>
                </c:pt>
                <c:pt idx="509">
                  <c:v>254.65199999999999</c:v>
                </c:pt>
                <c:pt idx="510">
                  <c:v>255.65299999999999</c:v>
                </c:pt>
                <c:pt idx="511">
                  <c:v>255.655</c:v>
                </c:pt>
                <c:pt idx="512">
                  <c:v>256.65600000000001</c:v>
                </c:pt>
                <c:pt idx="513">
                  <c:v>256.65899999999999</c:v>
                </c:pt>
                <c:pt idx="514">
                  <c:v>257.66000000000003</c:v>
                </c:pt>
                <c:pt idx="515">
                  <c:v>257.66199999999998</c:v>
                </c:pt>
                <c:pt idx="516">
                  <c:v>258.66300000000001</c:v>
                </c:pt>
                <c:pt idx="517">
                  <c:v>258.666</c:v>
                </c:pt>
                <c:pt idx="518">
                  <c:v>259.66699999999997</c:v>
                </c:pt>
                <c:pt idx="519">
                  <c:v>259.66899999999998</c:v>
                </c:pt>
                <c:pt idx="520">
                  <c:v>260.67</c:v>
                </c:pt>
                <c:pt idx="521">
                  <c:v>260.673</c:v>
                </c:pt>
                <c:pt idx="522">
                  <c:v>261.67399999999998</c:v>
                </c:pt>
                <c:pt idx="523">
                  <c:v>261.67700000000002</c:v>
                </c:pt>
                <c:pt idx="524">
                  <c:v>262.678</c:v>
                </c:pt>
                <c:pt idx="525">
                  <c:v>262.68</c:v>
                </c:pt>
                <c:pt idx="526">
                  <c:v>263.68099999999998</c:v>
                </c:pt>
                <c:pt idx="527">
                  <c:v>263.68299999999999</c:v>
                </c:pt>
                <c:pt idx="528">
                  <c:v>264.68400000000003</c:v>
                </c:pt>
                <c:pt idx="529">
                  <c:v>264.68599999999998</c:v>
                </c:pt>
                <c:pt idx="530">
                  <c:v>265.68700000000001</c:v>
                </c:pt>
                <c:pt idx="531">
                  <c:v>265.82</c:v>
                </c:pt>
                <c:pt idx="532">
                  <c:v>266.82100000000003</c:v>
                </c:pt>
                <c:pt idx="533">
                  <c:v>266.82400000000001</c:v>
                </c:pt>
                <c:pt idx="534">
                  <c:v>267.82499999999999</c:v>
                </c:pt>
                <c:pt idx="535">
                  <c:v>267.92</c:v>
                </c:pt>
                <c:pt idx="536">
                  <c:v>268.92099999999999</c:v>
                </c:pt>
                <c:pt idx="537">
                  <c:v>268.92399999999998</c:v>
                </c:pt>
                <c:pt idx="538">
                  <c:v>269.92500000000001</c:v>
                </c:pt>
                <c:pt idx="539">
                  <c:v>269.92700000000002</c:v>
                </c:pt>
                <c:pt idx="540">
                  <c:v>270.928</c:v>
                </c:pt>
                <c:pt idx="541">
                  <c:v>270.93200000000002</c:v>
                </c:pt>
                <c:pt idx="542">
                  <c:v>271.93299999999999</c:v>
                </c:pt>
                <c:pt idx="543">
                  <c:v>271.935</c:v>
                </c:pt>
                <c:pt idx="544">
                  <c:v>272.93599999999998</c:v>
                </c:pt>
                <c:pt idx="545">
                  <c:v>272.93900000000002</c:v>
                </c:pt>
                <c:pt idx="546">
                  <c:v>273.94</c:v>
                </c:pt>
                <c:pt idx="547">
                  <c:v>273.34100000000001</c:v>
                </c:pt>
                <c:pt idx="548">
                  <c:v>274.94200000000001</c:v>
                </c:pt>
                <c:pt idx="549">
                  <c:v>274.94299999999998</c:v>
                </c:pt>
                <c:pt idx="550">
                  <c:v>275.94499999999999</c:v>
                </c:pt>
                <c:pt idx="551">
                  <c:v>275.94600000000003</c:v>
                </c:pt>
                <c:pt idx="552">
                  <c:v>276.94900000000001</c:v>
                </c:pt>
                <c:pt idx="553">
                  <c:v>276.95</c:v>
                </c:pt>
                <c:pt idx="554">
                  <c:v>277.952</c:v>
                </c:pt>
                <c:pt idx="555">
                  <c:v>277.95299999999997</c:v>
                </c:pt>
                <c:pt idx="556">
                  <c:v>278.95600000000002</c:v>
                </c:pt>
                <c:pt idx="557">
                  <c:v>278.95699999999999</c:v>
                </c:pt>
                <c:pt idx="558">
                  <c:v>279.959</c:v>
                </c:pt>
                <c:pt idx="559">
                  <c:v>279.95999999999998</c:v>
                </c:pt>
                <c:pt idx="560">
                  <c:v>280.96300000000002</c:v>
                </c:pt>
                <c:pt idx="561">
                  <c:v>280.964</c:v>
                </c:pt>
                <c:pt idx="562">
                  <c:v>281.96699999999998</c:v>
                </c:pt>
                <c:pt idx="563">
                  <c:v>281.96800000000002</c:v>
                </c:pt>
                <c:pt idx="564">
                  <c:v>282.233</c:v>
                </c:pt>
                <c:pt idx="565">
                  <c:v>282.23399999999998</c:v>
                </c:pt>
                <c:pt idx="566">
                  <c:v>283.23700000000002</c:v>
                </c:pt>
                <c:pt idx="567">
                  <c:v>283.238</c:v>
                </c:pt>
                <c:pt idx="568">
                  <c:v>284.24</c:v>
                </c:pt>
                <c:pt idx="569">
                  <c:v>284.24099999999999</c:v>
                </c:pt>
                <c:pt idx="570">
                  <c:v>285.25599999999997</c:v>
                </c:pt>
                <c:pt idx="571">
                  <c:v>285.25700000000001</c:v>
                </c:pt>
                <c:pt idx="572">
                  <c:v>286.26</c:v>
                </c:pt>
                <c:pt idx="573">
                  <c:v>286.26100000000002</c:v>
                </c:pt>
                <c:pt idx="574">
                  <c:v>287.26400000000001</c:v>
                </c:pt>
                <c:pt idx="575">
                  <c:v>287.26499999999999</c:v>
                </c:pt>
                <c:pt idx="576">
                  <c:v>288.26600000000002</c:v>
                </c:pt>
                <c:pt idx="577">
                  <c:v>288.267</c:v>
                </c:pt>
                <c:pt idx="578">
                  <c:v>289.351</c:v>
                </c:pt>
                <c:pt idx="579">
                  <c:v>289.35300000000001</c:v>
                </c:pt>
                <c:pt idx="580">
                  <c:v>290.35599999999999</c:v>
                </c:pt>
                <c:pt idx="581">
                  <c:v>290.35700000000003</c:v>
                </c:pt>
                <c:pt idx="582">
                  <c:v>291.36</c:v>
                </c:pt>
                <c:pt idx="583">
                  <c:v>291.36099999999999</c:v>
                </c:pt>
                <c:pt idx="584">
                  <c:v>292.363</c:v>
                </c:pt>
                <c:pt idx="585">
                  <c:v>292.36399999999998</c:v>
                </c:pt>
                <c:pt idx="586">
                  <c:v>293.36599999999999</c:v>
                </c:pt>
                <c:pt idx="587">
                  <c:v>293.36700000000002</c:v>
                </c:pt>
                <c:pt idx="588">
                  <c:v>294.36900000000003</c:v>
                </c:pt>
                <c:pt idx="589">
                  <c:v>294.37</c:v>
                </c:pt>
                <c:pt idx="590">
                  <c:v>295.37200000000001</c:v>
                </c:pt>
                <c:pt idx="591">
                  <c:v>295.37299999999999</c:v>
                </c:pt>
                <c:pt idx="592">
                  <c:v>296.37599999999998</c:v>
                </c:pt>
                <c:pt idx="593">
                  <c:v>296.37700000000001</c:v>
                </c:pt>
                <c:pt idx="594">
                  <c:v>297.37900000000002</c:v>
                </c:pt>
                <c:pt idx="595">
                  <c:v>297.38</c:v>
                </c:pt>
                <c:pt idx="596">
                  <c:v>298.38099999999997</c:v>
                </c:pt>
                <c:pt idx="597">
                  <c:v>298.38400000000001</c:v>
                </c:pt>
                <c:pt idx="598">
                  <c:v>299.38499999999999</c:v>
                </c:pt>
                <c:pt idx="599">
                  <c:v>299.38600000000002</c:v>
                </c:pt>
                <c:pt idx="600">
                  <c:v>300.38900000000001</c:v>
                </c:pt>
                <c:pt idx="601">
                  <c:v>300.39</c:v>
                </c:pt>
                <c:pt idx="602">
                  <c:v>301.39299999999997</c:v>
                </c:pt>
                <c:pt idx="603">
                  <c:v>301.39400000000001</c:v>
                </c:pt>
                <c:pt idx="604">
                  <c:v>302.39600000000002</c:v>
                </c:pt>
                <c:pt idx="605">
                  <c:v>302.39699999999999</c:v>
                </c:pt>
                <c:pt idx="606">
                  <c:v>303.39999999999998</c:v>
                </c:pt>
                <c:pt idx="607">
                  <c:v>303.40100000000001</c:v>
                </c:pt>
                <c:pt idx="608">
                  <c:v>304.41199999999998</c:v>
                </c:pt>
              </c:numCache>
            </c:numRef>
          </c:xVal>
          <c:yVal>
            <c:numRef>
              <c:f>'Reg_Escalones ascendentes'!$C$6:$C$663</c:f>
              <c:numCache>
                <c:formatCode>General</c:formatCode>
                <c:ptCount val="658"/>
                <c:pt idx="0">
                  <c:v>3.9995300769805908</c:v>
                </c:pt>
                <c:pt idx="1">
                  <c:v>3.9995300769805908</c:v>
                </c:pt>
                <c:pt idx="2">
                  <c:v>3.9995300769805908</c:v>
                </c:pt>
                <c:pt idx="3">
                  <c:v>3.9995300769805908</c:v>
                </c:pt>
                <c:pt idx="4">
                  <c:v>3.9995300769805908</c:v>
                </c:pt>
                <c:pt idx="5">
                  <c:v>3.9997599124908447</c:v>
                </c:pt>
                <c:pt idx="6">
                  <c:v>3.9997599124908447</c:v>
                </c:pt>
                <c:pt idx="7">
                  <c:v>3.9999599456787109</c:v>
                </c:pt>
                <c:pt idx="8">
                  <c:v>3.9999599456787109</c:v>
                </c:pt>
                <c:pt idx="9">
                  <c:v>3.9992198944091797</c:v>
                </c:pt>
                <c:pt idx="10">
                  <c:v>3.9992198944091797</c:v>
                </c:pt>
                <c:pt idx="11">
                  <c:v>3.9978799819946289</c:v>
                </c:pt>
                <c:pt idx="12">
                  <c:v>3.9978799819946289</c:v>
                </c:pt>
                <c:pt idx="13">
                  <c:v>4.0352897644042969</c:v>
                </c:pt>
                <c:pt idx="14">
                  <c:v>4.0352897644042969</c:v>
                </c:pt>
                <c:pt idx="15">
                  <c:v>4.0352897644042969</c:v>
                </c:pt>
                <c:pt idx="16">
                  <c:v>4.0352897644042969</c:v>
                </c:pt>
                <c:pt idx="17">
                  <c:v>4.0775198936462402</c:v>
                </c:pt>
                <c:pt idx="18">
                  <c:v>4.0775198936462402</c:v>
                </c:pt>
                <c:pt idx="19">
                  <c:v>4.0775198936462402</c:v>
                </c:pt>
                <c:pt idx="20">
                  <c:v>4.0775198936462402</c:v>
                </c:pt>
                <c:pt idx="21">
                  <c:v>4.1518998146057129</c:v>
                </c:pt>
                <c:pt idx="22">
                  <c:v>4.1518998146057129</c:v>
                </c:pt>
                <c:pt idx="23">
                  <c:v>4.2569699287414551</c:v>
                </c:pt>
                <c:pt idx="24">
                  <c:v>4.2569699287414551</c:v>
                </c:pt>
                <c:pt idx="25">
                  <c:v>4.3026199340820313</c:v>
                </c:pt>
                <c:pt idx="26">
                  <c:v>4.3026199340820313</c:v>
                </c:pt>
                <c:pt idx="27">
                  <c:v>4.3026199340820313</c:v>
                </c:pt>
                <c:pt idx="28">
                  <c:v>4.3026199340820313</c:v>
                </c:pt>
                <c:pt idx="29">
                  <c:v>4.3354501724243164</c:v>
                </c:pt>
                <c:pt idx="30">
                  <c:v>4.3354501724243164</c:v>
                </c:pt>
                <c:pt idx="31">
                  <c:v>4.3875899314880371</c:v>
                </c:pt>
                <c:pt idx="32">
                  <c:v>4.3875899314880371</c:v>
                </c:pt>
                <c:pt idx="33">
                  <c:v>4.3875899314880371</c:v>
                </c:pt>
                <c:pt idx="34">
                  <c:v>4.3875899314880371</c:v>
                </c:pt>
                <c:pt idx="35">
                  <c:v>4.4612002372741699</c:v>
                </c:pt>
                <c:pt idx="36">
                  <c:v>4.4612002372741699</c:v>
                </c:pt>
                <c:pt idx="37">
                  <c:v>4.5166301727294922</c:v>
                </c:pt>
                <c:pt idx="38">
                  <c:v>4.5166301727294922</c:v>
                </c:pt>
                <c:pt idx="39">
                  <c:v>4.5601301193237305</c:v>
                </c:pt>
                <c:pt idx="40">
                  <c:v>4.5601301193237305</c:v>
                </c:pt>
                <c:pt idx="41">
                  <c:v>4.6160898208618164</c:v>
                </c:pt>
                <c:pt idx="42">
                  <c:v>4.6160898208618164</c:v>
                </c:pt>
                <c:pt idx="43">
                  <c:v>4.6160898208618164</c:v>
                </c:pt>
                <c:pt idx="44">
                  <c:v>4.6160898208618164</c:v>
                </c:pt>
                <c:pt idx="45">
                  <c:v>4.6852598190307617</c:v>
                </c:pt>
                <c:pt idx="46">
                  <c:v>4.6852598190307617</c:v>
                </c:pt>
                <c:pt idx="47">
                  <c:v>4.7233099937438965</c:v>
                </c:pt>
                <c:pt idx="48">
                  <c:v>4.7233099937438965</c:v>
                </c:pt>
                <c:pt idx="49">
                  <c:v>4.8029799461364746</c:v>
                </c:pt>
                <c:pt idx="50">
                  <c:v>4.8029799461364746</c:v>
                </c:pt>
                <c:pt idx="51">
                  <c:v>4.8225798606872559</c:v>
                </c:pt>
                <c:pt idx="52">
                  <c:v>4.8225798606872559</c:v>
                </c:pt>
                <c:pt idx="53">
                  <c:v>4.8225798606872559</c:v>
                </c:pt>
                <c:pt idx="54">
                  <c:v>4.8225798606872559</c:v>
                </c:pt>
                <c:pt idx="55">
                  <c:v>4.8760099411010742</c:v>
                </c:pt>
                <c:pt idx="56">
                  <c:v>4.8760099411010742</c:v>
                </c:pt>
                <c:pt idx="57">
                  <c:v>4.9564800262451172</c:v>
                </c:pt>
                <c:pt idx="58">
                  <c:v>4.9564800262451172</c:v>
                </c:pt>
                <c:pt idx="59">
                  <c:v>4.9564800262451172</c:v>
                </c:pt>
                <c:pt idx="60">
                  <c:v>5.0018100738525391</c:v>
                </c:pt>
                <c:pt idx="61">
                  <c:v>5.0018100738525391</c:v>
                </c:pt>
                <c:pt idx="62">
                  <c:v>5.033440113067627</c:v>
                </c:pt>
                <c:pt idx="63">
                  <c:v>5.033440113067627</c:v>
                </c:pt>
                <c:pt idx="64">
                  <c:v>5.033440113067627</c:v>
                </c:pt>
                <c:pt idx="65">
                  <c:v>5.033440113067627</c:v>
                </c:pt>
                <c:pt idx="66">
                  <c:v>5.0887899398803711</c:v>
                </c:pt>
                <c:pt idx="67">
                  <c:v>5.0887899398803711</c:v>
                </c:pt>
                <c:pt idx="68">
                  <c:v>5.1480498313903809</c:v>
                </c:pt>
                <c:pt idx="69">
                  <c:v>5.1480498313903809</c:v>
                </c:pt>
                <c:pt idx="70">
                  <c:v>5.1995100975036621</c:v>
                </c:pt>
                <c:pt idx="71">
                  <c:v>5.1995100975036621</c:v>
                </c:pt>
                <c:pt idx="72">
                  <c:v>5.1995100975036621</c:v>
                </c:pt>
                <c:pt idx="73">
                  <c:v>5.1995100975036621</c:v>
                </c:pt>
                <c:pt idx="74">
                  <c:v>5.2379298210144043</c:v>
                </c:pt>
                <c:pt idx="75">
                  <c:v>5.2379298210144043</c:v>
                </c:pt>
                <c:pt idx="76">
                  <c:v>5.296720027923584</c:v>
                </c:pt>
                <c:pt idx="77">
                  <c:v>5.296720027923584</c:v>
                </c:pt>
                <c:pt idx="78">
                  <c:v>5.3366999626159668</c:v>
                </c:pt>
                <c:pt idx="79">
                  <c:v>5.3366999626159668</c:v>
                </c:pt>
                <c:pt idx="80">
                  <c:v>5.3968100547790527</c:v>
                </c:pt>
                <c:pt idx="81">
                  <c:v>5.3968100547790527</c:v>
                </c:pt>
                <c:pt idx="82">
                  <c:v>5.3968100547790527</c:v>
                </c:pt>
                <c:pt idx="83">
                  <c:v>5.3968100547790527</c:v>
                </c:pt>
                <c:pt idx="84">
                  <c:v>5.4556198120117188</c:v>
                </c:pt>
                <c:pt idx="85">
                  <c:v>5.4556198120117188</c:v>
                </c:pt>
                <c:pt idx="86">
                  <c:v>5.5327901840209961</c:v>
                </c:pt>
                <c:pt idx="87">
                  <c:v>5.5327901840209961</c:v>
                </c:pt>
                <c:pt idx="88">
                  <c:v>5.5867700576782227</c:v>
                </c:pt>
                <c:pt idx="89">
                  <c:v>5.5867700576782227</c:v>
                </c:pt>
                <c:pt idx="90">
                  <c:v>5.6192998886108398</c:v>
                </c:pt>
                <c:pt idx="91">
                  <c:v>5.6192998886108398</c:v>
                </c:pt>
                <c:pt idx="92">
                  <c:v>5.6192998886108398</c:v>
                </c:pt>
                <c:pt idx="93">
                  <c:v>5.6192998886108398</c:v>
                </c:pt>
                <c:pt idx="94">
                  <c:v>5.6787400245666504</c:v>
                </c:pt>
                <c:pt idx="95">
                  <c:v>5.6787400245666504</c:v>
                </c:pt>
                <c:pt idx="96">
                  <c:v>5.7260499000549316</c:v>
                </c:pt>
                <c:pt idx="97">
                  <c:v>5.7260499000549316</c:v>
                </c:pt>
                <c:pt idx="98">
                  <c:v>5.7260499000549316</c:v>
                </c:pt>
                <c:pt idx="99">
                  <c:v>5.7260499000549316</c:v>
                </c:pt>
                <c:pt idx="100">
                  <c:v>5.7260499000549316</c:v>
                </c:pt>
                <c:pt idx="101">
                  <c:v>5.7838702201843262</c:v>
                </c:pt>
                <c:pt idx="102">
                  <c:v>5.7838702201843262</c:v>
                </c:pt>
                <c:pt idx="103">
                  <c:v>5.834780216217041</c:v>
                </c:pt>
                <c:pt idx="104">
                  <c:v>5.834780216217041</c:v>
                </c:pt>
                <c:pt idx="105">
                  <c:v>5.8959598541259766</c:v>
                </c:pt>
                <c:pt idx="106">
                  <c:v>5.8959598541259766</c:v>
                </c:pt>
                <c:pt idx="107">
                  <c:v>5.8959598541259766</c:v>
                </c:pt>
                <c:pt idx="108">
                  <c:v>5.8959598541259766</c:v>
                </c:pt>
                <c:pt idx="109">
                  <c:v>5.9484000205993652</c:v>
                </c:pt>
                <c:pt idx="110">
                  <c:v>5.9484000205993652</c:v>
                </c:pt>
                <c:pt idx="111">
                  <c:v>5.9935898780822754</c:v>
                </c:pt>
                <c:pt idx="112">
                  <c:v>5.9935898780822754</c:v>
                </c:pt>
                <c:pt idx="113">
                  <c:v>6.0401101112365723</c:v>
                </c:pt>
                <c:pt idx="114">
                  <c:v>6.0401101112365723</c:v>
                </c:pt>
                <c:pt idx="115">
                  <c:v>6.0401101112365723</c:v>
                </c:pt>
                <c:pt idx="116">
                  <c:v>6.0401101112365723</c:v>
                </c:pt>
                <c:pt idx="117">
                  <c:v>6.1111698150634766</c:v>
                </c:pt>
                <c:pt idx="118">
                  <c:v>6.1513500213623047</c:v>
                </c:pt>
                <c:pt idx="119">
                  <c:v>6.1513500213623047</c:v>
                </c:pt>
                <c:pt idx="120">
                  <c:v>6.1513500213623047</c:v>
                </c:pt>
                <c:pt idx="121">
                  <c:v>6.2062702178955078</c:v>
                </c:pt>
                <c:pt idx="122">
                  <c:v>6.2062702178955078</c:v>
                </c:pt>
                <c:pt idx="123">
                  <c:v>6.2605800628662109</c:v>
                </c:pt>
                <c:pt idx="124">
                  <c:v>6.2605800628662109</c:v>
                </c:pt>
                <c:pt idx="125">
                  <c:v>6.2605800628662109</c:v>
                </c:pt>
                <c:pt idx="126">
                  <c:v>6.2605800628662109</c:v>
                </c:pt>
                <c:pt idx="127">
                  <c:v>6.3046998977661133</c:v>
                </c:pt>
                <c:pt idx="128">
                  <c:v>6.3046998977661133</c:v>
                </c:pt>
                <c:pt idx="129">
                  <c:v>6.3643999099731445</c:v>
                </c:pt>
                <c:pt idx="130">
                  <c:v>6.3643999099731445</c:v>
                </c:pt>
                <c:pt idx="131">
                  <c:v>6.422490119934082</c:v>
                </c:pt>
                <c:pt idx="132">
                  <c:v>6.422490119934082</c:v>
                </c:pt>
                <c:pt idx="133">
                  <c:v>6.422490119934082</c:v>
                </c:pt>
                <c:pt idx="134">
                  <c:v>6.4902901649475098</c:v>
                </c:pt>
                <c:pt idx="135">
                  <c:v>6.4902901649475098</c:v>
                </c:pt>
                <c:pt idx="136">
                  <c:v>6.5277600288391113</c:v>
                </c:pt>
                <c:pt idx="137">
                  <c:v>6.5277600288391113</c:v>
                </c:pt>
                <c:pt idx="138">
                  <c:v>6.5277600288391113</c:v>
                </c:pt>
                <c:pt idx="139">
                  <c:v>6.5277600288391113</c:v>
                </c:pt>
                <c:pt idx="140">
                  <c:v>6.5872302055358887</c:v>
                </c:pt>
                <c:pt idx="141">
                  <c:v>6.5872302055358887</c:v>
                </c:pt>
                <c:pt idx="142">
                  <c:v>6.6444401741027832</c:v>
                </c:pt>
                <c:pt idx="143">
                  <c:v>6.6444401741027832</c:v>
                </c:pt>
                <c:pt idx="144">
                  <c:v>6.6888799667358398</c:v>
                </c:pt>
                <c:pt idx="145">
                  <c:v>6.6888799667358398</c:v>
                </c:pt>
                <c:pt idx="146">
                  <c:v>6.7447299957275391</c:v>
                </c:pt>
                <c:pt idx="147">
                  <c:v>6.7447299957275391</c:v>
                </c:pt>
                <c:pt idx="148">
                  <c:v>6.7447299957275391</c:v>
                </c:pt>
                <c:pt idx="149">
                  <c:v>6.7447299957275391</c:v>
                </c:pt>
                <c:pt idx="150">
                  <c:v>6.7962198257446289</c:v>
                </c:pt>
                <c:pt idx="151">
                  <c:v>6.7962198257446289</c:v>
                </c:pt>
                <c:pt idx="152">
                  <c:v>6.844749927520752</c:v>
                </c:pt>
                <c:pt idx="153">
                  <c:v>6.844749927520752</c:v>
                </c:pt>
                <c:pt idx="154">
                  <c:v>6.844749927520752</c:v>
                </c:pt>
                <c:pt idx="155">
                  <c:v>6.844749927520752</c:v>
                </c:pt>
                <c:pt idx="156">
                  <c:v>6.8974199295043945</c:v>
                </c:pt>
                <c:pt idx="157">
                  <c:v>6.8974199295043945</c:v>
                </c:pt>
                <c:pt idx="158">
                  <c:v>6.9828200340270996</c:v>
                </c:pt>
                <c:pt idx="159">
                  <c:v>6.9828200340270996</c:v>
                </c:pt>
                <c:pt idx="160">
                  <c:v>7.035830020904541</c:v>
                </c:pt>
                <c:pt idx="161">
                  <c:v>7.035830020904541</c:v>
                </c:pt>
                <c:pt idx="162">
                  <c:v>7.035830020904541</c:v>
                </c:pt>
                <c:pt idx="163">
                  <c:v>7.035830020904541</c:v>
                </c:pt>
                <c:pt idx="164">
                  <c:v>7.0629000663757324</c:v>
                </c:pt>
                <c:pt idx="165">
                  <c:v>7.0629000663757324</c:v>
                </c:pt>
                <c:pt idx="166">
                  <c:v>7.1048398017883301</c:v>
                </c:pt>
                <c:pt idx="167">
                  <c:v>7.1048398017883301</c:v>
                </c:pt>
                <c:pt idx="168">
                  <c:v>7.1950798034667969</c:v>
                </c:pt>
                <c:pt idx="169">
                  <c:v>7.1950798034667969</c:v>
                </c:pt>
                <c:pt idx="170">
                  <c:v>7.1950798034667969</c:v>
                </c:pt>
                <c:pt idx="171">
                  <c:v>7.1950798034667969</c:v>
                </c:pt>
                <c:pt idx="172">
                  <c:v>7.246920108795166</c:v>
                </c:pt>
                <c:pt idx="173">
                  <c:v>7.246920108795166</c:v>
                </c:pt>
                <c:pt idx="174">
                  <c:v>7.2928099632263184</c:v>
                </c:pt>
                <c:pt idx="175">
                  <c:v>7.2928099632263184</c:v>
                </c:pt>
                <c:pt idx="176">
                  <c:v>7.2928099632263184</c:v>
                </c:pt>
                <c:pt idx="177">
                  <c:v>7.2928099632263184</c:v>
                </c:pt>
                <c:pt idx="178">
                  <c:v>7.352409839630127</c:v>
                </c:pt>
                <c:pt idx="179">
                  <c:v>7.352409839630127</c:v>
                </c:pt>
                <c:pt idx="180">
                  <c:v>7.352409839630127</c:v>
                </c:pt>
                <c:pt idx="181">
                  <c:v>7.4046201705932617</c:v>
                </c:pt>
                <c:pt idx="182">
                  <c:v>7.4046201705932617</c:v>
                </c:pt>
                <c:pt idx="183">
                  <c:v>7.4046201705932617</c:v>
                </c:pt>
                <c:pt idx="184">
                  <c:v>7.4046201705932617</c:v>
                </c:pt>
                <c:pt idx="185">
                  <c:v>7.448390007019043</c:v>
                </c:pt>
                <c:pt idx="186">
                  <c:v>7.448390007019043</c:v>
                </c:pt>
                <c:pt idx="187">
                  <c:v>7.5181198120117188</c:v>
                </c:pt>
                <c:pt idx="188">
                  <c:v>7.5181198120117188</c:v>
                </c:pt>
                <c:pt idx="189">
                  <c:v>7.5767297744750977</c:v>
                </c:pt>
                <c:pt idx="190">
                  <c:v>7.5767297744750977</c:v>
                </c:pt>
                <c:pt idx="191">
                  <c:v>7.5767297744750977</c:v>
                </c:pt>
                <c:pt idx="192">
                  <c:v>7.5767297744750977</c:v>
                </c:pt>
                <c:pt idx="193">
                  <c:v>7.6057300567626953</c:v>
                </c:pt>
                <c:pt idx="194">
                  <c:v>7.6057300567626953</c:v>
                </c:pt>
                <c:pt idx="195">
                  <c:v>7.6707100868225098</c:v>
                </c:pt>
                <c:pt idx="196">
                  <c:v>7.6707100868225098</c:v>
                </c:pt>
                <c:pt idx="197">
                  <c:v>7.7268800735473633</c:v>
                </c:pt>
                <c:pt idx="198">
                  <c:v>7.7268800735473633</c:v>
                </c:pt>
                <c:pt idx="199">
                  <c:v>7.7268800735473633</c:v>
                </c:pt>
                <c:pt idx="200">
                  <c:v>7.7268800735473633</c:v>
                </c:pt>
                <c:pt idx="201">
                  <c:v>7.790369987487793</c:v>
                </c:pt>
                <c:pt idx="202">
                  <c:v>7.790369987487793</c:v>
                </c:pt>
                <c:pt idx="203">
                  <c:v>7.83197021484375</c:v>
                </c:pt>
                <c:pt idx="204">
                  <c:v>7.83197021484375</c:v>
                </c:pt>
                <c:pt idx="205">
                  <c:v>7.8917098045349121</c:v>
                </c:pt>
                <c:pt idx="206">
                  <c:v>7.8917098045349121</c:v>
                </c:pt>
                <c:pt idx="207">
                  <c:v>7.9419898986816406</c:v>
                </c:pt>
                <c:pt idx="208">
                  <c:v>7.9419898986816406</c:v>
                </c:pt>
                <c:pt idx="209">
                  <c:v>7.9419898986816406</c:v>
                </c:pt>
                <c:pt idx="210">
                  <c:v>7.9419898986816406</c:v>
                </c:pt>
                <c:pt idx="211">
                  <c:v>7.9952502250671387</c:v>
                </c:pt>
                <c:pt idx="212">
                  <c:v>7.9952502250671387</c:v>
                </c:pt>
                <c:pt idx="213">
                  <c:v>8.0437698364257813</c:v>
                </c:pt>
                <c:pt idx="214">
                  <c:v>8.0437698364257813</c:v>
                </c:pt>
                <c:pt idx="215">
                  <c:v>8.0437698364257813</c:v>
                </c:pt>
                <c:pt idx="216">
                  <c:v>8.0437698364257813</c:v>
                </c:pt>
                <c:pt idx="217">
                  <c:v>8.1531400680541992</c:v>
                </c:pt>
                <c:pt idx="218">
                  <c:v>8.1531400680541992</c:v>
                </c:pt>
                <c:pt idx="219">
                  <c:v>8.1531400680541992</c:v>
                </c:pt>
                <c:pt idx="220">
                  <c:v>8.1531400680541992</c:v>
                </c:pt>
                <c:pt idx="221">
                  <c:v>8.2690896987915039</c:v>
                </c:pt>
                <c:pt idx="222">
                  <c:v>8.2690896987915039</c:v>
                </c:pt>
                <c:pt idx="223">
                  <c:v>8.2690896987915039</c:v>
                </c:pt>
                <c:pt idx="224">
                  <c:v>8.2690896987915039</c:v>
                </c:pt>
                <c:pt idx="225">
                  <c:v>8.2690896987915039</c:v>
                </c:pt>
                <c:pt idx="226">
                  <c:v>8.2690896987915039</c:v>
                </c:pt>
                <c:pt idx="227">
                  <c:v>8.2690896987915039</c:v>
                </c:pt>
                <c:pt idx="228">
                  <c:v>8.3373804092407227</c:v>
                </c:pt>
                <c:pt idx="229">
                  <c:v>8.3373804092407227</c:v>
                </c:pt>
                <c:pt idx="230">
                  <c:v>8.3942899703979492</c:v>
                </c:pt>
                <c:pt idx="231">
                  <c:v>8.3942899703979492</c:v>
                </c:pt>
                <c:pt idx="232">
                  <c:v>8.3942899703979492</c:v>
                </c:pt>
                <c:pt idx="233">
                  <c:v>8.3942899703979492</c:v>
                </c:pt>
                <c:pt idx="234">
                  <c:v>8.4656000137329102</c:v>
                </c:pt>
                <c:pt idx="235">
                  <c:v>8.4656000137329102</c:v>
                </c:pt>
                <c:pt idx="236">
                  <c:v>8.4656000137329102</c:v>
                </c:pt>
                <c:pt idx="237">
                  <c:v>8.4656000137329102</c:v>
                </c:pt>
                <c:pt idx="238">
                  <c:v>8.5257101058959961</c:v>
                </c:pt>
                <c:pt idx="239">
                  <c:v>8.5257101058959961</c:v>
                </c:pt>
                <c:pt idx="240">
                  <c:v>8.5871696472167969</c:v>
                </c:pt>
                <c:pt idx="241">
                  <c:v>8.5871696472167969</c:v>
                </c:pt>
                <c:pt idx="242">
                  <c:v>8.5871696472167969</c:v>
                </c:pt>
                <c:pt idx="243">
                  <c:v>8.6057596206665039</c:v>
                </c:pt>
                <c:pt idx="244">
                  <c:v>8.6057596206665039</c:v>
                </c:pt>
                <c:pt idx="245">
                  <c:v>8.6646003723144531</c:v>
                </c:pt>
                <c:pt idx="246">
                  <c:v>8.6646003723144531</c:v>
                </c:pt>
                <c:pt idx="247">
                  <c:v>8.6985197067260742</c:v>
                </c:pt>
                <c:pt idx="248">
                  <c:v>8.6985197067260742</c:v>
                </c:pt>
                <c:pt idx="249">
                  <c:v>8.7760200500488281</c:v>
                </c:pt>
                <c:pt idx="250">
                  <c:v>8.7760200500488281</c:v>
                </c:pt>
                <c:pt idx="251">
                  <c:v>8.7760200500488281</c:v>
                </c:pt>
                <c:pt idx="252">
                  <c:v>8.7760200500488281</c:v>
                </c:pt>
                <c:pt idx="253">
                  <c:v>8.8407802581787109</c:v>
                </c:pt>
                <c:pt idx="254">
                  <c:v>8.8407802581787109</c:v>
                </c:pt>
                <c:pt idx="255">
                  <c:v>8.8787202835083008</c:v>
                </c:pt>
                <c:pt idx="256">
                  <c:v>8.8787202835083008</c:v>
                </c:pt>
                <c:pt idx="257">
                  <c:v>8.9386501312255859</c:v>
                </c:pt>
                <c:pt idx="258">
                  <c:v>8.9386501312255859</c:v>
                </c:pt>
                <c:pt idx="259">
                  <c:v>8.9386501312255859</c:v>
                </c:pt>
                <c:pt idx="260">
                  <c:v>8.9386501312255859</c:v>
                </c:pt>
                <c:pt idx="261">
                  <c:v>8.9386501312255859</c:v>
                </c:pt>
                <c:pt idx="262">
                  <c:v>8.9833297729492188</c:v>
                </c:pt>
                <c:pt idx="263">
                  <c:v>8.9833297729492188</c:v>
                </c:pt>
                <c:pt idx="264">
                  <c:v>9.1063098907470703</c:v>
                </c:pt>
                <c:pt idx="265">
                  <c:v>9.1063098907470703</c:v>
                </c:pt>
                <c:pt idx="266">
                  <c:v>9.1063098907470703</c:v>
                </c:pt>
                <c:pt idx="267">
                  <c:v>9.1063098907470703</c:v>
                </c:pt>
                <c:pt idx="268">
                  <c:v>9.1555900573730469</c:v>
                </c:pt>
                <c:pt idx="269">
                  <c:v>9.1555900573730469</c:v>
                </c:pt>
                <c:pt idx="270">
                  <c:v>9.2151203155517578</c:v>
                </c:pt>
                <c:pt idx="271">
                  <c:v>9.2151203155517578</c:v>
                </c:pt>
                <c:pt idx="272">
                  <c:v>9.2151203155517578</c:v>
                </c:pt>
                <c:pt idx="273">
                  <c:v>9.2151203155517578</c:v>
                </c:pt>
                <c:pt idx="274">
                  <c:v>9.2731599807739258</c:v>
                </c:pt>
                <c:pt idx="275">
                  <c:v>9.2731599807739258</c:v>
                </c:pt>
                <c:pt idx="276">
                  <c:v>9.3188896179199219</c:v>
                </c:pt>
                <c:pt idx="277">
                  <c:v>9.3188896179199219</c:v>
                </c:pt>
                <c:pt idx="278">
                  <c:v>9.3766098022460938</c:v>
                </c:pt>
                <c:pt idx="279">
                  <c:v>9.3766098022460938</c:v>
                </c:pt>
                <c:pt idx="280">
                  <c:v>9.4286603927612305</c:v>
                </c:pt>
                <c:pt idx="281">
                  <c:v>9.4286603927612305</c:v>
                </c:pt>
                <c:pt idx="282">
                  <c:v>9.4286603927612305</c:v>
                </c:pt>
                <c:pt idx="283">
                  <c:v>9.4286603927612305</c:v>
                </c:pt>
                <c:pt idx="284">
                  <c:v>9.4286603927612305</c:v>
                </c:pt>
                <c:pt idx="285">
                  <c:v>9.4286603927612305</c:v>
                </c:pt>
                <c:pt idx="286">
                  <c:v>9.4755802154541016</c:v>
                </c:pt>
                <c:pt idx="287">
                  <c:v>9.4755802154541016</c:v>
                </c:pt>
                <c:pt idx="288">
                  <c:v>9.5421895980834961</c:v>
                </c:pt>
                <c:pt idx="289">
                  <c:v>9.5421895980834961</c:v>
                </c:pt>
                <c:pt idx="290">
                  <c:v>9.5900402069091797</c:v>
                </c:pt>
                <c:pt idx="291">
                  <c:v>9.5900402069091797</c:v>
                </c:pt>
                <c:pt idx="292">
                  <c:v>9.5900402069091797</c:v>
                </c:pt>
                <c:pt idx="293">
                  <c:v>9.5900402069091797</c:v>
                </c:pt>
                <c:pt idx="294">
                  <c:v>9.631810188293457</c:v>
                </c:pt>
                <c:pt idx="295">
                  <c:v>9.631810188293457</c:v>
                </c:pt>
                <c:pt idx="296">
                  <c:v>9.6881999969482422</c:v>
                </c:pt>
                <c:pt idx="297">
                  <c:v>9.6881999969482422</c:v>
                </c:pt>
                <c:pt idx="298">
                  <c:v>9.7399196624755859</c:v>
                </c:pt>
                <c:pt idx="299">
                  <c:v>9.7399196624755859</c:v>
                </c:pt>
                <c:pt idx="300">
                  <c:v>9.7399196624755859</c:v>
                </c:pt>
                <c:pt idx="301">
                  <c:v>9.7399196624755859</c:v>
                </c:pt>
                <c:pt idx="302">
                  <c:v>9.7399196624755859</c:v>
                </c:pt>
                <c:pt idx="303">
                  <c:v>9.7806596755981445</c:v>
                </c:pt>
                <c:pt idx="304">
                  <c:v>9.838749885559082</c:v>
                </c:pt>
                <c:pt idx="305">
                  <c:v>9.838749885559082</c:v>
                </c:pt>
                <c:pt idx="306">
                  <c:v>9.8981103897094727</c:v>
                </c:pt>
                <c:pt idx="307">
                  <c:v>9.8981103897094727</c:v>
                </c:pt>
                <c:pt idx="308">
                  <c:v>9.8981103897094727</c:v>
                </c:pt>
                <c:pt idx="309">
                  <c:v>9.8981103897094727</c:v>
                </c:pt>
                <c:pt idx="310">
                  <c:v>9.8981103897094727</c:v>
                </c:pt>
                <c:pt idx="311">
                  <c:v>9.96405029296875</c:v>
                </c:pt>
                <c:pt idx="312">
                  <c:v>9.96405029296875</c:v>
                </c:pt>
                <c:pt idx="313">
                  <c:v>9.96405029296875</c:v>
                </c:pt>
                <c:pt idx="314">
                  <c:v>10.03024959564209</c:v>
                </c:pt>
                <c:pt idx="315">
                  <c:v>10.03024959564209</c:v>
                </c:pt>
                <c:pt idx="316">
                  <c:v>10.03024959564209</c:v>
                </c:pt>
                <c:pt idx="317">
                  <c:v>10.066920280456543</c:v>
                </c:pt>
                <c:pt idx="318">
                  <c:v>10.066920280456543</c:v>
                </c:pt>
                <c:pt idx="319">
                  <c:v>10.066920280456543</c:v>
                </c:pt>
                <c:pt idx="320">
                  <c:v>10.066920280456543</c:v>
                </c:pt>
                <c:pt idx="321">
                  <c:v>10.066920280456543</c:v>
                </c:pt>
                <c:pt idx="322">
                  <c:v>10.144550323486328</c:v>
                </c:pt>
                <c:pt idx="323">
                  <c:v>10.144550323486328</c:v>
                </c:pt>
                <c:pt idx="324">
                  <c:v>10.191109657287598</c:v>
                </c:pt>
                <c:pt idx="325">
                  <c:v>10.191109657287598</c:v>
                </c:pt>
                <c:pt idx="326">
                  <c:v>10.243300437927246</c:v>
                </c:pt>
                <c:pt idx="327">
                  <c:v>10.243300437927246</c:v>
                </c:pt>
                <c:pt idx="328">
                  <c:v>10.279230117797852</c:v>
                </c:pt>
                <c:pt idx="329">
                  <c:v>10.279230117797852</c:v>
                </c:pt>
                <c:pt idx="330">
                  <c:v>10.279230117797852</c:v>
                </c:pt>
                <c:pt idx="331">
                  <c:v>10.279230117797852</c:v>
                </c:pt>
                <c:pt idx="332">
                  <c:v>10.35752010345459</c:v>
                </c:pt>
                <c:pt idx="333">
                  <c:v>10.35752010345459</c:v>
                </c:pt>
                <c:pt idx="334">
                  <c:v>10.399649620056152</c:v>
                </c:pt>
                <c:pt idx="335">
                  <c:v>10.399649620056152</c:v>
                </c:pt>
                <c:pt idx="336">
                  <c:v>10.453350067138672</c:v>
                </c:pt>
                <c:pt idx="337">
                  <c:v>10.453350067138672</c:v>
                </c:pt>
                <c:pt idx="338">
                  <c:v>10.508060455322266</c:v>
                </c:pt>
                <c:pt idx="339">
                  <c:v>10.508060455322266</c:v>
                </c:pt>
                <c:pt idx="340">
                  <c:v>10.508060455322266</c:v>
                </c:pt>
                <c:pt idx="341">
                  <c:v>10.508060455322266</c:v>
                </c:pt>
                <c:pt idx="342">
                  <c:v>10.552180290222168</c:v>
                </c:pt>
                <c:pt idx="343">
                  <c:v>10.552180290222168</c:v>
                </c:pt>
                <c:pt idx="344">
                  <c:v>10.613409996032715</c:v>
                </c:pt>
                <c:pt idx="345">
                  <c:v>10.613409996032715</c:v>
                </c:pt>
                <c:pt idx="346">
                  <c:v>10.684379577636719</c:v>
                </c:pt>
                <c:pt idx="347">
                  <c:v>10.684379577636719</c:v>
                </c:pt>
                <c:pt idx="348">
                  <c:v>10.684379577636719</c:v>
                </c:pt>
                <c:pt idx="349">
                  <c:v>10.684379577636719</c:v>
                </c:pt>
                <c:pt idx="350">
                  <c:v>10.684379577636719</c:v>
                </c:pt>
                <c:pt idx="351">
                  <c:v>10.684379577636719</c:v>
                </c:pt>
                <c:pt idx="352">
                  <c:v>10.784029960632324</c:v>
                </c:pt>
                <c:pt idx="353">
                  <c:v>10.784029960632324</c:v>
                </c:pt>
                <c:pt idx="354">
                  <c:v>10.830229759216309</c:v>
                </c:pt>
                <c:pt idx="355">
                  <c:v>10.830229759216309</c:v>
                </c:pt>
                <c:pt idx="356">
                  <c:v>10.830229759216309</c:v>
                </c:pt>
                <c:pt idx="357">
                  <c:v>10.830229759216309</c:v>
                </c:pt>
                <c:pt idx="358">
                  <c:v>10.830229759216309</c:v>
                </c:pt>
                <c:pt idx="359">
                  <c:v>10.830229759216309</c:v>
                </c:pt>
                <c:pt idx="360">
                  <c:v>10.890500068664551</c:v>
                </c:pt>
                <c:pt idx="361">
                  <c:v>10.890500068664551</c:v>
                </c:pt>
                <c:pt idx="362">
                  <c:v>10.945910453796387</c:v>
                </c:pt>
                <c:pt idx="363">
                  <c:v>10.945910453796387</c:v>
                </c:pt>
                <c:pt idx="364">
                  <c:v>10.945910453796387</c:v>
                </c:pt>
                <c:pt idx="365">
                  <c:v>10.966469764709473</c:v>
                </c:pt>
                <c:pt idx="366">
                  <c:v>10.966469764709473</c:v>
                </c:pt>
                <c:pt idx="367">
                  <c:v>11.034600257873535</c:v>
                </c:pt>
                <c:pt idx="368">
                  <c:v>11.034600257873535</c:v>
                </c:pt>
                <c:pt idx="369">
                  <c:v>11.087400436401367</c:v>
                </c:pt>
                <c:pt idx="370">
                  <c:v>11.087400436401367</c:v>
                </c:pt>
                <c:pt idx="371">
                  <c:v>11.087400436401367</c:v>
                </c:pt>
                <c:pt idx="372">
                  <c:v>11.087400436401367</c:v>
                </c:pt>
                <c:pt idx="373">
                  <c:v>11.144749641418457</c:v>
                </c:pt>
                <c:pt idx="374">
                  <c:v>11.144749641418457</c:v>
                </c:pt>
                <c:pt idx="375">
                  <c:v>11.144749641418457</c:v>
                </c:pt>
                <c:pt idx="376">
                  <c:v>11.144749641418457</c:v>
                </c:pt>
                <c:pt idx="377">
                  <c:v>11.199130058288574</c:v>
                </c:pt>
                <c:pt idx="378">
                  <c:v>11.199130058288574</c:v>
                </c:pt>
                <c:pt idx="379">
                  <c:v>11.245880126953125</c:v>
                </c:pt>
                <c:pt idx="380">
                  <c:v>11.245880126953125</c:v>
                </c:pt>
                <c:pt idx="381">
                  <c:v>11.295080184936523</c:v>
                </c:pt>
                <c:pt idx="382">
                  <c:v>11.295080184936523</c:v>
                </c:pt>
                <c:pt idx="383">
                  <c:v>11.348409652709961</c:v>
                </c:pt>
                <c:pt idx="384">
                  <c:v>11.348409652709961</c:v>
                </c:pt>
                <c:pt idx="385">
                  <c:v>11.348409652709961</c:v>
                </c:pt>
                <c:pt idx="386">
                  <c:v>11.348409652709961</c:v>
                </c:pt>
                <c:pt idx="387">
                  <c:v>11.41996955871582</c:v>
                </c:pt>
                <c:pt idx="388">
                  <c:v>11.41996955871582</c:v>
                </c:pt>
                <c:pt idx="389">
                  <c:v>11.448450088500977</c:v>
                </c:pt>
                <c:pt idx="390">
                  <c:v>11.448450088500977</c:v>
                </c:pt>
                <c:pt idx="391">
                  <c:v>11.448450088500977</c:v>
                </c:pt>
                <c:pt idx="392">
                  <c:v>11.448450088500977</c:v>
                </c:pt>
                <c:pt idx="393">
                  <c:v>11.513919830322266</c:v>
                </c:pt>
                <c:pt idx="394">
                  <c:v>11.513919830322266</c:v>
                </c:pt>
                <c:pt idx="395">
                  <c:v>11.572019577026367</c:v>
                </c:pt>
                <c:pt idx="396">
                  <c:v>11.572019577026367</c:v>
                </c:pt>
                <c:pt idx="397">
                  <c:v>11.643119812011719</c:v>
                </c:pt>
                <c:pt idx="398">
                  <c:v>11.643119812011719</c:v>
                </c:pt>
                <c:pt idx="399">
                  <c:v>11.643119812011719</c:v>
                </c:pt>
                <c:pt idx="400">
                  <c:v>11.643119812011719</c:v>
                </c:pt>
                <c:pt idx="401">
                  <c:v>11.676349639892578</c:v>
                </c:pt>
                <c:pt idx="402">
                  <c:v>11.676349639892578</c:v>
                </c:pt>
                <c:pt idx="403">
                  <c:v>11.732159614562988</c:v>
                </c:pt>
                <c:pt idx="404">
                  <c:v>11.732159614562988</c:v>
                </c:pt>
                <c:pt idx="405">
                  <c:v>11.800539970397949</c:v>
                </c:pt>
                <c:pt idx="406">
                  <c:v>11.800539970397949</c:v>
                </c:pt>
                <c:pt idx="407">
                  <c:v>11.800539970397949</c:v>
                </c:pt>
                <c:pt idx="408">
                  <c:v>11.800539970397949</c:v>
                </c:pt>
                <c:pt idx="409">
                  <c:v>11.904190063476563</c:v>
                </c:pt>
                <c:pt idx="410">
                  <c:v>11.904190063476563</c:v>
                </c:pt>
                <c:pt idx="411">
                  <c:v>11.934160232543945</c:v>
                </c:pt>
                <c:pt idx="412">
                  <c:v>11.934160232543945</c:v>
                </c:pt>
                <c:pt idx="413">
                  <c:v>11.998279571533203</c:v>
                </c:pt>
                <c:pt idx="414">
                  <c:v>11.998279571533203</c:v>
                </c:pt>
                <c:pt idx="415">
                  <c:v>11.998279571533203</c:v>
                </c:pt>
                <c:pt idx="416">
                  <c:v>11.998279571533203</c:v>
                </c:pt>
                <c:pt idx="417">
                  <c:v>11.998279571533203</c:v>
                </c:pt>
                <c:pt idx="418">
                  <c:v>11.998279571533203</c:v>
                </c:pt>
                <c:pt idx="419">
                  <c:v>12.092390060424805</c:v>
                </c:pt>
                <c:pt idx="420">
                  <c:v>12.092390060424805</c:v>
                </c:pt>
                <c:pt idx="421">
                  <c:v>12.092390060424805</c:v>
                </c:pt>
                <c:pt idx="422">
                  <c:v>12.092390060424805</c:v>
                </c:pt>
                <c:pt idx="423">
                  <c:v>12.092390060424805</c:v>
                </c:pt>
                <c:pt idx="424">
                  <c:v>12.092390060424805</c:v>
                </c:pt>
                <c:pt idx="425">
                  <c:v>12.092390060424805</c:v>
                </c:pt>
                <c:pt idx="426">
                  <c:v>12.221039772033691</c:v>
                </c:pt>
                <c:pt idx="427">
                  <c:v>12.221039772033691</c:v>
                </c:pt>
                <c:pt idx="428">
                  <c:v>12.282119750976563</c:v>
                </c:pt>
                <c:pt idx="429">
                  <c:v>12.282119750976563</c:v>
                </c:pt>
                <c:pt idx="430">
                  <c:v>12.282119750976563</c:v>
                </c:pt>
                <c:pt idx="431">
                  <c:v>12.282119750976563</c:v>
                </c:pt>
                <c:pt idx="432">
                  <c:v>12.323940277099609</c:v>
                </c:pt>
                <c:pt idx="433">
                  <c:v>12.323940277099609</c:v>
                </c:pt>
                <c:pt idx="434">
                  <c:v>12.366060256958008</c:v>
                </c:pt>
                <c:pt idx="435">
                  <c:v>12.366060256958008</c:v>
                </c:pt>
                <c:pt idx="436">
                  <c:v>12.440850257873535</c:v>
                </c:pt>
                <c:pt idx="437">
                  <c:v>12.440850257873535</c:v>
                </c:pt>
                <c:pt idx="438">
                  <c:v>12.440850257873535</c:v>
                </c:pt>
                <c:pt idx="439">
                  <c:v>12.440850257873535</c:v>
                </c:pt>
                <c:pt idx="440">
                  <c:v>12.46660041809082</c:v>
                </c:pt>
                <c:pt idx="441">
                  <c:v>12.46660041809082</c:v>
                </c:pt>
                <c:pt idx="442">
                  <c:v>12.46660041809082</c:v>
                </c:pt>
                <c:pt idx="443">
                  <c:v>12.46660041809082</c:v>
                </c:pt>
                <c:pt idx="444">
                  <c:v>12.538410186767578</c:v>
                </c:pt>
                <c:pt idx="445">
                  <c:v>12.538410186767578</c:v>
                </c:pt>
                <c:pt idx="446">
                  <c:v>12.592800140380859</c:v>
                </c:pt>
                <c:pt idx="447">
                  <c:v>12.592800140380859</c:v>
                </c:pt>
                <c:pt idx="448">
                  <c:v>12.647899627685547</c:v>
                </c:pt>
                <c:pt idx="449">
                  <c:v>12.647899627685547</c:v>
                </c:pt>
                <c:pt idx="450">
                  <c:v>12.647899627685547</c:v>
                </c:pt>
                <c:pt idx="451">
                  <c:v>12.647899627685547</c:v>
                </c:pt>
                <c:pt idx="452">
                  <c:v>12.69163990020752</c:v>
                </c:pt>
                <c:pt idx="453">
                  <c:v>12.69163990020752</c:v>
                </c:pt>
                <c:pt idx="454">
                  <c:v>12.751500129699707</c:v>
                </c:pt>
                <c:pt idx="455">
                  <c:v>12.751500129699707</c:v>
                </c:pt>
                <c:pt idx="456">
                  <c:v>12.801070213317871</c:v>
                </c:pt>
                <c:pt idx="457">
                  <c:v>12.801070213317871</c:v>
                </c:pt>
                <c:pt idx="458">
                  <c:v>12.849189758300781</c:v>
                </c:pt>
                <c:pt idx="459">
                  <c:v>12.849189758300781</c:v>
                </c:pt>
                <c:pt idx="460">
                  <c:v>12.849189758300781</c:v>
                </c:pt>
                <c:pt idx="461">
                  <c:v>12.849189758300781</c:v>
                </c:pt>
                <c:pt idx="462">
                  <c:v>12.908769607543945</c:v>
                </c:pt>
                <c:pt idx="463">
                  <c:v>12.908769607543945</c:v>
                </c:pt>
                <c:pt idx="464">
                  <c:v>12.954279899597168</c:v>
                </c:pt>
                <c:pt idx="465">
                  <c:v>12.954279899597168</c:v>
                </c:pt>
                <c:pt idx="466">
                  <c:v>12.954279899597168</c:v>
                </c:pt>
                <c:pt idx="467">
                  <c:v>12.954279899597168</c:v>
                </c:pt>
                <c:pt idx="468">
                  <c:v>13.053850173950195</c:v>
                </c:pt>
                <c:pt idx="469">
                  <c:v>13.053850173950195</c:v>
                </c:pt>
                <c:pt idx="470">
                  <c:v>13.125450134277344</c:v>
                </c:pt>
                <c:pt idx="471">
                  <c:v>13.125450134277344</c:v>
                </c:pt>
                <c:pt idx="472">
                  <c:v>13.125450134277344</c:v>
                </c:pt>
                <c:pt idx="473">
                  <c:v>13.125450134277344</c:v>
                </c:pt>
                <c:pt idx="474">
                  <c:v>13.161370277404785</c:v>
                </c:pt>
                <c:pt idx="475">
                  <c:v>13.161370277404785</c:v>
                </c:pt>
                <c:pt idx="476">
                  <c:v>13.234149932861328</c:v>
                </c:pt>
                <c:pt idx="477">
                  <c:v>13.234149932861328</c:v>
                </c:pt>
                <c:pt idx="478">
                  <c:v>13.281359672546387</c:v>
                </c:pt>
                <c:pt idx="479">
                  <c:v>13.281359672546387</c:v>
                </c:pt>
                <c:pt idx="480">
                  <c:v>13.281359672546387</c:v>
                </c:pt>
                <c:pt idx="481">
                  <c:v>13.281359672546387</c:v>
                </c:pt>
                <c:pt idx="482">
                  <c:v>13.342439651489258</c:v>
                </c:pt>
                <c:pt idx="483">
                  <c:v>13.342439651489258</c:v>
                </c:pt>
                <c:pt idx="484">
                  <c:v>13.39523983001709</c:v>
                </c:pt>
                <c:pt idx="485">
                  <c:v>13.39523983001709</c:v>
                </c:pt>
                <c:pt idx="486">
                  <c:v>13.39523983001709</c:v>
                </c:pt>
                <c:pt idx="487">
                  <c:v>13.42555046081543</c:v>
                </c:pt>
                <c:pt idx="488">
                  <c:v>13.42555046081543</c:v>
                </c:pt>
                <c:pt idx="489">
                  <c:v>13.42555046081543</c:v>
                </c:pt>
                <c:pt idx="490">
                  <c:v>13.42555046081543</c:v>
                </c:pt>
                <c:pt idx="491">
                  <c:v>13.42555046081543</c:v>
                </c:pt>
                <c:pt idx="492">
                  <c:v>13.42555046081543</c:v>
                </c:pt>
                <c:pt idx="493">
                  <c:v>13.540789604187012</c:v>
                </c:pt>
                <c:pt idx="494">
                  <c:v>13.540789604187012</c:v>
                </c:pt>
                <c:pt idx="495">
                  <c:v>13.602720260620117</c:v>
                </c:pt>
                <c:pt idx="496">
                  <c:v>13.602720260620117</c:v>
                </c:pt>
                <c:pt idx="497">
                  <c:v>13.644160270690918</c:v>
                </c:pt>
                <c:pt idx="498">
                  <c:v>13.644160270690918</c:v>
                </c:pt>
                <c:pt idx="499">
                  <c:v>13.644160270690918</c:v>
                </c:pt>
                <c:pt idx="500">
                  <c:v>13.644160270690918</c:v>
                </c:pt>
                <c:pt idx="501">
                  <c:v>13.673600196838379</c:v>
                </c:pt>
                <c:pt idx="502">
                  <c:v>13.673600196838379</c:v>
                </c:pt>
                <c:pt idx="503">
                  <c:v>13.7364501953125</c:v>
                </c:pt>
                <c:pt idx="504">
                  <c:v>13.7364501953125</c:v>
                </c:pt>
                <c:pt idx="505">
                  <c:v>13.798399925231934</c:v>
                </c:pt>
                <c:pt idx="506">
                  <c:v>13.798399925231934</c:v>
                </c:pt>
                <c:pt idx="507">
                  <c:v>13.798399925231934</c:v>
                </c:pt>
                <c:pt idx="508">
                  <c:v>13.798399925231934</c:v>
                </c:pt>
                <c:pt idx="509">
                  <c:v>13.846039772033691</c:v>
                </c:pt>
                <c:pt idx="510">
                  <c:v>13.846039772033691</c:v>
                </c:pt>
                <c:pt idx="511">
                  <c:v>13.901359558105469</c:v>
                </c:pt>
                <c:pt idx="512">
                  <c:v>13.901359558105469</c:v>
                </c:pt>
                <c:pt idx="513">
                  <c:v>13.954999923706055</c:v>
                </c:pt>
                <c:pt idx="514">
                  <c:v>13.954999923706055</c:v>
                </c:pt>
                <c:pt idx="515">
                  <c:v>13.954999923706055</c:v>
                </c:pt>
                <c:pt idx="516">
                  <c:v>13.954999923706055</c:v>
                </c:pt>
                <c:pt idx="517">
                  <c:v>13.954999923706055</c:v>
                </c:pt>
                <c:pt idx="518">
                  <c:v>13.954999923706055</c:v>
                </c:pt>
                <c:pt idx="519">
                  <c:v>14.004790306091309</c:v>
                </c:pt>
                <c:pt idx="520">
                  <c:v>14.004790306091309</c:v>
                </c:pt>
                <c:pt idx="521">
                  <c:v>14.004790306091309</c:v>
                </c:pt>
                <c:pt idx="522">
                  <c:v>14.004790306091309</c:v>
                </c:pt>
                <c:pt idx="523">
                  <c:v>14.011670112609863</c:v>
                </c:pt>
                <c:pt idx="524">
                  <c:v>14.011670112609863</c:v>
                </c:pt>
                <c:pt idx="525">
                  <c:v>14.011670112609863</c:v>
                </c:pt>
                <c:pt idx="526">
                  <c:v>14.011670112609863</c:v>
                </c:pt>
                <c:pt idx="527">
                  <c:v>14.011130332946777</c:v>
                </c:pt>
                <c:pt idx="528">
                  <c:v>14.011130332946777</c:v>
                </c:pt>
                <c:pt idx="529">
                  <c:v>13.997130393981934</c:v>
                </c:pt>
                <c:pt idx="530">
                  <c:v>13.997130393981934</c:v>
                </c:pt>
                <c:pt idx="531">
                  <c:v>13.997130393981934</c:v>
                </c:pt>
                <c:pt idx="532">
                  <c:v>13.997130393981934</c:v>
                </c:pt>
                <c:pt idx="533">
                  <c:v>13.993240356445313</c:v>
                </c:pt>
                <c:pt idx="534">
                  <c:v>13.993240356445313</c:v>
                </c:pt>
                <c:pt idx="535">
                  <c:v>14.01099967956543</c:v>
                </c:pt>
                <c:pt idx="536">
                  <c:v>14.01099967956543</c:v>
                </c:pt>
                <c:pt idx="537">
                  <c:v>14.01099967956543</c:v>
                </c:pt>
                <c:pt idx="538">
                  <c:v>14.01099967956543</c:v>
                </c:pt>
                <c:pt idx="539">
                  <c:v>14.01099967956543</c:v>
                </c:pt>
                <c:pt idx="540">
                  <c:v>14.01099967956543</c:v>
                </c:pt>
                <c:pt idx="541">
                  <c:v>13.995929718017578</c:v>
                </c:pt>
                <c:pt idx="542">
                  <c:v>13.995929718017578</c:v>
                </c:pt>
                <c:pt idx="543">
                  <c:v>13.99114990234375</c:v>
                </c:pt>
                <c:pt idx="544">
                  <c:v>13.99114990234375</c:v>
                </c:pt>
                <c:pt idx="545">
                  <c:v>13.99491024017334</c:v>
                </c:pt>
                <c:pt idx="546">
                  <c:v>13.99491024017334</c:v>
                </c:pt>
                <c:pt idx="547">
                  <c:v>13.99491024017334</c:v>
                </c:pt>
                <c:pt idx="548">
                  <c:v>13.992890357971191</c:v>
                </c:pt>
                <c:pt idx="549">
                  <c:v>13.992890357971191</c:v>
                </c:pt>
                <c:pt idx="550">
                  <c:v>13.993829727172852</c:v>
                </c:pt>
                <c:pt idx="551">
                  <c:v>13.993829727172852</c:v>
                </c:pt>
                <c:pt idx="552">
                  <c:v>13.993829727172852</c:v>
                </c:pt>
                <c:pt idx="553">
                  <c:v>13.993829727172852</c:v>
                </c:pt>
                <c:pt idx="554">
                  <c:v>13.993129730224609</c:v>
                </c:pt>
                <c:pt idx="555">
                  <c:v>13.993129730224609</c:v>
                </c:pt>
                <c:pt idx="556">
                  <c:v>13.993619918823242</c:v>
                </c:pt>
                <c:pt idx="557">
                  <c:v>13.993619918823242</c:v>
                </c:pt>
                <c:pt idx="558">
                  <c:v>13.989660263061523</c:v>
                </c:pt>
                <c:pt idx="559">
                  <c:v>13.989660263061523</c:v>
                </c:pt>
                <c:pt idx="560">
                  <c:v>13.989660263061523</c:v>
                </c:pt>
                <c:pt idx="561">
                  <c:v>13.989660263061523</c:v>
                </c:pt>
                <c:pt idx="562">
                  <c:v>13.994159698486328</c:v>
                </c:pt>
                <c:pt idx="563">
                  <c:v>13.994159698486328</c:v>
                </c:pt>
                <c:pt idx="564">
                  <c:v>13.994819641113281</c:v>
                </c:pt>
                <c:pt idx="565">
                  <c:v>13.994819641113281</c:v>
                </c:pt>
                <c:pt idx="566">
                  <c:v>13.995659828186035</c:v>
                </c:pt>
                <c:pt idx="567">
                  <c:v>13.995659828186035</c:v>
                </c:pt>
                <c:pt idx="568">
                  <c:v>13.995659828186035</c:v>
                </c:pt>
                <c:pt idx="569">
                  <c:v>13.995659828186035</c:v>
                </c:pt>
                <c:pt idx="570">
                  <c:v>13.995969772338867</c:v>
                </c:pt>
                <c:pt idx="571">
                  <c:v>13.995969772338867</c:v>
                </c:pt>
                <c:pt idx="572">
                  <c:v>13.994890213012695</c:v>
                </c:pt>
                <c:pt idx="573">
                  <c:v>13.994890213012695</c:v>
                </c:pt>
                <c:pt idx="574">
                  <c:v>13.99507999420166</c:v>
                </c:pt>
                <c:pt idx="575">
                  <c:v>13.99507999420166</c:v>
                </c:pt>
                <c:pt idx="576">
                  <c:v>13.99647045135498</c:v>
                </c:pt>
                <c:pt idx="577">
                  <c:v>13.99647045135498</c:v>
                </c:pt>
                <c:pt idx="578">
                  <c:v>13.99647045135498</c:v>
                </c:pt>
                <c:pt idx="579">
                  <c:v>13.99647045135498</c:v>
                </c:pt>
                <c:pt idx="580">
                  <c:v>13.996720314025879</c:v>
                </c:pt>
                <c:pt idx="581">
                  <c:v>13.996720314025879</c:v>
                </c:pt>
                <c:pt idx="582">
                  <c:v>13.994990348815918</c:v>
                </c:pt>
                <c:pt idx="583">
                  <c:v>13.994990348815918</c:v>
                </c:pt>
                <c:pt idx="584">
                  <c:v>13.99662971496582</c:v>
                </c:pt>
                <c:pt idx="585">
                  <c:v>13.99662971496582</c:v>
                </c:pt>
                <c:pt idx="586">
                  <c:v>13.99662971496582</c:v>
                </c:pt>
                <c:pt idx="587">
                  <c:v>13.99662971496582</c:v>
                </c:pt>
                <c:pt idx="588">
                  <c:v>13.994729995727539</c:v>
                </c:pt>
                <c:pt idx="589">
                  <c:v>13.994729995727539</c:v>
                </c:pt>
                <c:pt idx="590">
                  <c:v>13.994729995727539</c:v>
                </c:pt>
                <c:pt idx="591">
                  <c:v>13.994729995727539</c:v>
                </c:pt>
                <c:pt idx="592">
                  <c:v>13.994799613952637</c:v>
                </c:pt>
                <c:pt idx="593">
                  <c:v>13.994799613952637</c:v>
                </c:pt>
                <c:pt idx="594">
                  <c:v>13.99314022064209</c:v>
                </c:pt>
                <c:pt idx="595">
                  <c:v>13.99314022064209</c:v>
                </c:pt>
                <c:pt idx="596">
                  <c:v>13.990209579467773</c:v>
                </c:pt>
                <c:pt idx="597">
                  <c:v>13.990209579467773</c:v>
                </c:pt>
                <c:pt idx="598">
                  <c:v>13.990209579467773</c:v>
                </c:pt>
                <c:pt idx="599">
                  <c:v>13.990209579467773</c:v>
                </c:pt>
                <c:pt idx="600">
                  <c:v>13.989469528198242</c:v>
                </c:pt>
                <c:pt idx="601">
                  <c:v>13.989469528198242</c:v>
                </c:pt>
                <c:pt idx="602">
                  <c:v>13.991459846496582</c:v>
                </c:pt>
                <c:pt idx="603">
                  <c:v>13.991459846496582</c:v>
                </c:pt>
                <c:pt idx="604">
                  <c:v>13.991459846496582</c:v>
                </c:pt>
                <c:pt idx="605">
                  <c:v>13.991459846496582</c:v>
                </c:pt>
                <c:pt idx="606">
                  <c:v>14.01121997833252</c:v>
                </c:pt>
                <c:pt idx="607">
                  <c:v>14.01121997833252</c:v>
                </c:pt>
                <c:pt idx="608">
                  <c:v>14.01121997833252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DB-4C9F-B482-B2835D01E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2.3"/>
            <c:dispRSqr val="0"/>
            <c:dispEq val="1"/>
            <c:trendlineLbl>
              <c:layout>
                <c:manualLayout>
                  <c:x val="-0.58894952885952701"/>
                  <c:y val="-0.71335094769390173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descendentes'!$V$6:$V$571</c:f>
              <c:numCache>
                <c:formatCode>0.000</c:formatCode>
                <c:ptCount val="566"/>
                <c:pt idx="0">
                  <c:v>0.39400000000000002</c:v>
                </c:pt>
                <c:pt idx="1">
                  <c:v>0.39700000000000002</c:v>
                </c:pt>
                <c:pt idx="2">
                  <c:v>1.3980000000000001</c:v>
                </c:pt>
                <c:pt idx="3">
                  <c:v>1.4</c:v>
                </c:pt>
                <c:pt idx="4">
                  <c:v>2.4009999999999998</c:v>
                </c:pt>
                <c:pt idx="5">
                  <c:v>2.403</c:v>
                </c:pt>
                <c:pt idx="6">
                  <c:v>3.4039999999999999</c:v>
                </c:pt>
                <c:pt idx="7">
                  <c:v>3.407</c:v>
                </c:pt>
                <c:pt idx="8">
                  <c:v>4.4080000000000004</c:v>
                </c:pt>
                <c:pt idx="9">
                  <c:v>4.4109999999999996</c:v>
                </c:pt>
                <c:pt idx="10">
                  <c:v>5.4130000000000003</c:v>
                </c:pt>
                <c:pt idx="11">
                  <c:v>5.4160000000000004</c:v>
                </c:pt>
                <c:pt idx="12">
                  <c:v>6.4169999999999998</c:v>
                </c:pt>
                <c:pt idx="13">
                  <c:v>6.4189999999999996</c:v>
                </c:pt>
                <c:pt idx="14">
                  <c:v>7.42</c:v>
                </c:pt>
                <c:pt idx="15">
                  <c:v>7.4219999999999997</c:v>
                </c:pt>
                <c:pt idx="16">
                  <c:v>8.423</c:v>
                </c:pt>
                <c:pt idx="17">
                  <c:v>8.4260000000000002</c:v>
                </c:pt>
                <c:pt idx="18">
                  <c:v>9.4290000000000003</c:v>
                </c:pt>
                <c:pt idx="19">
                  <c:v>9.43</c:v>
                </c:pt>
                <c:pt idx="20">
                  <c:v>10.433</c:v>
                </c:pt>
                <c:pt idx="21">
                  <c:v>10.433999999999999</c:v>
                </c:pt>
                <c:pt idx="22">
                  <c:v>11.436</c:v>
                </c:pt>
                <c:pt idx="23">
                  <c:v>11.436999999999999</c:v>
                </c:pt>
                <c:pt idx="24">
                  <c:v>12.271000000000001</c:v>
                </c:pt>
                <c:pt idx="25">
                  <c:v>12.439</c:v>
                </c:pt>
                <c:pt idx="26">
                  <c:v>13.44</c:v>
                </c:pt>
                <c:pt idx="27">
                  <c:v>13.442</c:v>
                </c:pt>
                <c:pt idx="28">
                  <c:v>14.443</c:v>
                </c:pt>
                <c:pt idx="29">
                  <c:v>14.446</c:v>
                </c:pt>
                <c:pt idx="30">
                  <c:v>15.446999999999999</c:v>
                </c:pt>
                <c:pt idx="31">
                  <c:v>15.45</c:v>
                </c:pt>
                <c:pt idx="32">
                  <c:v>16.451000000000001</c:v>
                </c:pt>
                <c:pt idx="33">
                  <c:v>16.498000000000001</c:v>
                </c:pt>
                <c:pt idx="34">
                  <c:v>17.5</c:v>
                </c:pt>
                <c:pt idx="35">
                  <c:v>17.501000000000001</c:v>
                </c:pt>
                <c:pt idx="36">
                  <c:v>18.503</c:v>
                </c:pt>
                <c:pt idx="37">
                  <c:v>18.504000000000001</c:v>
                </c:pt>
                <c:pt idx="38">
                  <c:v>19.506</c:v>
                </c:pt>
                <c:pt idx="39">
                  <c:v>19.507000000000001</c:v>
                </c:pt>
                <c:pt idx="40">
                  <c:v>20.51</c:v>
                </c:pt>
                <c:pt idx="41">
                  <c:v>20.510999999999999</c:v>
                </c:pt>
                <c:pt idx="42">
                  <c:v>21.513000000000002</c:v>
                </c:pt>
                <c:pt idx="43">
                  <c:v>21.513999999999999</c:v>
                </c:pt>
                <c:pt idx="44">
                  <c:v>22.516999999999999</c:v>
                </c:pt>
                <c:pt idx="45">
                  <c:v>22.518000000000001</c:v>
                </c:pt>
                <c:pt idx="46">
                  <c:v>23.521000000000001</c:v>
                </c:pt>
                <c:pt idx="47">
                  <c:v>23.521999999999998</c:v>
                </c:pt>
                <c:pt idx="48">
                  <c:v>24.524999999999999</c:v>
                </c:pt>
                <c:pt idx="49">
                  <c:v>24.526</c:v>
                </c:pt>
                <c:pt idx="50">
                  <c:v>25.529</c:v>
                </c:pt>
                <c:pt idx="51">
                  <c:v>25.53</c:v>
                </c:pt>
                <c:pt idx="52">
                  <c:v>26.532</c:v>
                </c:pt>
                <c:pt idx="53">
                  <c:v>26.533000000000001</c:v>
                </c:pt>
                <c:pt idx="54">
                  <c:v>27.536000000000001</c:v>
                </c:pt>
                <c:pt idx="55">
                  <c:v>27.536999999999999</c:v>
                </c:pt>
                <c:pt idx="56">
                  <c:v>28.539000000000001</c:v>
                </c:pt>
                <c:pt idx="57">
                  <c:v>28.54</c:v>
                </c:pt>
                <c:pt idx="58">
                  <c:v>29.542999999999999</c:v>
                </c:pt>
                <c:pt idx="59">
                  <c:v>29.544</c:v>
                </c:pt>
                <c:pt idx="60">
                  <c:v>30.545999999999999</c:v>
                </c:pt>
                <c:pt idx="61">
                  <c:v>30.547000000000001</c:v>
                </c:pt>
                <c:pt idx="62">
                  <c:v>31.55</c:v>
                </c:pt>
                <c:pt idx="63">
                  <c:v>31.550999999999998</c:v>
                </c:pt>
                <c:pt idx="64">
                  <c:v>32.554000000000002</c:v>
                </c:pt>
                <c:pt idx="65">
                  <c:v>32.555</c:v>
                </c:pt>
                <c:pt idx="66">
                  <c:v>33.661000000000001</c:v>
                </c:pt>
                <c:pt idx="67">
                  <c:v>33.661999999999999</c:v>
                </c:pt>
                <c:pt idx="68">
                  <c:v>34.664000000000001</c:v>
                </c:pt>
                <c:pt idx="69">
                  <c:v>34.664999999999999</c:v>
                </c:pt>
                <c:pt idx="70">
                  <c:v>35.668999999999997</c:v>
                </c:pt>
                <c:pt idx="71">
                  <c:v>35.67</c:v>
                </c:pt>
                <c:pt idx="72">
                  <c:v>36.671999999999997</c:v>
                </c:pt>
                <c:pt idx="73">
                  <c:v>36.673000000000002</c:v>
                </c:pt>
                <c:pt idx="74">
                  <c:v>37.676000000000002</c:v>
                </c:pt>
                <c:pt idx="75">
                  <c:v>37.677</c:v>
                </c:pt>
                <c:pt idx="76">
                  <c:v>38.679000000000002</c:v>
                </c:pt>
                <c:pt idx="77">
                  <c:v>38.68</c:v>
                </c:pt>
                <c:pt idx="78">
                  <c:v>39.734000000000002</c:v>
                </c:pt>
                <c:pt idx="79">
                  <c:v>39.734999999999999</c:v>
                </c:pt>
                <c:pt idx="80">
                  <c:v>40.738999999999997</c:v>
                </c:pt>
                <c:pt idx="81">
                  <c:v>40.74</c:v>
                </c:pt>
                <c:pt idx="82">
                  <c:v>41.741999999999997</c:v>
                </c:pt>
                <c:pt idx="83">
                  <c:v>41.743000000000002</c:v>
                </c:pt>
                <c:pt idx="84">
                  <c:v>42.744999999999997</c:v>
                </c:pt>
                <c:pt idx="85">
                  <c:v>42.747</c:v>
                </c:pt>
                <c:pt idx="86">
                  <c:v>43.337000000000003</c:v>
                </c:pt>
                <c:pt idx="87">
                  <c:v>43.749000000000002</c:v>
                </c:pt>
                <c:pt idx="88">
                  <c:v>44.75</c:v>
                </c:pt>
                <c:pt idx="89">
                  <c:v>44.753</c:v>
                </c:pt>
                <c:pt idx="90">
                  <c:v>45.753999999999998</c:v>
                </c:pt>
                <c:pt idx="91">
                  <c:v>45.808999999999997</c:v>
                </c:pt>
                <c:pt idx="92">
                  <c:v>46.81</c:v>
                </c:pt>
                <c:pt idx="93">
                  <c:v>46.813000000000002</c:v>
                </c:pt>
                <c:pt idx="94">
                  <c:v>47.814</c:v>
                </c:pt>
                <c:pt idx="95">
                  <c:v>47.816000000000003</c:v>
                </c:pt>
                <c:pt idx="96">
                  <c:v>48.817</c:v>
                </c:pt>
                <c:pt idx="97">
                  <c:v>48.819000000000003</c:v>
                </c:pt>
                <c:pt idx="98">
                  <c:v>49.82</c:v>
                </c:pt>
                <c:pt idx="99">
                  <c:v>49.823</c:v>
                </c:pt>
                <c:pt idx="100">
                  <c:v>50.823999999999998</c:v>
                </c:pt>
                <c:pt idx="101">
                  <c:v>50.826000000000001</c:v>
                </c:pt>
                <c:pt idx="102">
                  <c:v>51.826999999999998</c:v>
                </c:pt>
                <c:pt idx="103">
                  <c:v>51.83</c:v>
                </c:pt>
                <c:pt idx="104">
                  <c:v>52.831000000000003</c:v>
                </c:pt>
                <c:pt idx="105">
                  <c:v>52.832999999999998</c:v>
                </c:pt>
                <c:pt idx="106">
                  <c:v>53.834000000000003</c:v>
                </c:pt>
                <c:pt idx="107">
                  <c:v>53.837000000000003</c:v>
                </c:pt>
                <c:pt idx="108">
                  <c:v>54.838000000000001</c:v>
                </c:pt>
                <c:pt idx="109">
                  <c:v>54.838999999999999</c:v>
                </c:pt>
                <c:pt idx="110">
                  <c:v>55.84</c:v>
                </c:pt>
                <c:pt idx="111">
                  <c:v>55.843000000000004</c:v>
                </c:pt>
                <c:pt idx="112">
                  <c:v>56.844999999999999</c:v>
                </c:pt>
                <c:pt idx="113">
                  <c:v>56.847999999999999</c:v>
                </c:pt>
                <c:pt idx="114">
                  <c:v>57.848999999999997</c:v>
                </c:pt>
                <c:pt idx="115">
                  <c:v>57.850999999999999</c:v>
                </c:pt>
                <c:pt idx="116">
                  <c:v>58.851999999999997</c:v>
                </c:pt>
                <c:pt idx="117">
                  <c:v>58.854999999999997</c:v>
                </c:pt>
                <c:pt idx="118">
                  <c:v>59.856000000000002</c:v>
                </c:pt>
                <c:pt idx="119">
                  <c:v>59.857999999999997</c:v>
                </c:pt>
                <c:pt idx="120">
                  <c:v>60.859000000000002</c:v>
                </c:pt>
                <c:pt idx="121">
                  <c:v>60.863</c:v>
                </c:pt>
                <c:pt idx="122">
                  <c:v>61.863999999999997</c:v>
                </c:pt>
                <c:pt idx="123">
                  <c:v>61.866</c:v>
                </c:pt>
                <c:pt idx="124">
                  <c:v>62.866999999999997</c:v>
                </c:pt>
                <c:pt idx="125">
                  <c:v>62.871000000000002</c:v>
                </c:pt>
                <c:pt idx="126">
                  <c:v>63.872</c:v>
                </c:pt>
                <c:pt idx="127">
                  <c:v>63.874000000000002</c:v>
                </c:pt>
                <c:pt idx="128">
                  <c:v>64.875</c:v>
                </c:pt>
                <c:pt idx="129">
                  <c:v>64.093000000000004</c:v>
                </c:pt>
                <c:pt idx="130">
                  <c:v>65.093999999999994</c:v>
                </c:pt>
                <c:pt idx="131">
                  <c:v>65.096000000000004</c:v>
                </c:pt>
                <c:pt idx="132">
                  <c:v>66.096999999999994</c:v>
                </c:pt>
                <c:pt idx="133">
                  <c:v>66.099000000000004</c:v>
                </c:pt>
                <c:pt idx="134">
                  <c:v>67.099999999999994</c:v>
                </c:pt>
                <c:pt idx="135">
                  <c:v>67.102999999999994</c:v>
                </c:pt>
                <c:pt idx="136">
                  <c:v>68.103999999999999</c:v>
                </c:pt>
                <c:pt idx="137">
                  <c:v>68.105999999999995</c:v>
                </c:pt>
                <c:pt idx="138">
                  <c:v>69.106999999999999</c:v>
                </c:pt>
                <c:pt idx="139">
                  <c:v>69.108999999999995</c:v>
                </c:pt>
                <c:pt idx="140">
                  <c:v>70.11</c:v>
                </c:pt>
                <c:pt idx="141">
                  <c:v>70.113</c:v>
                </c:pt>
                <c:pt idx="142">
                  <c:v>71.114000000000004</c:v>
                </c:pt>
                <c:pt idx="143">
                  <c:v>71.116</c:v>
                </c:pt>
                <c:pt idx="144">
                  <c:v>72.117000000000004</c:v>
                </c:pt>
                <c:pt idx="145">
                  <c:v>72.12</c:v>
                </c:pt>
                <c:pt idx="146">
                  <c:v>73.120999999999995</c:v>
                </c:pt>
                <c:pt idx="147">
                  <c:v>73.405000000000001</c:v>
                </c:pt>
                <c:pt idx="148">
                  <c:v>74.123000000000005</c:v>
                </c:pt>
                <c:pt idx="149">
                  <c:v>74.123999999999995</c:v>
                </c:pt>
                <c:pt idx="150">
                  <c:v>75.126999999999995</c:v>
                </c:pt>
                <c:pt idx="151">
                  <c:v>75.128</c:v>
                </c:pt>
                <c:pt idx="152">
                  <c:v>76.131</c:v>
                </c:pt>
                <c:pt idx="153">
                  <c:v>76.132000000000005</c:v>
                </c:pt>
                <c:pt idx="154">
                  <c:v>77.134</c:v>
                </c:pt>
                <c:pt idx="155">
                  <c:v>77.135000000000005</c:v>
                </c:pt>
                <c:pt idx="156">
                  <c:v>78.138000000000005</c:v>
                </c:pt>
                <c:pt idx="157">
                  <c:v>78.138999999999996</c:v>
                </c:pt>
                <c:pt idx="158">
                  <c:v>79.14</c:v>
                </c:pt>
                <c:pt idx="159">
                  <c:v>79.141000000000005</c:v>
                </c:pt>
                <c:pt idx="160">
                  <c:v>80.277000000000001</c:v>
                </c:pt>
                <c:pt idx="161">
                  <c:v>80.278999999999996</c:v>
                </c:pt>
                <c:pt idx="162">
                  <c:v>81.281999999999996</c:v>
                </c:pt>
                <c:pt idx="163">
                  <c:v>81.283000000000001</c:v>
                </c:pt>
                <c:pt idx="164">
                  <c:v>82.284999999999997</c:v>
                </c:pt>
                <c:pt idx="165">
                  <c:v>82.286000000000001</c:v>
                </c:pt>
                <c:pt idx="166">
                  <c:v>83.6</c:v>
                </c:pt>
                <c:pt idx="167">
                  <c:v>83.602000000000004</c:v>
                </c:pt>
                <c:pt idx="168">
                  <c:v>84.605000000000004</c:v>
                </c:pt>
                <c:pt idx="169">
                  <c:v>84.605999999999995</c:v>
                </c:pt>
                <c:pt idx="170">
                  <c:v>85.608999999999995</c:v>
                </c:pt>
                <c:pt idx="171">
                  <c:v>85.61</c:v>
                </c:pt>
                <c:pt idx="172">
                  <c:v>86.611999999999995</c:v>
                </c:pt>
                <c:pt idx="173">
                  <c:v>86.613</c:v>
                </c:pt>
                <c:pt idx="174">
                  <c:v>87.616</c:v>
                </c:pt>
                <c:pt idx="175">
                  <c:v>87.617000000000004</c:v>
                </c:pt>
                <c:pt idx="176">
                  <c:v>88.619</c:v>
                </c:pt>
                <c:pt idx="177">
                  <c:v>88.62</c:v>
                </c:pt>
                <c:pt idx="178">
                  <c:v>89.918999999999997</c:v>
                </c:pt>
                <c:pt idx="179">
                  <c:v>89.921999999999997</c:v>
                </c:pt>
                <c:pt idx="180">
                  <c:v>90.921999999999997</c:v>
                </c:pt>
                <c:pt idx="181">
                  <c:v>90.923000000000002</c:v>
                </c:pt>
                <c:pt idx="182">
                  <c:v>91.191000000000003</c:v>
                </c:pt>
                <c:pt idx="183">
                  <c:v>91.192999999999998</c:v>
                </c:pt>
                <c:pt idx="184">
                  <c:v>92.195999999999998</c:v>
                </c:pt>
                <c:pt idx="185">
                  <c:v>92.197000000000003</c:v>
                </c:pt>
                <c:pt idx="186">
                  <c:v>93.242000000000004</c:v>
                </c:pt>
                <c:pt idx="187">
                  <c:v>93.242999999999995</c:v>
                </c:pt>
                <c:pt idx="188">
                  <c:v>94.244</c:v>
                </c:pt>
                <c:pt idx="189">
                  <c:v>94.245000000000005</c:v>
                </c:pt>
                <c:pt idx="190">
                  <c:v>95.581000000000003</c:v>
                </c:pt>
                <c:pt idx="191">
                  <c:v>95.582999999999998</c:v>
                </c:pt>
                <c:pt idx="192">
                  <c:v>96.585999999999999</c:v>
                </c:pt>
                <c:pt idx="193">
                  <c:v>96.587000000000003</c:v>
                </c:pt>
                <c:pt idx="194">
                  <c:v>97.590999999999994</c:v>
                </c:pt>
                <c:pt idx="195">
                  <c:v>97.593000000000004</c:v>
                </c:pt>
                <c:pt idx="196">
                  <c:v>98.593999999999994</c:v>
                </c:pt>
                <c:pt idx="197">
                  <c:v>98.594999999999999</c:v>
                </c:pt>
                <c:pt idx="198">
                  <c:v>99.597999999999999</c:v>
                </c:pt>
                <c:pt idx="199">
                  <c:v>99.599000000000004</c:v>
                </c:pt>
                <c:pt idx="200">
                  <c:v>100.601</c:v>
                </c:pt>
                <c:pt idx="201">
                  <c:v>100.602</c:v>
                </c:pt>
                <c:pt idx="202">
                  <c:v>101.605</c:v>
                </c:pt>
                <c:pt idx="203">
                  <c:v>101.60599999999999</c:v>
                </c:pt>
                <c:pt idx="204">
                  <c:v>102.47799999999999</c:v>
                </c:pt>
                <c:pt idx="205">
                  <c:v>102.608</c:v>
                </c:pt>
                <c:pt idx="206">
                  <c:v>103.60899999999999</c:v>
                </c:pt>
                <c:pt idx="207">
                  <c:v>103.611</c:v>
                </c:pt>
                <c:pt idx="208">
                  <c:v>104.61199999999999</c:v>
                </c:pt>
                <c:pt idx="209">
                  <c:v>104.61499999999999</c:v>
                </c:pt>
                <c:pt idx="210">
                  <c:v>105.616</c:v>
                </c:pt>
                <c:pt idx="211">
                  <c:v>105.61799999999999</c:v>
                </c:pt>
                <c:pt idx="212">
                  <c:v>106.619</c:v>
                </c:pt>
                <c:pt idx="213">
                  <c:v>106.622</c:v>
                </c:pt>
                <c:pt idx="214">
                  <c:v>107.623</c:v>
                </c:pt>
                <c:pt idx="215">
                  <c:v>107.625</c:v>
                </c:pt>
                <c:pt idx="216">
                  <c:v>108.626</c:v>
                </c:pt>
                <c:pt idx="217">
                  <c:v>108.629</c:v>
                </c:pt>
                <c:pt idx="218">
                  <c:v>109.63</c:v>
                </c:pt>
                <c:pt idx="219">
                  <c:v>109.633</c:v>
                </c:pt>
                <c:pt idx="220">
                  <c:v>110.634</c:v>
                </c:pt>
                <c:pt idx="221">
                  <c:v>110.636</c:v>
                </c:pt>
                <c:pt idx="222">
                  <c:v>111.637</c:v>
                </c:pt>
                <c:pt idx="223">
                  <c:v>111.64</c:v>
                </c:pt>
                <c:pt idx="224">
                  <c:v>112.64100000000001</c:v>
                </c:pt>
                <c:pt idx="225">
                  <c:v>112.643</c:v>
                </c:pt>
                <c:pt idx="226">
                  <c:v>113.64400000000001</c:v>
                </c:pt>
                <c:pt idx="227">
                  <c:v>113.825</c:v>
                </c:pt>
                <c:pt idx="228">
                  <c:v>114.82599999999999</c:v>
                </c:pt>
                <c:pt idx="229">
                  <c:v>114.82899999999999</c:v>
                </c:pt>
                <c:pt idx="230">
                  <c:v>115.83</c:v>
                </c:pt>
                <c:pt idx="231">
                  <c:v>115.83199999999999</c:v>
                </c:pt>
                <c:pt idx="232">
                  <c:v>116.833</c:v>
                </c:pt>
                <c:pt idx="233">
                  <c:v>116.836</c:v>
                </c:pt>
                <c:pt idx="234">
                  <c:v>117.837</c:v>
                </c:pt>
                <c:pt idx="235">
                  <c:v>117.839</c:v>
                </c:pt>
                <c:pt idx="236">
                  <c:v>118.84</c:v>
                </c:pt>
                <c:pt idx="237">
                  <c:v>118.843</c:v>
                </c:pt>
                <c:pt idx="238">
                  <c:v>119.84399999999999</c:v>
                </c:pt>
                <c:pt idx="239">
                  <c:v>119.84699999999999</c:v>
                </c:pt>
                <c:pt idx="240">
                  <c:v>120.848</c:v>
                </c:pt>
                <c:pt idx="241">
                  <c:v>120.062</c:v>
                </c:pt>
                <c:pt idx="242">
                  <c:v>121.063</c:v>
                </c:pt>
                <c:pt idx="243">
                  <c:v>121.066</c:v>
                </c:pt>
                <c:pt idx="244">
                  <c:v>122.068</c:v>
                </c:pt>
                <c:pt idx="245">
                  <c:v>122.069</c:v>
                </c:pt>
                <c:pt idx="246">
                  <c:v>123.07</c:v>
                </c:pt>
                <c:pt idx="247">
                  <c:v>123.07299999999999</c:v>
                </c:pt>
                <c:pt idx="248">
                  <c:v>124.074</c:v>
                </c:pt>
                <c:pt idx="249">
                  <c:v>124.077</c:v>
                </c:pt>
                <c:pt idx="250">
                  <c:v>125.078</c:v>
                </c:pt>
                <c:pt idx="251">
                  <c:v>125.08</c:v>
                </c:pt>
                <c:pt idx="252">
                  <c:v>126.081</c:v>
                </c:pt>
                <c:pt idx="253">
                  <c:v>126.301</c:v>
                </c:pt>
                <c:pt idx="254">
                  <c:v>127.303</c:v>
                </c:pt>
                <c:pt idx="255">
                  <c:v>127.303</c:v>
                </c:pt>
                <c:pt idx="256">
                  <c:v>128.30699999999999</c:v>
                </c:pt>
                <c:pt idx="257">
                  <c:v>128.30799999999999</c:v>
                </c:pt>
                <c:pt idx="258">
                  <c:v>129.31</c:v>
                </c:pt>
                <c:pt idx="259">
                  <c:v>129.31100000000001</c:v>
                </c:pt>
                <c:pt idx="260">
                  <c:v>130.31399999999999</c:v>
                </c:pt>
                <c:pt idx="261">
                  <c:v>130.315</c:v>
                </c:pt>
                <c:pt idx="262">
                  <c:v>131.37299999999999</c:v>
                </c:pt>
                <c:pt idx="263">
                  <c:v>131.375</c:v>
                </c:pt>
                <c:pt idx="264">
                  <c:v>132.548</c:v>
                </c:pt>
                <c:pt idx="265">
                  <c:v>132.376</c:v>
                </c:pt>
                <c:pt idx="266">
                  <c:v>133.37700000000001</c:v>
                </c:pt>
                <c:pt idx="267">
                  <c:v>133.53299999999999</c:v>
                </c:pt>
                <c:pt idx="268">
                  <c:v>134.535</c:v>
                </c:pt>
                <c:pt idx="269">
                  <c:v>134.53700000000001</c:v>
                </c:pt>
                <c:pt idx="270">
                  <c:v>135.53800000000001</c:v>
                </c:pt>
                <c:pt idx="271">
                  <c:v>135.642</c:v>
                </c:pt>
                <c:pt idx="272">
                  <c:v>136.64400000000001</c:v>
                </c:pt>
                <c:pt idx="273">
                  <c:v>136.64400000000001</c:v>
                </c:pt>
                <c:pt idx="274">
                  <c:v>137.64500000000001</c:v>
                </c:pt>
                <c:pt idx="275">
                  <c:v>137.649</c:v>
                </c:pt>
                <c:pt idx="276">
                  <c:v>138.65</c:v>
                </c:pt>
                <c:pt idx="277">
                  <c:v>138.65199999999999</c:v>
                </c:pt>
                <c:pt idx="278">
                  <c:v>139.65299999999999</c:v>
                </c:pt>
                <c:pt idx="279">
                  <c:v>139.654</c:v>
                </c:pt>
                <c:pt idx="280">
                  <c:v>140.65700000000001</c:v>
                </c:pt>
                <c:pt idx="281">
                  <c:v>140.65799999999999</c:v>
                </c:pt>
                <c:pt idx="282">
                  <c:v>141.74600000000001</c:v>
                </c:pt>
                <c:pt idx="283">
                  <c:v>141.74799999999999</c:v>
                </c:pt>
                <c:pt idx="284">
                  <c:v>142.75</c:v>
                </c:pt>
                <c:pt idx="285">
                  <c:v>142.751</c:v>
                </c:pt>
                <c:pt idx="286">
                  <c:v>143.75399999999999</c:v>
                </c:pt>
                <c:pt idx="287">
                  <c:v>143.755</c:v>
                </c:pt>
                <c:pt idx="288">
                  <c:v>144.75899999999999</c:v>
                </c:pt>
                <c:pt idx="289">
                  <c:v>144.76</c:v>
                </c:pt>
                <c:pt idx="290">
                  <c:v>145.762</c:v>
                </c:pt>
                <c:pt idx="291">
                  <c:v>145.76300000000001</c:v>
                </c:pt>
                <c:pt idx="292">
                  <c:v>146.76599999999999</c:v>
                </c:pt>
                <c:pt idx="293">
                  <c:v>146.767</c:v>
                </c:pt>
                <c:pt idx="294">
                  <c:v>147.77000000000001</c:v>
                </c:pt>
                <c:pt idx="295">
                  <c:v>147.77099999999999</c:v>
                </c:pt>
                <c:pt idx="296">
                  <c:v>148.773</c:v>
                </c:pt>
                <c:pt idx="297">
                  <c:v>148.774</c:v>
                </c:pt>
                <c:pt idx="298">
                  <c:v>149.77699999999999</c:v>
                </c:pt>
                <c:pt idx="299">
                  <c:v>149.77799999999999</c:v>
                </c:pt>
                <c:pt idx="300">
                  <c:v>150.78399999999999</c:v>
                </c:pt>
                <c:pt idx="301">
                  <c:v>150.78800000000001</c:v>
                </c:pt>
                <c:pt idx="302">
                  <c:v>151.79</c:v>
                </c:pt>
                <c:pt idx="303">
                  <c:v>151.791</c:v>
                </c:pt>
                <c:pt idx="304">
                  <c:v>152.792</c:v>
                </c:pt>
                <c:pt idx="305">
                  <c:v>152.79499999999999</c:v>
                </c:pt>
                <c:pt idx="306">
                  <c:v>153.79599999999999</c:v>
                </c:pt>
                <c:pt idx="307">
                  <c:v>153.80000000000001</c:v>
                </c:pt>
                <c:pt idx="308">
                  <c:v>154.80099999999999</c:v>
                </c:pt>
                <c:pt idx="309">
                  <c:v>154.803</c:v>
                </c:pt>
                <c:pt idx="310">
                  <c:v>155.804</c:v>
                </c:pt>
                <c:pt idx="311">
                  <c:v>155.80699999999999</c:v>
                </c:pt>
                <c:pt idx="312">
                  <c:v>156.80799999999999</c:v>
                </c:pt>
                <c:pt idx="313">
                  <c:v>156.81</c:v>
                </c:pt>
                <c:pt idx="314">
                  <c:v>157.81100000000001</c:v>
                </c:pt>
                <c:pt idx="315">
                  <c:v>157.81399999999999</c:v>
                </c:pt>
                <c:pt idx="316">
                  <c:v>158.815</c:v>
                </c:pt>
                <c:pt idx="317">
                  <c:v>158.81700000000001</c:v>
                </c:pt>
                <c:pt idx="318">
                  <c:v>159.81800000000001</c:v>
                </c:pt>
                <c:pt idx="319">
                  <c:v>159.821</c:v>
                </c:pt>
                <c:pt idx="320">
                  <c:v>160.822</c:v>
                </c:pt>
                <c:pt idx="321">
                  <c:v>160.82599999999999</c:v>
                </c:pt>
                <c:pt idx="322">
                  <c:v>161.827</c:v>
                </c:pt>
                <c:pt idx="323">
                  <c:v>161.625</c:v>
                </c:pt>
                <c:pt idx="324">
                  <c:v>162.82900000000001</c:v>
                </c:pt>
                <c:pt idx="325">
                  <c:v>162.83000000000001</c:v>
                </c:pt>
                <c:pt idx="326">
                  <c:v>163.833</c:v>
                </c:pt>
                <c:pt idx="327">
                  <c:v>163.834</c:v>
                </c:pt>
                <c:pt idx="328">
                  <c:v>164.83600000000001</c:v>
                </c:pt>
                <c:pt idx="329">
                  <c:v>164.83699999999999</c:v>
                </c:pt>
                <c:pt idx="330">
                  <c:v>165.84</c:v>
                </c:pt>
                <c:pt idx="331">
                  <c:v>165.84100000000001</c:v>
                </c:pt>
                <c:pt idx="332">
                  <c:v>166.84399999999999</c:v>
                </c:pt>
                <c:pt idx="333">
                  <c:v>166.845</c:v>
                </c:pt>
                <c:pt idx="334">
                  <c:v>167.84700000000001</c:v>
                </c:pt>
                <c:pt idx="335">
                  <c:v>167.84800000000001</c:v>
                </c:pt>
                <c:pt idx="336">
                  <c:v>168.851</c:v>
                </c:pt>
                <c:pt idx="337">
                  <c:v>168.852</c:v>
                </c:pt>
                <c:pt idx="338">
                  <c:v>169.85499999999999</c:v>
                </c:pt>
                <c:pt idx="339">
                  <c:v>169.85599999999999</c:v>
                </c:pt>
                <c:pt idx="340">
                  <c:v>170.85900000000001</c:v>
                </c:pt>
                <c:pt idx="341">
                  <c:v>170.86</c:v>
                </c:pt>
                <c:pt idx="342">
                  <c:v>171.86199999999999</c:v>
                </c:pt>
                <c:pt idx="343">
                  <c:v>171.863</c:v>
                </c:pt>
                <c:pt idx="344">
                  <c:v>172.99</c:v>
                </c:pt>
                <c:pt idx="345">
                  <c:v>172.99100000000001</c:v>
                </c:pt>
                <c:pt idx="346">
                  <c:v>173.994</c:v>
                </c:pt>
                <c:pt idx="347">
                  <c:v>173.99600000000001</c:v>
                </c:pt>
                <c:pt idx="348">
                  <c:v>174</c:v>
                </c:pt>
                <c:pt idx="349">
                  <c:v>174.00299999999999</c:v>
                </c:pt>
                <c:pt idx="350">
                  <c:v>175.00399999999999</c:v>
                </c:pt>
                <c:pt idx="351">
                  <c:v>175.00700000000001</c:v>
                </c:pt>
                <c:pt idx="352">
                  <c:v>176.00800000000001</c:v>
                </c:pt>
                <c:pt idx="353">
                  <c:v>176.00899999999999</c:v>
                </c:pt>
                <c:pt idx="354">
                  <c:v>177.01</c:v>
                </c:pt>
                <c:pt idx="355">
                  <c:v>177.17500000000001</c:v>
                </c:pt>
                <c:pt idx="356">
                  <c:v>178.17599999999999</c:v>
                </c:pt>
                <c:pt idx="357">
                  <c:v>178.178</c:v>
                </c:pt>
                <c:pt idx="358">
                  <c:v>179.179</c:v>
                </c:pt>
                <c:pt idx="359">
                  <c:v>179.18100000000001</c:v>
                </c:pt>
                <c:pt idx="360">
                  <c:v>180.18199999999999</c:v>
                </c:pt>
                <c:pt idx="361">
                  <c:v>180.27099999999999</c:v>
                </c:pt>
                <c:pt idx="362">
                  <c:v>181.27199999999999</c:v>
                </c:pt>
                <c:pt idx="363">
                  <c:v>181.274</c:v>
                </c:pt>
                <c:pt idx="364">
                  <c:v>182.27500000000001</c:v>
                </c:pt>
                <c:pt idx="365">
                  <c:v>182.27799999999999</c:v>
                </c:pt>
                <c:pt idx="366">
                  <c:v>183.279</c:v>
                </c:pt>
                <c:pt idx="367">
                  <c:v>183.28200000000001</c:v>
                </c:pt>
                <c:pt idx="368">
                  <c:v>184.28299999999999</c:v>
                </c:pt>
                <c:pt idx="369">
                  <c:v>184.286</c:v>
                </c:pt>
                <c:pt idx="370">
                  <c:v>185.28700000000001</c:v>
                </c:pt>
                <c:pt idx="371">
                  <c:v>185.28899999999999</c:v>
                </c:pt>
                <c:pt idx="372">
                  <c:v>186.29</c:v>
                </c:pt>
                <c:pt idx="373">
                  <c:v>186.29300000000001</c:v>
                </c:pt>
                <c:pt idx="374">
                  <c:v>187.29400000000001</c:v>
                </c:pt>
                <c:pt idx="375">
                  <c:v>187.29300000000001</c:v>
                </c:pt>
                <c:pt idx="376">
                  <c:v>188.298</c:v>
                </c:pt>
                <c:pt idx="377">
                  <c:v>188.29499999999999</c:v>
                </c:pt>
                <c:pt idx="378">
                  <c:v>189.30099999999999</c:v>
                </c:pt>
                <c:pt idx="379">
                  <c:v>189.304</c:v>
                </c:pt>
                <c:pt idx="380">
                  <c:v>190.30500000000001</c:v>
                </c:pt>
                <c:pt idx="381">
                  <c:v>190.30699999999999</c:v>
                </c:pt>
                <c:pt idx="382">
                  <c:v>191.30799999999999</c:v>
                </c:pt>
                <c:pt idx="383">
                  <c:v>191.69300000000001</c:v>
                </c:pt>
                <c:pt idx="384">
                  <c:v>192.31100000000001</c:v>
                </c:pt>
                <c:pt idx="385">
                  <c:v>192.31200000000001</c:v>
                </c:pt>
                <c:pt idx="386">
                  <c:v>193.31399999999999</c:v>
                </c:pt>
                <c:pt idx="387">
                  <c:v>193.315</c:v>
                </c:pt>
                <c:pt idx="388">
                  <c:v>194.31800000000001</c:v>
                </c:pt>
                <c:pt idx="389">
                  <c:v>194.31899999999999</c:v>
                </c:pt>
                <c:pt idx="390">
                  <c:v>195.321</c:v>
                </c:pt>
                <c:pt idx="391">
                  <c:v>195.322</c:v>
                </c:pt>
                <c:pt idx="392">
                  <c:v>196.32400000000001</c:v>
                </c:pt>
                <c:pt idx="393">
                  <c:v>196.32499999999999</c:v>
                </c:pt>
                <c:pt idx="394">
                  <c:v>197.327</c:v>
                </c:pt>
                <c:pt idx="395">
                  <c:v>197.328</c:v>
                </c:pt>
                <c:pt idx="396">
                  <c:v>198.33</c:v>
                </c:pt>
                <c:pt idx="397">
                  <c:v>198.33099999999999</c:v>
                </c:pt>
                <c:pt idx="398">
                  <c:v>199.334</c:v>
                </c:pt>
                <c:pt idx="399">
                  <c:v>199.33500000000001</c:v>
                </c:pt>
                <c:pt idx="400">
                  <c:v>200.476</c:v>
                </c:pt>
                <c:pt idx="401">
                  <c:v>200.477</c:v>
                </c:pt>
                <c:pt idx="402">
                  <c:v>201.47900000000001</c:v>
                </c:pt>
                <c:pt idx="403">
                  <c:v>201.48</c:v>
                </c:pt>
                <c:pt idx="404">
                  <c:v>202.48099999999999</c:v>
                </c:pt>
                <c:pt idx="405">
                  <c:v>202.482</c:v>
                </c:pt>
                <c:pt idx="406">
                  <c:v>203.48500000000001</c:v>
                </c:pt>
                <c:pt idx="407">
                  <c:v>203.48599999999999</c:v>
                </c:pt>
                <c:pt idx="408">
                  <c:v>204.488</c:v>
                </c:pt>
                <c:pt idx="409">
                  <c:v>204.489</c:v>
                </c:pt>
                <c:pt idx="410">
                  <c:v>205.49199999999999</c:v>
                </c:pt>
                <c:pt idx="411">
                  <c:v>205.49299999999999</c:v>
                </c:pt>
                <c:pt idx="412">
                  <c:v>206.495</c:v>
                </c:pt>
                <c:pt idx="413">
                  <c:v>206.49600000000001</c:v>
                </c:pt>
                <c:pt idx="414">
                  <c:v>207.49799999999999</c:v>
                </c:pt>
                <c:pt idx="415">
                  <c:v>207.499</c:v>
                </c:pt>
                <c:pt idx="416">
                  <c:v>208.50200000000001</c:v>
                </c:pt>
                <c:pt idx="417">
                  <c:v>208.50299999999999</c:v>
                </c:pt>
                <c:pt idx="418">
                  <c:v>209.505</c:v>
                </c:pt>
                <c:pt idx="419">
                  <c:v>209.506</c:v>
                </c:pt>
                <c:pt idx="420">
                  <c:v>210.50899999999999</c:v>
                </c:pt>
                <c:pt idx="421">
                  <c:v>210.51</c:v>
                </c:pt>
                <c:pt idx="422">
                  <c:v>211.512</c:v>
                </c:pt>
                <c:pt idx="423">
                  <c:v>211.51300000000001</c:v>
                </c:pt>
                <c:pt idx="424">
                  <c:v>212.59299999999999</c:v>
                </c:pt>
                <c:pt idx="425">
                  <c:v>212.59399999999999</c:v>
                </c:pt>
                <c:pt idx="426">
                  <c:v>213.596</c:v>
                </c:pt>
                <c:pt idx="427">
                  <c:v>213.59700000000001</c:v>
                </c:pt>
                <c:pt idx="428">
                  <c:v>214.6</c:v>
                </c:pt>
                <c:pt idx="429">
                  <c:v>214.601</c:v>
                </c:pt>
                <c:pt idx="430">
                  <c:v>215.60300000000001</c:v>
                </c:pt>
                <c:pt idx="431">
                  <c:v>215.60400000000001</c:v>
                </c:pt>
                <c:pt idx="432">
                  <c:v>216.607</c:v>
                </c:pt>
                <c:pt idx="433">
                  <c:v>216.608</c:v>
                </c:pt>
                <c:pt idx="434">
                  <c:v>217.61</c:v>
                </c:pt>
                <c:pt idx="435">
                  <c:v>217.61099999999999</c:v>
                </c:pt>
                <c:pt idx="436">
                  <c:v>218.614</c:v>
                </c:pt>
                <c:pt idx="437">
                  <c:v>218.61500000000001</c:v>
                </c:pt>
                <c:pt idx="438">
                  <c:v>219.61799999999999</c:v>
                </c:pt>
                <c:pt idx="439">
                  <c:v>219.619</c:v>
                </c:pt>
                <c:pt idx="440">
                  <c:v>220.62100000000001</c:v>
                </c:pt>
                <c:pt idx="441">
                  <c:v>220.62200000000001</c:v>
                </c:pt>
                <c:pt idx="442">
                  <c:v>221.625</c:v>
                </c:pt>
                <c:pt idx="443">
                  <c:v>221.626</c:v>
                </c:pt>
                <c:pt idx="444">
                  <c:v>222.78</c:v>
                </c:pt>
                <c:pt idx="445">
                  <c:v>222.62700000000001</c:v>
                </c:pt>
                <c:pt idx="446">
                  <c:v>223.62799999999999</c:v>
                </c:pt>
                <c:pt idx="447">
                  <c:v>223.631</c:v>
                </c:pt>
                <c:pt idx="448">
                  <c:v>224.63200000000001</c:v>
                </c:pt>
                <c:pt idx="449">
                  <c:v>224.63399999999999</c:v>
                </c:pt>
                <c:pt idx="450">
                  <c:v>225.63499999999999</c:v>
                </c:pt>
                <c:pt idx="451">
                  <c:v>225.63900000000001</c:v>
                </c:pt>
                <c:pt idx="452">
                  <c:v>226.64099999999999</c:v>
                </c:pt>
                <c:pt idx="453">
                  <c:v>226.643</c:v>
                </c:pt>
                <c:pt idx="454">
                  <c:v>227.64400000000001</c:v>
                </c:pt>
                <c:pt idx="455">
                  <c:v>227.64500000000001</c:v>
                </c:pt>
                <c:pt idx="456">
                  <c:v>228.64599999999999</c:v>
                </c:pt>
                <c:pt idx="457">
                  <c:v>228.649</c:v>
                </c:pt>
                <c:pt idx="458">
                  <c:v>229.65</c:v>
                </c:pt>
                <c:pt idx="459">
                  <c:v>229.65199999999999</c:v>
                </c:pt>
                <c:pt idx="460">
                  <c:v>230.65299999999999</c:v>
                </c:pt>
                <c:pt idx="461">
                  <c:v>230.65600000000001</c:v>
                </c:pt>
                <c:pt idx="462">
                  <c:v>231.65700000000001</c:v>
                </c:pt>
                <c:pt idx="463">
                  <c:v>231.83699999999999</c:v>
                </c:pt>
                <c:pt idx="464">
                  <c:v>232.83799999999999</c:v>
                </c:pt>
                <c:pt idx="465">
                  <c:v>232.84</c:v>
                </c:pt>
                <c:pt idx="466">
                  <c:v>233.84100000000001</c:v>
                </c:pt>
                <c:pt idx="467">
                  <c:v>233.84399999999999</c:v>
                </c:pt>
                <c:pt idx="468">
                  <c:v>234.845</c:v>
                </c:pt>
                <c:pt idx="469">
                  <c:v>234.84800000000001</c:v>
                </c:pt>
                <c:pt idx="470">
                  <c:v>235.84899999999999</c:v>
                </c:pt>
                <c:pt idx="471">
                  <c:v>235.852</c:v>
                </c:pt>
                <c:pt idx="472">
                  <c:v>236.85300000000001</c:v>
                </c:pt>
                <c:pt idx="473">
                  <c:v>236.85599999999999</c:v>
                </c:pt>
                <c:pt idx="474">
                  <c:v>237.857</c:v>
                </c:pt>
                <c:pt idx="475">
                  <c:v>237.858</c:v>
                </c:pt>
                <c:pt idx="476">
                  <c:v>238.85900000000001</c:v>
                </c:pt>
                <c:pt idx="477">
                  <c:v>238.86199999999999</c:v>
                </c:pt>
                <c:pt idx="478">
                  <c:v>239.863</c:v>
                </c:pt>
                <c:pt idx="479">
                  <c:v>239.864</c:v>
                </c:pt>
                <c:pt idx="480">
                  <c:v>240.86500000000001</c:v>
                </c:pt>
                <c:pt idx="481">
                  <c:v>240.87</c:v>
                </c:pt>
                <c:pt idx="482">
                  <c:v>241.87100000000001</c:v>
                </c:pt>
                <c:pt idx="483">
                  <c:v>241.87299999999999</c:v>
                </c:pt>
                <c:pt idx="484">
                  <c:v>242.874</c:v>
                </c:pt>
                <c:pt idx="485">
                  <c:v>242.876</c:v>
                </c:pt>
                <c:pt idx="486">
                  <c:v>243.87700000000001</c:v>
                </c:pt>
                <c:pt idx="487">
                  <c:v>243.88</c:v>
                </c:pt>
                <c:pt idx="488">
                  <c:v>244.881</c:v>
                </c:pt>
                <c:pt idx="489">
                  <c:v>244.88300000000001</c:v>
                </c:pt>
                <c:pt idx="490">
                  <c:v>245.88399999999999</c:v>
                </c:pt>
                <c:pt idx="491">
                  <c:v>245.887</c:v>
                </c:pt>
                <c:pt idx="492">
                  <c:v>246.88800000000001</c:v>
                </c:pt>
                <c:pt idx="493">
                  <c:v>246.89</c:v>
                </c:pt>
                <c:pt idx="494">
                  <c:v>247.89099999999999</c:v>
                </c:pt>
                <c:pt idx="495">
                  <c:v>247.89400000000001</c:v>
                </c:pt>
                <c:pt idx="496">
                  <c:v>248.89500000000001</c:v>
                </c:pt>
                <c:pt idx="497">
                  <c:v>248.898</c:v>
                </c:pt>
                <c:pt idx="498">
                  <c:v>249.899</c:v>
                </c:pt>
                <c:pt idx="499">
                  <c:v>249.90100000000001</c:v>
                </c:pt>
                <c:pt idx="500">
                  <c:v>250.90199999999999</c:v>
                </c:pt>
                <c:pt idx="501">
                  <c:v>250.905</c:v>
                </c:pt>
                <c:pt idx="502">
                  <c:v>251.90600000000001</c:v>
                </c:pt>
                <c:pt idx="503">
                  <c:v>251.90799999999999</c:v>
                </c:pt>
                <c:pt idx="504">
                  <c:v>252.90899999999999</c:v>
                </c:pt>
                <c:pt idx="505">
                  <c:v>252.09700000000001</c:v>
                </c:pt>
                <c:pt idx="506">
                  <c:v>253.91200000000001</c:v>
                </c:pt>
                <c:pt idx="507">
                  <c:v>253.91300000000001</c:v>
                </c:pt>
                <c:pt idx="508">
                  <c:v>254.94300000000001</c:v>
                </c:pt>
                <c:pt idx="509">
                  <c:v>254.94399999999999</c:v>
                </c:pt>
                <c:pt idx="510">
                  <c:v>255.947</c:v>
                </c:pt>
                <c:pt idx="511">
                  <c:v>255.94800000000001</c:v>
                </c:pt>
                <c:pt idx="512">
                  <c:v>256.95100000000002</c:v>
                </c:pt>
                <c:pt idx="513">
                  <c:v>256.95400000000001</c:v>
                </c:pt>
                <c:pt idx="514">
                  <c:v>257.95499999999998</c:v>
                </c:pt>
                <c:pt idx="515">
                  <c:v>257.95800000000003</c:v>
                </c:pt>
                <c:pt idx="516">
                  <c:v>258.959</c:v>
                </c:pt>
                <c:pt idx="517">
                  <c:v>258.96100000000001</c:v>
                </c:pt>
                <c:pt idx="518">
                  <c:v>259.96199999999999</c:v>
                </c:pt>
                <c:pt idx="519">
                  <c:v>259.125</c:v>
                </c:pt>
                <c:pt idx="520">
                  <c:v>260.12599999999998</c:v>
                </c:pt>
                <c:pt idx="521">
                  <c:v>260.13200000000001</c:v>
                </c:pt>
                <c:pt idx="522">
                  <c:v>261.13299999999998</c:v>
                </c:pt>
                <c:pt idx="523">
                  <c:v>261.13499999999999</c:v>
                </c:pt>
                <c:pt idx="524">
                  <c:v>262.13600000000002</c:v>
                </c:pt>
              </c:numCache>
            </c:numRef>
          </c:xVal>
          <c:yVal>
            <c:numRef>
              <c:f>'Reg_Escalones descendentes'!$W$6:$W$571</c:f>
              <c:numCache>
                <c:formatCode>General</c:formatCode>
                <c:ptCount val="566"/>
                <c:pt idx="0">
                  <c:v>12.008079528808594</c:v>
                </c:pt>
                <c:pt idx="1">
                  <c:v>12.004670143127441</c:v>
                </c:pt>
                <c:pt idx="2">
                  <c:v>12.004670143127441</c:v>
                </c:pt>
                <c:pt idx="3">
                  <c:v>12.004670143127441</c:v>
                </c:pt>
                <c:pt idx="4">
                  <c:v>12.004670143127441</c:v>
                </c:pt>
                <c:pt idx="5">
                  <c:v>12.007120132446289</c:v>
                </c:pt>
                <c:pt idx="6">
                  <c:v>12.007120132446289</c:v>
                </c:pt>
                <c:pt idx="7">
                  <c:v>12.004059791564941</c:v>
                </c:pt>
                <c:pt idx="8">
                  <c:v>12.004059791564941</c:v>
                </c:pt>
                <c:pt idx="9">
                  <c:v>12.004289627075195</c:v>
                </c:pt>
                <c:pt idx="10">
                  <c:v>12.004289627075195</c:v>
                </c:pt>
                <c:pt idx="11">
                  <c:v>12.004289627075195</c:v>
                </c:pt>
                <c:pt idx="12">
                  <c:v>12.004289627075195</c:v>
                </c:pt>
                <c:pt idx="13">
                  <c:v>12.004960060119629</c:v>
                </c:pt>
                <c:pt idx="14">
                  <c:v>12.004960060119629</c:v>
                </c:pt>
                <c:pt idx="15">
                  <c:v>11.979339599609375</c:v>
                </c:pt>
                <c:pt idx="16">
                  <c:v>11.979339599609375</c:v>
                </c:pt>
                <c:pt idx="17">
                  <c:v>11.959250450134277</c:v>
                </c:pt>
                <c:pt idx="18">
                  <c:v>11.959250450134277</c:v>
                </c:pt>
                <c:pt idx="19">
                  <c:v>11.959250450134277</c:v>
                </c:pt>
                <c:pt idx="20">
                  <c:v>11.913350105285645</c:v>
                </c:pt>
                <c:pt idx="21">
                  <c:v>11.913350105285645</c:v>
                </c:pt>
                <c:pt idx="22">
                  <c:v>11.85807991027832</c:v>
                </c:pt>
                <c:pt idx="23">
                  <c:v>11.85807991027832</c:v>
                </c:pt>
                <c:pt idx="24">
                  <c:v>11.85807991027832</c:v>
                </c:pt>
                <c:pt idx="25">
                  <c:v>11.79148006439209</c:v>
                </c:pt>
                <c:pt idx="26">
                  <c:v>11.79148006439209</c:v>
                </c:pt>
                <c:pt idx="27">
                  <c:v>11.79148006439209</c:v>
                </c:pt>
                <c:pt idx="28">
                  <c:v>11.79148006439209</c:v>
                </c:pt>
                <c:pt idx="29">
                  <c:v>11.733030319213867</c:v>
                </c:pt>
                <c:pt idx="30">
                  <c:v>11.733030319213867</c:v>
                </c:pt>
                <c:pt idx="31">
                  <c:v>11.696840286254883</c:v>
                </c:pt>
                <c:pt idx="32">
                  <c:v>11.696840286254883</c:v>
                </c:pt>
                <c:pt idx="33">
                  <c:v>11.696840286254883</c:v>
                </c:pt>
                <c:pt idx="34">
                  <c:v>11.612890243530273</c:v>
                </c:pt>
                <c:pt idx="35">
                  <c:v>11.612890243530273</c:v>
                </c:pt>
                <c:pt idx="36">
                  <c:v>11.612890243530273</c:v>
                </c:pt>
                <c:pt idx="37">
                  <c:v>11.612890243530273</c:v>
                </c:pt>
                <c:pt idx="38">
                  <c:v>11.568860054016113</c:v>
                </c:pt>
                <c:pt idx="39">
                  <c:v>11.568860054016113</c:v>
                </c:pt>
                <c:pt idx="40">
                  <c:v>11.518630027770996</c:v>
                </c:pt>
                <c:pt idx="41">
                  <c:v>11.518630027770996</c:v>
                </c:pt>
                <c:pt idx="42">
                  <c:v>11.518630027770996</c:v>
                </c:pt>
                <c:pt idx="43">
                  <c:v>11.518630027770996</c:v>
                </c:pt>
                <c:pt idx="44">
                  <c:v>11.457770347595215</c:v>
                </c:pt>
                <c:pt idx="45">
                  <c:v>11.457770347595215</c:v>
                </c:pt>
                <c:pt idx="46">
                  <c:v>11.404190063476563</c:v>
                </c:pt>
                <c:pt idx="47">
                  <c:v>11.404190063476563</c:v>
                </c:pt>
                <c:pt idx="48">
                  <c:v>11.343870162963867</c:v>
                </c:pt>
                <c:pt idx="49">
                  <c:v>11.343870162963867</c:v>
                </c:pt>
                <c:pt idx="50">
                  <c:v>11.343870162963867</c:v>
                </c:pt>
                <c:pt idx="51">
                  <c:v>11.343870162963867</c:v>
                </c:pt>
                <c:pt idx="52">
                  <c:v>11.29047966003418</c:v>
                </c:pt>
                <c:pt idx="53">
                  <c:v>11.29047966003418</c:v>
                </c:pt>
                <c:pt idx="54">
                  <c:v>11.231189727783203</c:v>
                </c:pt>
                <c:pt idx="55">
                  <c:v>11.231189727783203</c:v>
                </c:pt>
                <c:pt idx="56">
                  <c:v>11.186030387878418</c:v>
                </c:pt>
                <c:pt idx="57">
                  <c:v>11.186030387878418</c:v>
                </c:pt>
                <c:pt idx="58">
                  <c:v>11.135199546813965</c:v>
                </c:pt>
                <c:pt idx="59">
                  <c:v>11.135199546813965</c:v>
                </c:pt>
                <c:pt idx="60">
                  <c:v>11.135199546813965</c:v>
                </c:pt>
                <c:pt idx="61">
                  <c:v>11.135199546813965</c:v>
                </c:pt>
                <c:pt idx="62">
                  <c:v>11.078339576721191</c:v>
                </c:pt>
                <c:pt idx="63">
                  <c:v>11.078339576721191</c:v>
                </c:pt>
                <c:pt idx="64">
                  <c:v>11.041919708251953</c:v>
                </c:pt>
                <c:pt idx="65">
                  <c:v>11.041919708251953</c:v>
                </c:pt>
                <c:pt idx="66">
                  <c:v>10.988409996032715</c:v>
                </c:pt>
                <c:pt idx="67">
                  <c:v>10.988409996032715</c:v>
                </c:pt>
                <c:pt idx="68">
                  <c:v>10.988409996032715</c:v>
                </c:pt>
                <c:pt idx="69">
                  <c:v>10.988409996032715</c:v>
                </c:pt>
                <c:pt idx="70">
                  <c:v>10.934700012207031</c:v>
                </c:pt>
                <c:pt idx="71">
                  <c:v>10.934700012207031</c:v>
                </c:pt>
                <c:pt idx="72">
                  <c:v>10.880760192871094</c:v>
                </c:pt>
                <c:pt idx="73">
                  <c:v>10.880760192871094</c:v>
                </c:pt>
                <c:pt idx="74">
                  <c:v>10.817440032958984</c:v>
                </c:pt>
                <c:pt idx="75">
                  <c:v>10.817440032958984</c:v>
                </c:pt>
                <c:pt idx="76">
                  <c:v>10.817440032958984</c:v>
                </c:pt>
                <c:pt idx="77">
                  <c:v>10.817440032958984</c:v>
                </c:pt>
                <c:pt idx="78">
                  <c:v>10.77632999420166</c:v>
                </c:pt>
                <c:pt idx="79">
                  <c:v>10.77632999420166</c:v>
                </c:pt>
                <c:pt idx="80">
                  <c:v>10.711529731750488</c:v>
                </c:pt>
                <c:pt idx="81">
                  <c:v>10.711529731750488</c:v>
                </c:pt>
                <c:pt idx="82">
                  <c:v>10.652409553527832</c:v>
                </c:pt>
                <c:pt idx="83">
                  <c:v>10.652409553527832</c:v>
                </c:pt>
                <c:pt idx="84">
                  <c:v>10.652409553527832</c:v>
                </c:pt>
                <c:pt idx="85">
                  <c:v>10.652409553527832</c:v>
                </c:pt>
                <c:pt idx="86">
                  <c:v>10.652409553527832</c:v>
                </c:pt>
                <c:pt idx="87">
                  <c:v>10.61028003692627</c:v>
                </c:pt>
                <c:pt idx="88">
                  <c:v>10.61028003692627</c:v>
                </c:pt>
                <c:pt idx="89">
                  <c:v>10.531889915466309</c:v>
                </c:pt>
                <c:pt idx="90">
                  <c:v>10.531889915466309</c:v>
                </c:pt>
                <c:pt idx="91">
                  <c:v>10.490349769592285</c:v>
                </c:pt>
                <c:pt idx="92">
                  <c:v>10.490349769592285</c:v>
                </c:pt>
                <c:pt idx="93">
                  <c:v>10.432589530944824</c:v>
                </c:pt>
                <c:pt idx="94">
                  <c:v>10.432589530944824</c:v>
                </c:pt>
                <c:pt idx="95">
                  <c:v>10.432589530944824</c:v>
                </c:pt>
                <c:pt idx="96">
                  <c:v>10.432589530944824</c:v>
                </c:pt>
                <c:pt idx="97">
                  <c:v>10.405570030212402</c:v>
                </c:pt>
                <c:pt idx="98">
                  <c:v>10.405570030212402</c:v>
                </c:pt>
                <c:pt idx="99">
                  <c:v>10.333860397338867</c:v>
                </c:pt>
                <c:pt idx="100">
                  <c:v>10.333860397338867</c:v>
                </c:pt>
                <c:pt idx="101">
                  <c:v>10.281880378723145</c:v>
                </c:pt>
                <c:pt idx="102">
                  <c:v>10.281880378723145</c:v>
                </c:pt>
                <c:pt idx="103">
                  <c:v>10.281880378723145</c:v>
                </c:pt>
                <c:pt idx="104">
                  <c:v>10.281880378723145</c:v>
                </c:pt>
                <c:pt idx="105">
                  <c:v>10.246829986572266</c:v>
                </c:pt>
                <c:pt idx="106">
                  <c:v>10.246829986572266</c:v>
                </c:pt>
                <c:pt idx="107">
                  <c:v>10.188750267028809</c:v>
                </c:pt>
                <c:pt idx="108">
                  <c:v>10.188750267028809</c:v>
                </c:pt>
                <c:pt idx="109">
                  <c:v>10.188750267028809</c:v>
                </c:pt>
                <c:pt idx="110">
                  <c:v>10.188750267028809</c:v>
                </c:pt>
                <c:pt idx="111">
                  <c:v>10.129910469055176</c:v>
                </c:pt>
                <c:pt idx="112">
                  <c:v>10.129910469055176</c:v>
                </c:pt>
                <c:pt idx="113">
                  <c:v>10.061149597167969</c:v>
                </c:pt>
                <c:pt idx="114">
                  <c:v>10.061149597167969</c:v>
                </c:pt>
                <c:pt idx="115">
                  <c:v>10.008749961853027</c:v>
                </c:pt>
                <c:pt idx="116">
                  <c:v>10.008749961853027</c:v>
                </c:pt>
                <c:pt idx="117">
                  <c:v>10.008749961853027</c:v>
                </c:pt>
                <c:pt idx="118">
                  <c:v>10.008749961853027</c:v>
                </c:pt>
                <c:pt idx="119">
                  <c:v>9.9464302062988281</c:v>
                </c:pt>
                <c:pt idx="120">
                  <c:v>9.9464302062988281</c:v>
                </c:pt>
                <c:pt idx="121">
                  <c:v>9.9272699356079102</c:v>
                </c:pt>
                <c:pt idx="122">
                  <c:v>9.9272699356079102</c:v>
                </c:pt>
                <c:pt idx="123">
                  <c:v>9.87677001953125</c:v>
                </c:pt>
                <c:pt idx="124">
                  <c:v>9.87677001953125</c:v>
                </c:pt>
                <c:pt idx="125">
                  <c:v>9.8062095642089844</c:v>
                </c:pt>
                <c:pt idx="126">
                  <c:v>9.8062095642089844</c:v>
                </c:pt>
                <c:pt idx="127">
                  <c:v>9.7534999847412109</c:v>
                </c:pt>
                <c:pt idx="128">
                  <c:v>9.7534999847412109</c:v>
                </c:pt>
                <c:pt idx="129">
                  <c:v>9.7534999847412109</c:v>
                </c:pt>
                <c:pt idx="130">
                  <c:v>9.7534999847412109</c:v>
                </c:pt>
                <c:pt idx="131">
                  <c:v>9.7205696105957031</c:v>
                </c:pt>
                <c:pt idx="132">
                  <c:v>9.7205696105957031</c:v>
                </c:pt>
                <c:pt idx="133">
                  <c:v>9.6695804595947266</c:v>
                </c:pt>
                <c:pt idx="134">
                  <c:v>9.6695804595947266</c:v>
                </c:pt>
                <c:pt idx="135">
                  <c:v>9.6135501861572266</c:v>
                </c:pt>
                <c:pt idx="136">
                  <c:v>9.6135501861572266</c:v>
                </c:pt>
                <c:pt idx="137">
                  <c:v>9.6135501861572266</c:v>
                </c:pt>
                <c:pt idx="138">
                  <c:v>9.6135501861572266</c:v>
                </c:pt>
                <c:pt idx="139">
                  <c:v>9.536529541015625</c:v>
                </c:pt>
                <c:pt idx="140">
                  <c:v>9.536529541015625</c:v>
                </c:pt>
                <c:pt idx="141">
                  <c:v>9.492340087890625</c:v>
                </c:pt>
                <c:pt idx="142">
                  <c:v>9.492340087890625</c:v>
                </c:pt>
                <c:pt idx="143">
                  <c:v>9.4437704086303711</c:v>
                </c:pt>
                <c:pt idx="144">
                  <c:v>9.4437704086303711</c:v>
                </c:pt>
                <c:pt idx="145">
                  <c:v>9.4437704086303711</c:v>
                </c:pt>
                <c:pt idx="146">
                  <c:v>9.4437704086303711</c:v>
                </c:pt>
                <c:pt idx="147">
                  <c:v>9.4437704086303711</c:v>
                </c:pt>
                <c:pt idx="148">
                  <c:v>9.3857097625732422</c:v>
                </c:pt>
                <c:pt idx="149">
                  <c:v>9.3857097625732422</c:v>
                </c:pt>
                <c:pt idx="150">
                  <c:v>9.3312101364135742</c:v>
                </c:pt>
                <c:pt idx="151">
                  <c:v>9.3312101364135742</c:v>
                </c:pt>
                <c:pt idx="152">
                  <c:v>9.3007497787475586</c:v>
                </c:pt>
                <c:pt idx="153">
                  <c:v>9.3007497787475586</c:v>
                </c:pt>
                <c:pt idx="154">
                  <c:v>9.3007497787475586</c:v>
                </c:pt>
                <c:pt idx="155">
                  <c:v>9.3007497787475586</c:v>
                </c:pt>
                <c:pt idx="156">
                  <c:v>9.2344703674316406</c:v>
                </c:pt>
                <c:pt idx="157">
                  <c:v>9.2344703674316406</c:v>
                </c:pt>
                <c:pt idx="158">
                  <c:v>9.1801395416259766</c:v>
                </c:pt>
                <c:pt idx="159">
                  <c:v>9.1801395416259766</c:v>
                </c:pt>
                <c:pt idx="160">
                  <c:v>9.1345701217651367</c:v>
                </c:pt>
                <c:pt idx="161">
                  <c:v>9.1345701217651367</c:v>
                </c:pt>
                <c:pt idx="162">
                  <c:v>9.1345701217651367</c:v>
                </c:pt>
                <c:pt idx="163">
                  <c:v>9.1345701217651367</c:v>
                </c:pt>
                <c:pt idx="164">
                  <c:v>9.0773296356201172</c:v>
                </c:pt>
                <c:pt idx="165">
                  <c:v>9.0773296356201172</c:v>
                </c:pt>
                <c:pt idx="166">
                  <c:v>9.0010004043579102</c:v>
                </c:pt>
                <c:pt idx="167">
                  <c:v>9.0010004043579102</c:v>
                </c:pt>
                <c:pt idx="168">
                  <c:v>8.9487104415893555</c:v>
                </c:pt>
                <c:pt idx="169">
                  <c:v>8.9487104415893555</c:v>
                </c:pt>
                <c:pt idx="170">
                  <c:v>8.9487104415893555</c:v>
                </c:pt>
                <c:pt idx="171">
                  <c:v>8.9487104415893555</c:v>
                </c:pt>
                <c:pt idx="172">
                  <c:v>8.898900032043457</c:v>
                </c:pt>
                <c:pt idx="173">
                  <c:v>8.898900032043457</c:v>
                </c:pt>
                <c:pt idx="174">
                  <c:v>8.8550395965576172</c:v>
                </c:pt>
                <c:pt idx="175">
                  <c:v>8.8550395965576172</c:v>
                </c:pt>
                <c:pt idx="176">
                  <c:v>8.8082599639892578</c:v>
                </c:pt>
                <c:pt idx="177">
                  <c:v>8.8082599639892578</c:v>
                </c:pt>
                <c:pt idx="178">
                  <c:v>8.7482595443725586</c:v>
                </c:pt>
                <c:pt idx="179">
                  <c:v>8.7482595443725586</c:v>
                </c:pt>
                <c:pt idx="180">
                  <c:v>8.6793804168701172</c:v>
                </c:pt>
                <c:pt idx="181">
                  <c:v>8.6793804168701172</c:v>
                </c:pt>
                <c:pt idx="182">
                  <c:v>8.6793804168701172</c:v>
                </c:pt>
                <c:pt idx="183">
                  <c:v>8.6793804168701172</c:v>
                </c:pt>
                <c:pt idx="184">
                  <c:v>8.6196403503417969</c:v>
                </c:pt>
                <c:pt idx="185">
                  <c:v>8.6196403503417969</c:v>
                </c:pt>
                <c:pt idx="186">
                  <c:v>8.5758199691772461</c:v>
                </c:pt>
                <c:pt idx="187">
                  <c:v>8.5758199691772461</c:v>
                </c:pt>
                <c:pt idx="188">
                  <c:v>8.5113296508789063</c:v>
                </c:pt>
                <c:pt idx="189">
                  <c:v>8.5113296508789063</c:v>
                </c:pt>
                <c:pt idx="190">
                  <c:v>8.5113296508789063</c:v>
                </c:pt>
                <c:pt idx="191">
                  <c:v>8.5113296508789063</c:v>
                </c:pt>
                <c:pt idx="192">
                  <c:v>8.4613704681396484</c:v>
                </c:pt>
                <c:pt idx="193">
                  <c:v>8.4613704681396484</c:v>
                </c:pt>
                <c:pt idx="194">
                  <c:v>8.396479606628418</c:v>
                </c:pt>
                <c:pt idx="195">
                  <c:v>8.396479606628418</c:v>
                </c:pt>
                <c:pt idx="196">
                  <c:v>8.3390798568725586</c:v>
                </c:pt>
                <c:pt idx="197">
                  <c:v>8.3390798568725586</c:v>
                </c:pt>
                <c:pt idx="198">
                  <c:v>8.2829999923706055</c:v>
                </c:pt>
                <c:pt idx="199">
                  <c:v>8.2829999923706055</c:v>
                </c:pt>
                <c:pt idx="200">
                  <c:v>8.2829999923706055</c:v>
                </c:pt>
                <c:pt idx="201">
                  <c:v>8.2829999923706055</c:v>
                </c:pt>
                <c:pt idx="202">
                  <c:v>8.2391996383666992</c:v>
                </c:pt>
                <c:pt idx="203">
                  <c:v>8.2391996383666992</c:v>
                </c:pt>
                <c:pt idx="204">
                  <c:v>8.2391996383666992</c:v>
                </c:pt>
                <c:pt idx="205">
                  <c:v>8.1883001327514648</c:v>
                </c:pt>
                <c:pt idx="206">
                  <c:v>8.1883001327514648</c:v>
                </c:pt>
                <c:pt idx="207">
                  <c:v>8.1594400405883789</c:v>
                </c:pt>
                <c:pt idx="208">
                  <c:v>8.1594400405883789</c:v>
                </c:pt>
                <c:pt idx="209">
                  <c:v>8.0881900787353516</c:v>
                </c:pt>
                <c:pt idx="210">
                  <c:v>8.0881900787353516</c:v>
                </c:pt>
                <c:pt idx="211">
                  <c:v>8.0881900787353516</c:v>
                </c:pt>
                <c:pt idx="212">
                  <c:v>8.0881900787353516</c:v>
                </c:pt>
                <c:pt idx="213">
                  <c:v>7.9790301322937012</c:v>
                </c:pt>
                <c:pt idx="214">
                  <c:v>7.9790301322937012</c:v>
                </c:pt>
                <c:pt idx="215">
                  <c:v>7.9790301322937012</c:v>
                </c:pt>
                <c:pt idx="216">
                  <c:v>7.9790301322937012</c:v>
                </c:pt>
                <c:pt idx="217">
                  <c:v>7.9790301322937012</c:v>
                </c:pt>
                <c:pt idx="218">
                  <c:v>7.9790301322937012</c:v>
                </c:pt>
                <c:pt idx="219">
                  <c:v>7.9221701622009277</c:v>
                </c:pt>
                <c:pt idx="220">
                  <c:v>7.9221701622009277</c:v>
                </c:pt>
                <c:pt idx="221">
                  <c:v>7.8735198974609375</c:v>
                </c:pt>
                <c:pt idx="222">
                  <c:v>7.8735198974609375</c:v>
                </c:pt>
                <c:pt idx="223">
                  <c:v>7.815040111541748</c:v>
                </c:pt>
                <c:pt idx="224">
                  <c:v>7.815040111541748</c:v>
                </c:pt>
                <c:pt idx="225">
                  <c:v>7.815040111541748</c:v>
                </c:pt>
                <c:pt idx="226">
                  <c:v>7.815040111541748</c:v>
                </c:pt>
                <c:pt idx="227">
                  <c:v>7.7462100982666016</c:v>
                </c:pt>
                <c:pt idx="228">
                  <c:v>7.7462100982666016</c:v>
                </c:pt>
                <c:pt idx="229">
                  <c:v>7.692080020904541</c:v>
                </c:pt>
                <c:pt idx="230">
                  <c:v>7.692080020904541</c:v>
                </c:pt>
                <c:pt idx="231">
                  <c:v>7.692080020904541</c:v>
                </c:pt>
                <c:pt idx="232">
                  <c:v>7.692080020904541</c:v>
                </c:pt>
                <c:pt idx="233">
                  <c:v>7.6184902191162109</c:v>
                </c:pt>
                <c:pt idx="234">
                  <c:v>7.6184902191162109</c:v>
                </c:pt>
                <c:pt idx="235">
                  <c:v>7.5694999694824219</c:v>
                </c:pt>
                <c:pt idx="236">
                  <c:v>7.5694999694824219</c:v>
                </c:pt>
                <c:pt idx="237">
                  <c:v>7.5424399375915527</c:v>
                </c:pt>
                <c:pt idx="238">
                  <c:v>7.5424399375915527</c:v>
                </c:pt>
                <c:pt idx="239">
                  <c:v>7.4918198585510254</c:v>
                </c:pt>
                <c:pt idx="240">
                  <c:v>7.4918198585510254</c:v>
                </c:pt>
                <c:pt idx="241">
                  <c:v>7.4918198585510254</c:v>
                </c:pt>
                <c:pt idx="242">
                  <c:v>7.4918198585510254</c:v>
                </c:pt>
                <c:pt idx="243">
                  <c:v>7.4518799781799316</c:v>
                </c:pt>
                <c:pt idx="244">
                  <c:v>7.4518799781799316</c:v>
                </c:pt>
                <c:pt idx="245">
                  <c:v>7.3716201782226563</c:v>
                </c:pt>
                <c:pt idx="246">
                  <c:v>7.3716201782226563</c:v>
                </c:pt>
                <c:pt idx="247">
                  <c:v>7.3276100158691406</c:v>
                </c:pt>
                <c:pt idx="248">
                  <c:v>7.3276100158691406</c:v>
                </c:pt>
                <c:pt idx="249">
                  <c:v>7.2779698371887207</c:v>
                </c:pt>
                <c:pt idx="250">
                  <c:v>7.2779698371887207</c:v>
                </c:pt>
                <c:pt idx="251">
                  <c:v>7.2779698371887207</c:v>
                </c:pt>
                <c:pt idx="252">
                  <c:v>7.2779698371887207</c:v>
                </c:pt>
                <c:pt idx="253">
                  <c:v>7.229949951171875</c:v>
                </c:pt>
                <c:pt idx="254">
                  <c:v>7.229949951171875</c:v>
                </c:pt>
                <c:pt idx="255">
                  <c:v>7.1694998741149902</c:v>
                </c:pt>
                <c:pt idx="256">
                  <c:v>7.1263999938964844</c:v>
                </c:pt>
                <c:pt idx="257">
                  <c:v>7.1263999938964844</c:v>
                </c:pt>
                <c:pt idx="258">
                  <c:v>7.0570101737976074</c:v>
                </c:pt>
                <c:pt idx="259">
                  <c:v>7.0570101737976074</c:v>
                </c:pt>
                <c:pt idx="260">
                  <c:v>7.0570101737976074</c:v>
                </c:pt>
                <c:pt idx="261">
                  <c:v>7.0570101737976074</c:v>
                </c:pt>
                <c:pt idx="262">
                  <c:v>7.0056700706481934</c:v>
                </c:pt>
                <c:pt idx="263">
                  <c:v>7.0056700706481934</c:v>
                </c:pt>
                <c:pt idx="264">
                  <c:v>7.0056700706481934</c:v>
                </c:pt>
                <c:pt idx="265">
                  <c:v>6.9562301635742188</c:v>
                </c:pt>
                <c:pt idx="266">
                  <c:v>6.9562301635742188</c:v>
                </c:pt>
                <c:pt idx="267">
                  <c:v>6.9081001281738281</c:v>
                </c:pt>
                <c:pt idx="268">
                  <c:v>6.9081001281738281</c:v>
                </c:pt>
                <c:pt idx="269">
                  <c:v>6.9081001281738281</c:v>
                </c:pt>
                <c:pt idx="270">
                  <c:v>6.9081001281738281</c:v>
                </c:pt>
                <c:pt idx="271">
                  <c:v>6.8557400703430176</c:v>
                </c:pt>
                <c:pt idx="272">
                  <c:v>6.8557400703430176</c:v>
                </c:pt>
                <c:pt idx="273">
                  <c:v>6.7968897819519043</c:v>
                </c:pt>
                <c:pt idx="274">
                  <c:v>6.7968897819519043</c:v>
                </c:pt>
                <c:pt idx="275">
                  <c:v>6.7635798454284668</c:v>
                </c:pt>
                <c:pt idx="276">
                  <c:v>6.7635798454284668</c:v>
                </c:pt>
                <c:pt idx="277">
                  <c:v>6.7049298286437988</c:v>
                </c:pt>
                <c:pt idx="278">
                  <c:v>6.7049298286437988</c:v>
                </c:pt>
                <c:pt idx="279">
                  <c:v>6.7049298286437988</c:v>
                </c:pt>
                <c:pt idx="280">
                  <c:v>6.6389498710632324</c:v>
                </c:pt>
                <c:pt idx="281">
                  <c:v>6.6389498710632324</c:v>
                </c:pt>
                <c:pt idx="282">
                  <c:v>6.6389498710632324</c:v>
                </c:pt>
                <c:pt idx="283">
                  <c:v>6.6389498710632324</c:v>
                </c:pt>
                <c:pt idx="284">
                  <c:v>6.6118202209472656</c:v>
                </c:pt>
                <c:pt idx="285">
                  <c:v>6.6118202209472656</c:v>
                </c:pt>
                <c:pt idx="286">
                  <c:v>6.5419001579284668</c:v>
                </c:pt>
                <c:pt idx="287">
                  <c:v>6.5419001579284668</c:v>
                </c:pt>
                <c:pt idx="288">
                  <c:v>6.4883699417114258</c:v>
                </c:pt>
                <c:pt idx="289">
                  <c:v>6.4883699417114258</c:v>
                </c:pt>
                <c:pt idx="290">
                  <c:v>6.4883699417114258</c:v>
                </c:pt>
                <c:pt idx="291">
                  <c:v>6.4883699417114258</c:v>
                </c:pt>
                <c:pt idx="292">
                  <c:v>6.4348301887512207</c:v>
                </c:pt>
                <c:pt idx="293">
                  <c:v>6.4348301887512207</c:v>
                </c:pt>
                <c:pt idx="294">
                  <c:v>6.4062600135803223</c:v>
                </c:pt>
                <c:pt idx="295">
                  <c:v>6.4062600135803223</c:v>
                </c:pt>
                <c:pt idx="296">
                  <c:v>6.3632102012634277</c:v>
                </c:pt>
                <c:pt idx="297">
                  <c:v>6.3632102012634277</c:v>
                </c:pt>
                <c:pt idx="298">
                  <c:v>6.2814898490905762</c:v>
                </c:pt>
                <c:pt idx="299">
                  <c:v>6.2814898490905762</c:v>
                </c:pt>
                <c:pt idx="300">
                  <c:v>6.2363400459289551</c:v>
                </c:pt>
                <c:pt idx="301">
                  <c:v>6.2363400459289551</c:v>
                </c:pt>
                <c:pt idx="302">
                  <c:v>6.1778101921081543</c:v>
                </c:pt>
                <c:pt idx="303">
                  <c:v>6.1778101921081543</c:v>
                </c:pt>
                <c:pt idx="304">
                  <c:v>6.1778101921081543</c:v>
                </c:pt>
                <c:pt idx="305">
                  <c:v>6.1469302177429199</c:v>
                </c:pt>
                <c:pt idx="306">
                  <c:v>6.1469302177429199</c:v>
                </c:pt>
                <c:pt idx="307">
                  <c:v>6.0755200386047363</c:v>
                </c:pt>
                <c:pt idx="308">
                  <c:v>6.0755200386047363</c:v>
                </c:pt>
                <c:pt idx="309">
                  <c:v>6.0297999382019043</c:v>
                </c:pt>
                <c:pt idx="310">
                  <c:v>6.0297999382019043</c:v>
                </c:pt>
                <c:pt idx="311">
                  <c:v>5.9734201431274414</c:v>
                </c:pt>
                <c:pt idx="312">
                  <c:v>5.9734201431274414</c:v>
                </c:pt>
                <c:pt idx="313">
                  <c:v>5.9734201431274414</c:v>
                </c:pt>
                <c:pt idx="314">
                  <c:v>5.9734201431274414</c:v>
                </c:pt>
                <c:pt idx="315">
                  <c:v>5.8932099342346191</c:v>
                </c:pt>
                <c:pt idx="316">
                  <c:v>5.8932099342346191</c:v>
                </c:pt>
                <c:pt idx="317">
                  <c:v>5.8416099548339844</c:v>
                </c:pt>
                <c:pt idx="318">
                  <c:v>5.8416099548339844</c:v>
                </c:pt>
                <c:pt idx="319">
                  <c:v>5.8416099548339844</c:v>
                </c:pt>
                <c:pt idx="320">
                  <c:v>5.8416099548339844</c:v>
                </c:pt>
                <c:pt idx="321">
                  <c:v>5.7999300956726074</c:v>
                </c:pt>
                <c:pt idx="322">
                  <c:v>5.7999300956726074</c:v>
                </c:pt>
                <c:pt idx="323">
                  <c:v>5.7999300956726074</c:v>
                </c:pt>
                <c:pt idx="324">
                  <c:v>5.7470698356628418</c:v>
                </c:pt>
                <c:pt idx="325">
                  <c:v>5.7470698356628418</c:v>
                </c:pt>
                <c:pt idx="326">
                  <c:v>5.7470698356628418</c:v>
                </c:pt>
                <c:pt idx="327">
                  <c:v>5.7470698356628418</c:v>
                </c:pt>
                <c:pt idx="328">
                  <c:v>5.6875901222229004</c:v>
                </c:pt>
                <c:pt idx="329">
                  <c:v>5.6875901222229004</c:v>
                </c:pt>
                <c:pt idx="330">
                  <c:v>5.6457700729370117</c:v>
                </c:pt>
                <c:pt idx="331">
                  <c:v>5.6457700729370117</c:v>
                </c:pt>
                <c:pt idx="332">
                  <c:v>5.6457700729370117</c:v>
                </c:pt>
                <c:pt idx="333">
                  <c:v>5.6457700729370117</c:v>
                </c:pt>
                <c:pt idx="334">
                  <c:v>5.5830798149108887</c:v>
                </c:pt>
                <c:pt idx="335">
                  <c:v>5.5830798149108887</c:v>
                </c:pt>
                <c:pt idx="336">
                  <c:v>5.5365099906921387</c:v>
                </c:pt>
                <c:pt idx="337">
                  <c:v>5.5365099906921387</c:v>
                </c:pt>
                <c:pt idx="338">
                  <c:v>5.5365099906921387</c:v>
                </c:pt>
                <c:pt idx="339">
                  <c:v>5.5365099906921387</c:v>
                </c:pt>
                <c:pt idx="340">
                  <c:v>5.4864001274108887</c:v>
                </c:pt>
                <c:pt idx="341">
                  <c:v>5.4864001274108887</c:v>
                </c:pt>
                <c:pt idx="342">
                  <c:v>5.4274702072143555</c:v>
                </c:pt>
                <c:pt idx="343">
                  <c:v>5.4274702072143555</c:v>
                </c:pt>
                <c:pt idx="344">
                  <c:v>5.3776898384094238</c:v>
                </c:pt>
                <c:pt idx="345">
                  <c:v>5.3776898384094238</c:v>
                </c:pt>
                <c:pt idx="346">
                  <c:v>5.3776898384094238</c:v>
                </c:pt>
                <c:pt idx="347">
                  <c:v>5.3776898384094238</c:v>
                </c:pt>
                <c:pt idx="348">
                  <c:v>5.3129901885986328</c:v>
                </c:pt>
                <c:pt idx="349">
                  <c:v>5.2511200904846191</c:v>
                </c:pt>
                <c:pt idx="350">
                  <c:v>5.2511200904846191</c:v>
                </c:pt>
                <c:pt idx="351">
                  <c:v>5.2012600898742676</c:v>
                </c:pt>
                <c:pt idx="352">
                  <c:v>5.2012600898742676</c:v>
                </c:pt>
                <c:pt idx="353">
                  <c:v>5.2012600898742676</c:v>
                </c:pt>
                <c:pt idx="354">
                  <c:v>5.2012600898742676</c:v>
                </c:pt>
                <c:pt idx="355">
                  <c:v>5.1419601440429688</c:v>
                </c:pt>
                <c:pt idx="356">
                  <c:v>5.1419601440429688</c:v>
                </c:pt>
                <c:pt idx="357">
                  <c:v>5.0982198715209961</c:v>
                </c:pt>
                <c:pt idx="358">
                  <c:v>5.0982198715209961</c:v>
                </c:pt>
                <c:pt idx="359">
                  <c:v>5.0372800827026367</c:v>
                </c:pt>
                <c:pt idx="360">
                  <c:v>5.0372800827026367</c:v>
                </c:pt>
                <c:pt idx="361">
                  <c:v>5.0372800827026367</c:v>
                </c:pt>
                <c:pt idx="362">
                  <c:v>5.0372800827026367</c:v>
                </c:pt>
                <c:pt idx="363">
                  <c:v>4.9693999290466309</c:v>
                </c:pt>
                <c:pt idx="364">
                  <c:v>4.9693999290466309</c:v>
                </c:pt>
                <c:pt idx="365">
                  <c:v>4.9272198677062988</c:v>
                </c:pt>
                <c:pt idx="366">
                  <c:v>4.9272198677062988</c:v>
                </c:pt>
                <c:pt idx="367">
                  <c:v>4.8725299835205078</c:v>
                </c:pt>
                <c:pt idx="368">
                  <c:v>4.8725299835205078</c:v>
                </c:pt>
                <c:pt idx="369">
                  <c:v>4.8725299835205078</c:v>
                </c:pt>
                <c:pt idx="370">
                  <c:v>4.8725299835205078</c:v>
                </c:pt>
                <c:pt idx="371">
                  <c:v>4.7632899284362793</c:v>
                </c:pt>
                <c:pt idx="372">
                  <c:v>4.7632899284362793</c:v>
                </c:pt>
                <c:pt idx="373">
                  <c:v>4.7632899284362793</c:v>
                </c:pt>
                <c:pt idx="374">
                  <c:v>4.7632899284362793</c:v>
                </c:pt>
                <c:pt idx="375">
                  <c:v>4.7011399269104004</c:v>
                </c:pt>
                <c:pt idx="376">
                  <c:v>4.7011399269104004</c:v>
                </c:pt>
                <c:pt idx="377">
                  <c:v>4.6578798294067383</c:v>
                </c:pt>
                <c:pt idx="378">
                  <c:v>4.6578798294067383</c:v>
                </c:pt>
                <c:pt idx="379">
                  <c:v>4.5885801315307617</c:v>
                </c:pt>
                <c:pt idx="380">
                  <c:v>4.5885801315307617</c:v>
                </c:pt>
                <c:pt idx="381">
                  <c:v>4.5885801315307617</c:v>
                </c:pt>
                <c:pt idx="382">
                  <c:v>4.5885801315307617</c:v>
                </c:pt>
                <c:pt idx="383">
                  <c:v>4.5885801315307617</c:v>
                </c:pt>
                <c:pt idx="384">
                  <c:v>4.5295400619506836</c:v>
                </c:pt>
                <c:pt idx="385">
                  <c:v>4.5295400619506836</c:v>
                </c:pt>
                <c:pt idx="386">
                  <c:v>4.4723901748657227</c:v>
                </c:pt>
                <c:pt idx="387">
                  <c:v>4.4723901748657227</c:v>
                </c:pt>
                <c:pt idx="388">
                  <c:v>4.4517202377319336</c:v>
                </c:pt>
                <c:pt idx="389">
                  <c:v>4.4517202377319336</c:v>
                </c:pt>
                <c:pt idx="390">
                  <c:v>4.4517202377319336</c:v>
                </c:pt>
                <c:pt idx="391">
                  <c:v>4.4517202377319336</c:v>
                </c:pt>
                <c:pt idx="392">
                  <c:v>4.3932399749755859</c:v>
                </c:pt>
                <c:pt idx="393">
                  <c:v>4.3932399749755859</c:v>
                </c:pt>
                <c:pt idx="394">
                  <c:v>4.3140602111816406</c:v>
                </c:pt>
                <c:pt idx="395">
                  <c:v>4.3140602111816406</c:v>
                </c:pt>
                <c:pt idx="396">
                  <c:v>4.3140602111816406</c:v>
                </c:pt>
                <c:pt idx="397">
                  <c:v>4.3140602111816406</c:v>
                </c:pt>
                <c:pt idx="398">
                  <c:v>4.2379398345947266</c:v>
                </c:pt>
                <c:pt idx="399">
                  <c:v>4.2379398345947266</c:v>
                </c:pt>
                <c:pt idx="400">
                  <c:v>4.2379398345947266</c:v>
                </c:pt>
                <c:pt idx="401">
                  <c:v>4.2379398345947266</c:v>
                </c:pt>
                <c:pt idx="402">
                  <c:v>4.2379398345947266</c:v>
                </c:pt>
                <c:pt idx="403">
                  <c:v>4.2379398345947266</c:v>
                </c:pt>
                <c:pt idx="404">
                  <c:v>4.1570501327514648</c:v>
                </c:pt>
                <c:pt idx="405">
                  <c:v>4.1570501327514648</c:v>
                </c:pt>
                <c:pt idx="406">
                  <c:v>4.117919921875</c:v>
                </c:pt>
                <c:pt idx="407">
                  <c:v>4.117919921875</c:v>
                </c:pt>
                <c:pt idx="408">
                  <c:v>4.117919921875</c:v>
                </c:pt>
                <c:pt idx="409">
                  <c:v>4.117919921875</c:v>
                </c:pt>
                <c:pt idx="410">
                  <c:v>4.056190013885498</c:v>
                </c:pt>
                <c:pt idx="411">
                  <c:v>4.056190013885498</c:v>
                </c:pt>
                <c:pt idx="412">
                  <c:v>4.0057201385498047</c:v>
                </c:pt>
                <c:pt idx="413">
                  <c:v>4.0057201385498047</c:v>
                </c:pt>
                <c:pt idx="414">
                  <c:v>3.950930118560791</c:v>
                </c:pt>
                <c:pt idx="415">
                  <c:v>3.950930118560791</c:v>
                </c:pt>
                <c:pt idx="416">
                  <c:v>3.950930118560791</c:v>
                </c:pt>
                <c:pt idx="417">
                  <c:v>3.950930118560791</c:v>
                </c:pt>
                <c:pt idx="418">
                  <c:v>3.8802800178527832</c:v>
                </c:pt>
                <c:pt idx="419">
                  <c:v>3.8802800178527832</c:v>
                </c:pt>
                <c:pt idx="420">
                  <c:v>3.8208498954772949</c:v>
                </c:pt>
                <c:pt idx="421">
                  <c:v>3.8208498954772949</c:v>
                </c:pt>
                <c:pt idx="422">
                  <c:v>3.8208498954772949</c:v>
                </c:pt>
                <c:pt idx="423">
                  <c:v>3.8208498954772949</c:v>
                </c:pt>
                <c:pt idx="424">
                  <c:v>3.7780599594116211</c:v>
                </c:pt>
                <c:pt idx="425">
                  <c:v>3.7780599594116211</c:v>
                </c:pt>
                <c:pt idx="426">
                  <c:v>3.716439962387085</c:v>
                </c:pt>
                <c:pt idx="427">
                  <c:v>3.716439962387085</c:v>
                </c:pt>
                <c:pt idx="428">
                  <c:v>3.6618099212646484</c:v>
                </c:pt>
                <c:pt idx="429">
                  <c:v>3.6618099212646484</c:v>
                </c:pt>
                <c:pt idx="430">
                  <c:v>3.6618099212646484</c:v>
                </c:pt>
                <c:pt idx="431">
                  <c:v>3.6618099212646484</c:v>
                </c:pt>
                <c:pt idx="432">
                  <c:v>3.6149799823760986</c:v>
                </c:pt>
                <c:pt idx="433">
                  <c:v>3.6149799823760986</c:v>
                </c:pt>
                <c:pt idx="434">
                  <c:v>3.556689977645874</c:v>
                </c:pt>
                <c:pt idx="435">
                  <c:v>3.556689977645874</c:v>
                </c:pt>
                <c:pt idx="436">
                  <c:v>3.556689977645874</c:v>
                </c:pt>
                <c:pt idx="437">
                  <c:v>3.556689977645874</c:v>
                </c:pt>
                <c:pt idx="438">
                  <c:v>3.4844999313354492</c:v>
                </c:pt>
                <c:pt idx="439">
                  <c:v>3.4844999313354492</c:v>
                </c:pt>
                <c:pt idx="440">
                  <c:v>3.4292199611663818</c:v>
                </c:pt>
                <c:pt idx="441">
                  <c:v>3.4292199611663818</c:v>
                </c:pt>
                <c:pt idx="442">
                  <c:v>3.3959701061248779</c:v>
                </c:pt>
                <c:pt idx="443">
                  <c:v>3.3959701061248779</c:v>
                </c:pt>
                <c:pt idx="444">
                  <c:v>3.3959701061248779</c:v>
                </c:pt>
                <c:pt idx="445">
                  <c:v>3.3336999416351318</c:v>
                </c:pt>
                <c:pt idx="446">
                  <c:v>3.3336999416351318</c:v>
                </c:pt>
                <c:pt idx="447">
                  <c:v>3.3336999416351318</c:v>
                </c:pt>
                <c:pt idx="448">
                  <c:v>3.3336999416351318</c:v>
                </c:pt>
                <c:pt idx="449">
                  <c:v>3.277940034866333</c:v>
                </c:pt>
                <c:pt idx="450">
                  <c:v>3.277940034866333</c:v>
                </c:pt>
                <c:pt idx="451">
                  <c:v>3.2232699394226074</c:v>
                </c:pt>
                <c:pt idx="452">
                  <c:v>3.2232699394226074</c:v>
                </c:pt>
                <c:pt idx="453">
                  <c:v>3.2232699394226074</c:v>
                </c:pt>
                <c:pt idx="454">
                  <c:v>3.2232699394226074</c:v>
                </c:pt>
                <c:pt idx="455">
                  <c:v>3.1768300533294678</c:v>
                </c:pt>
                <c:pt idx="456">
                  <c:v>3.1768300533294678</c:v>
                </c:pt>
                <c:pt idx="457">
                  <c:v>3.113149881362915</c:v>
                </c:pt>
                <c:pt idx="458">
                  <c:v>3.113149881362915</c:v>
                </c:pt>
                <c:pt idx="459">
                  <c:v>3.0765800476074219</c:v>
                </c:pt>
                <c:pt idx="460">
                  <c:v>3.0765800476074219</c:v>
                </c:pt>
                <c:pt idx="461">
                  <c:v>3.0145399570465088</c:v>
                </c:pt>
                <c:pt idx="462">
                  <c:v>3.0145399570465088</c:v>
                </c:pt>
                <c:pt idx="463">
                  <c:v>3.0145399570465088</c:v>
                </c:pt>
                <c:pt idx="464">
                  <c:v>3.0145399570465088</c:v>
                </c:pt>
                <c:pt idx="465">
                  <c:v>2.9002799987792969</c:v>
                </c:pt>
                <c:pt idx="466">
                  <c:v>2.9002799987792969</c:v>
                </c:pt>
                <c:pt idx="467">
                  <c:v>2.9002799987792969</c:v>
                </c:pt>
                <c:pt idx="468">
                  <c:v>2.9002799987792969</c:v>
                </c:pt>
                <c:pt idx="469">
                  <c:v>2.9002799987792969</c:v>
                </c:pt>
                <c:pt idx="470">
                  <c:v>2.9002799987792969</c:v>
                </c:pt>
                <c:pt idx="471">
                  <c:v>2.8006401062011719</c:v>
                </c:pt>
                <c:pt idx="472">
                  <c:v>2.8006401062011719</c:v>
                </c:pt>
                <c:pt idx="473">
                  <c:v>2.7488300800323486</c:v>
                </c:pt>
                <c:pt idx="474">
                  <c:v>2.7488300800323486</c:v>
                </c:pt>
                <c:pt idx="475">
                  <c:v>2.7488300800323486</c:v>
                </c:pt>
                <c:pt idx="476">
                  <c:v>2.7488300800323486</c:v>
                </c:pt>
                <c:pt idx="477">
                  <c:v>2.692349910736084</c:v>
                </c:pt>
                <c:pt idx="478">
                  <c:v>2.692349910736084</c:v>
                </c:pt>
                <c:pt idx="479">
                  <c:v>2.6445701122283936</c:v>
                </c:pt>
                <c:pt idx="480">
                  <c:v>2.6445701122283936</c:v>
                </c:pt>
                <c:pt idx="481">
                  <c:v>2.5895900726318359</c:v>
                </c:pt>
                <c:pt idx="482">
                  <c:v>2.5895900726318359</c:v>
                </c:pt>
                <c:pt idx="483">
                  <c:v>2.5895900726318359</c:v>
                </c:pt>
                <c:pt idx="484">
                  <c:v>2.5895900726318359</c:v>
                </c:pt>
                <c:pt idx="485">
                  <c:v>2.5360898971557617</c:v>
                </c:pt>
                <c:pt idx="486">
                  <c:v>2.5360898971557617</c:v>
                </c:pt>
                <c:pt idx="487">
                  <c:v>2.4933700561523438</c:v>
                </c:pt>
                <c:pt idx="488">
                  <c:v>2.4933700561523438</c:v>
                </c:pt>
                <c:pt idx="489">
                  <c:v>2.4429900646209717</c:v>
                </c:pt>
                <c:pt idx="490">
                  <c:v>2.4429900646209717</c:v>
                </c:pt>
                <c:pt idx="491">
                  <c:v>2.4429900646209717</c:v>
                </c:pt>
                <c:pt idx="492">
                  <c:v>2.4429900646209717</c:v>
                </c:pt>
                <c:pt idx="493">
                  <c:v>2.3663499355316162</c:v>
                </c:pt>
                <c:pt idx="494">
                  <c:v>2.3663499355316162</c:v>
                </c:pt>
                <c:pt idx="495">
                  <c:v>2.3085899353027344</c:v>
                </c:pt>
                <c:pt idx="496">
                  <c:v>2.3085899353027344</c:v>
                </c:pt>
                <c:pt idx="497">
                  <c:v>2.2551500797271729</c:v>
                </c:pt>
                <c:pt idx="498">
                  <c:v>2.2551500797271729</c:v>
                </c:pt>
                <c:pt idx="499">
                  <c:v>2.2551500797271729</c:v>
                </c:pt>
                <c:pt idx="500">
                  <c:v>2.2551500797271729</c:v>
                </c:pt>
                <c:pt idx="501">
                  <c:v>2.1924099922180176</c:v>
                </c:pt>
                <c:pt idx="502">
                  <c:v>2.1924099922180176</c:v>
                </c:pt>
                <c:pt idx="503">
                  <c:v>2.1577498912811279</c:v>
                </c:pt>
                <c:pt idx="504">
                  <c:v>2.1577498912811279</c:v>
                </c:pt>
                <c:pt idx="505">
                  <c:v>2.1577498912811279</c:v>
                </c:pt>
                <c:pt idx="506">
                  <c:v>2.1092300415039063</c:v>
                </c:pt>
                <c:pt idx="507">
                  <c:v>2.1092300415039063</c:v>
                </c:pt>
                <c:pt idx="508">
                  <c:v>2.1092300415039063</c:v>
                </c:pt>
                <c:pt idx="509">
                  <c:v>2.1092300415039063</c:v>
                </c:pt>
                <c:pt idx="510">
                  <c:v>2.0359899997711182</c:v>
                </c:pt>
                <c:pt idx="511">
                  <c:v>2.0359899997711182</c:v>
                </c:pt>
                <c:pt idx="512">
                  <c:v>2.0087399482727051</c:v>
                </c:pt>
                <c:pt idx="513">
                  <c:v>2.009350061416626</c:v>
                </c:pt>
                <c:pt idx="514">
                  <c:v>2.009350061416626</c:v>
                </c:pt>
                <c:pt idx="515">
                  <c:v>2.009350061416626</c:v>
                </c:pt>
                <c:pt idx="516">
                  <c:v>2.009350061416626</c:v>
                </c:pt>
                <c:pt idx="517">
                  <c:v>2.0070099830627441</c:v>
                </c:pt>
                <c:pt idx="518">
                  <c:v>2.0070099830627441</c:v>
                </c:pt>
                <c:pt idx="519">
                  <c:v>2.0089600086212158</c:v>
                </c:pt>
                <c:pt idx="520">
                  <c:v>2.0089600086212158</c:v>
                </c:pt>
                <c:pt idx="521">
                  <c:v>2.0081501007080078</c:v>
                </c:pt>
                <c:pt idx="522">
                  <c:v>2.0081501007080078</c:v>
                </c:pt>
                <c:pt idx="523">
                  <c:v>2.0081501007080078</c:v>
                </c:pt>
                <c:pt idx="524">
                  <c:v>2.0081501007080078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3-46DE-AE8A-7862F18DD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3.3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ascendentes'!$G$6:$G$656</c:f>
              <c:numCache>
                <c:formatCode>0.000</c:formatCode>
                <c:ptCount val="651"/>
                <c:pt idx="0">
                  <c:v>0.13700000000000001</c:v>
                </c:pt>
                <c:pt idx="1">
                  <c:v>0.13800000000000001</c:v>
                </c:pt>
                <c:pt idx="2">
                  <c:v>1.141</c:v>
                </c:pt>
                <c:pt idx="3">
                  <c:v>1.1419999999999999</c:v>
                </c:pt>
                <c:pt idx="4">
                  <c:v>2.1429999999999998</c:v>
                </c:pt>
                <c:pt idx="5">
                  <c:v>2.1459999999999999</c:v>
                </c:pt>
                <c:pt idx="6">
                  <c:v>3.1469999999999998</c:v>
                </c:pt>
                <c:pt idx="7">
                  <c:v>3.3079999999999998</c:v>
                </c:pt>
                <c:pt idx="8">
                  <c:v>4.3090000000000002</c:v>
                </c:pt>
                <c:pt idx="9">
                  <c:v>4.3099999999999996</c:v>
                </c:pt>
                <c:pt idx="10">
                  <c:v>5.3109999999999999</c:v>
                </c:pt>
                <c:pt idx="11">
                  <c:v>5.3129999999999997</c:v>
                </c:pt>
                <c:pt idx="12">
                  <c:v>6.3140000000000001</c:v>
                </c:pt>
                <c:pt idx="13">
                  <c:v>6.3170000000000002</c:v>
                </c:pt>
                <c:pt idx="14">
                  <c:v>7.3179999999999996</c:v>
                </c:pt>
                <c:pt idx="15">
                  <c:v>7.1859999999999999</c:v>
                </c:pt>
                <c:pt idx="16">
                  <c:v>8.32</c:v>
                </c:pt>
                <c:pt idx="17">
                  <c:v>8.3209999999999997</c:v>
                </c:pt>
                <c:pt idx="18">
                  <c:v>9.6920000000000002</c:v>
                </c:pt>
                <c:pt idx="19">
                  <c:v>9.6929999999999996</c:v>
                </c:pt>
                <c:pt idx="20">
                  <c:v>10.695</c:v>
                </c:pt>
                <c:pt idx="21">
                  <c:v>10.696</c:v>
                </c:pt>
                <c:pt idx="22">
                  <c:v>11.698</c:v>
                </c:pt>
                <c:pt idx="23">
                  <c:v>11.699</c:v>
                </c:pt>
                <c:pt idx="24">
                  <c:v>12.704000000000001</c:v>
                </c:pt>
                <c:pt idx="25">
                  <c:v>12.705</c:v>
                </c:pt>
                <c:pt idx="26">
                  <c:v>13.907999999999999</c:v>
                </c:pt>
                <c:pt idx="27">
                  <c:v>13.909000000000001</c:v>
                </c:pt>
                <c:pt idx="28">
                  <c:v>14.911</c:v>
                </c:pt>
                <c:pt idx="29">
                  <c:v>14.912000000000001</c:v>
                </c:pt>
                <c:pt idx="30">
                  <c:v>15.914</c:v>
                </c:pt>
                <c:pt idx="31">
                  <c:v>15.914999999999999</c:v>
                </c:pt>
                <c:pt idx="32">
                  <c:v>16.917000000000002</c:v>
                </c:pt>
                <c:pt idx="33">
                  <c:v>16.917999999999999</c:v>
                </c:pt>
                <c:pt idx="34">
                  <c:v>17.920999999999999</c:v>
                </c:pt>
                <c:pt idx="35">
                  <c:v>17.922000000000001</c:v>
                </c:pt>
                <c:pt idx="36">
                  <c:v>18.925000000000001</c:v>
                </c:pt>
                <c:pt idx="37">
                  <c:v>18.925999999999998</c:v>
                </c:pt>
                <c:pt idx="38">
                  <c:v>19.928000000000001</c:v>
                </c:pt>
                <c:pt idx="39">
                  <c:v>19.928999999999998</c:v>
                </c:pt>
                <c:pt idx="40">
                  <c:v>20.931000000000001</c:v>
                </c:pt>
                <c:pt idx="41">
                  <c:v>20.931999999999999</c:v>
                </c:pt>
                <c:pt idx="42">
                  <c:v>21.934000000000001</c:v>
                </c:pt>
                <c:pt idx="43">
                  <c:v>21.934999999999999</c:v>
                </c:pt>
                <c:pt idx="44">
                  <c:v>22.937999999999999</c:v>
                </c:pt>
                <c:pt idx="45">
                  <c:v>22.939</c:v>
                </c:pt>
                <c:pt idx="46">
                  <c:v>23.094000000000001</c:v>
                </c:pt>
                <c:pt idx="47">
                  <c:v>23.094999999999999</c:v>
                </c:pt>
                <c:pt idx="48">
                  <c:v>24.097000000000001</c:v>
                </c:pt>
                <c:pt idx="49">
                  <c:v>24.097999999999999</c:v>
                </c:pt>
                <c:pt idx="50">
                  <c:v>25.100999999999999</c:v>
                </c:pt>
                <c:pt idx="51">
                  <c:v>25.103999999999999</c:v>
                </c:pt>
                <c:pt idx="52">
                  <c:v>26.105</c:v>
                </c:pt>
                <c:pt idx="53">
                  <c:v>26.106000000000002</c:v>
                </c:pt>
                <c:pt idx="54">
                  <c:v>27.106999999999999</c:v>
                </c:pt>
                <c:pt idx="55">
                  <c:v>27.108000000000001</c:v>
                </c:pt>
                <c:pt idx="56">
                  <c:v>28.11</c:v>
                </c:pt>
                <c:pt idx="57">
                  <c:v>28.111000000000001</c:v>
                </c:pt>
                <c:pt idx="58">
                  <c:v>29.113</c:v>
                </c:pt>
                <c:pt idx="59">
                  <c:v>29.114000000000001</c:v>
                </c:pt>
                <c:pt idx="60">
                  <c:v>30.117000000000001</c:v>
                </c:pt>
                <c:pt idx="61">
                  <c:v>30.117999999999999</c:v>
                </c:pt>
                <c:pt idx="62">
                  <c:v>31.12</c:v>
                </c:pt>
                <c:pt idx="63">
                  <c:v>31.120999999999999</c:v>
                </c:pt>
                <c:pt idx="64">
                  <c:v>32.124000000000002</c:v>
                </c:pt>
                <c:pt idx="65">
                  <c:v>32.125</c:v>
                </c:pt>
                <c:pt idx="66">
                  <c:v>33.128</c:v>
                </c:pt>
                <c:pt idx="67">
                  <c:v>33.128999999999998</c:v>
                </c:pt>
                <c:pt idx="68">
                  <c:v>34.131</c:v>
                </c:pt>
                <c:pt idx="69">
                  <c:v>34.131999999999998</c:v>
                </c:pt>
                <c:pt idx="70">
                  <c:v>35.134999999999998</c:v>
                </c:pt>
                <c:pt idx="71">
                  <c:v>35.136000000000003</c:v>
                </c:pt>
                <c:pt idx="72">
                  <c:v>36.137999999999998</c:v>
                </c:pt>
                <c:pt idx="73">
                  <c:v>36.139000000000003</c:v>
                </c:pt>
                <c:pt idx="74">
                  <c:v>37.142000000000003</c:v>
                </c:pt>
                <c:pt idx="75">
                  <c:v>37.143999999999998</c:v>
                </c:pt>
                <c:pt idx="76">
                  <c:v>38.253</c:v>
                </c:pt>
                <c:pt idx="77">
                  <c:v>38.204999999999998</c:v>
                </c:pt>
                <c:pt idx="78">
                  <c:v>39.207000000000001</c:v>
                </c:pt>
                <c:pt idx="79">
                  <c:v>39.21</c:v>
                </c:pt>
                <c:pt idx="80">
                  <c:v>40.210999999999999</c:v>
                </c:pt>
                <c:pt idx="81">
                  <c:v>40.212000000000003</c:v>
                </c:pt>
                <c:pt idx="82">
                  <c:v>41.213000000000001</c:v>
                </c:pt>
                <c:pt idx="83">
                  <c:v>41.215000000000003</c:v>
                </c:pt>
                <c:pt idx="84">
                  <c:v>42.216000000000001</c:v>
                </c:pt>
                <c:pt idx="85">
                  <c:v>42.218000000000004</c:v>
                </c:pt>
                <c:pt idx="86">
                  <c:v>43.219000000000001</c:v>
                </c:pt>
                <c:pt idx="87">
                  <c:v>43.222000000000001</c:v>
                </c:pt>
                <c:pt idx="88">
                  <c:v>44.222999999999999</c:v>
                </c:pt>
                <c:pt idx="89">
                  <c:v>44.225000000000001</c:v>
                </c:pt>
                <c:pt idx="90">
                  <c:v>45.225999999999999</c:v>
                </c:pt>
                <c:pt idx="91">
                  <c:v>45.228999999999999</c:v>
                </c:pt>
                <c:pt idx="92">
                  <c:v>46.23</c:v>
                </c:pt>
                <c:pt idx="93">
                  <c:v>46.231000000000002</c:v>
                </c:pt>
                <c:pt idx="94">
                  <c:v>47.231999999999999</c:v>
                </c:pt>
                <c:pt idx="95">
                  <c:v>47.234999999999999</c:v>
                </c:pt>
                <c:pt idx="96">
                  <c:v>48.235999999999997</c:v>
                </c:pt>
                <c:pt idx="97">
                  <c:v>48.238</c:v>
                </c:pt>
                <c:pt idx="98">
                  <c:v>49.238999999999997</c:v>
                </c:pt>
                <c:pt idx="99">
                  <c:v>49.34</c:v>
                </c:pt>
                <c:pt idx="100">
                  <c:v>50.241999999999997</c:v>
                </c:pt>
                <c:pt idx="101">
                  <c:v>50.243000000000002</c:v>
                </c:pt>
                <c:pt idx="102">
                  <c:v>51.246000000000002</c:v>
                </c:pt>
                <c:pt idx="103">
                  <c:v>51.247</c:v>
                </c:pt>
                <c:pt idx="104">
                  <c:v>52.249000000000002</c:v>
                </c:pt>
                <c:pt idx="105">
                  <c:v>52.25</c:v>
                </c:pt>
                <c:pt idx="106">
                  <c:v>53.253</c:v>
                </c:pt>
                <c:pt idx="107">
                  <c:v>53.253999999999998</c:v>
                </c:pt>
                <c:pt idx="108">
                  <c:v>54.256</c:v>
                </c:pt>
                <c:pt idx="109">
                  <c:v>54.256999999999998</c:v>
                </c:pt>
                <c:pt idx="110">
                  <c:v>55.26</c:v>
                </c:pt>
                <c:pt idx="111">
                  <c:v>55.261000000000003</c:v>
                </c:pt>
                <c:pt idx="112">
                  <c:v>56.264000000000003</c:v>
                </c:pt>
                <c:pt idx="113">
                  <c:v>56.265000000000001</c:v>
                </c:pt>
                <c:pt idx="114">
                  <c:v>57.267000000000003</c:v>
                </c:pt>
                <c:pt idx="115">
                  <c:v>57.268000000000001</c:v>
                </c:pt>
                <c:pt idx="116">
                  <c:v>58.271000000000001</c:v>
                </c:pt>
                <c:pt idx="117">
                  <c:v>58.271999999999998</c:v>
                </c:pt>
                <c:pt idx="118">
                  <c:v>59.274000000000001</c:v>
                </c:pt>
                <c:pt idx="119">
                  <c:v>59.274999999999999</c:v>
                </c:pt>
                <c:pt idx="120">
                  <c:v>60.277999999999999</c:v>
                </c:pt>
                <c:pt idx="121">
                  <c:v>60.279000000000003</c:v>
                </c:pt>
                <c:pt idx="122">
                  <c:v>61.280999999999999</c:v>
                </c:pt>
                <c:pt idx="123">
                  <c:v>61.281999999999996</c:v>
                </c:pt>
                <c:pt idx="124">
                  <c:v>62.284999999999997</c:v>
                </c:pt>
                <c:pt idx="125">
                  <c:v>62.286000000000001</c:v>
                </c:pt>
                <c:pt idx="126">
                  <c:v>63.289000000000001</c:v>
                </c:pt>
                <c:pt idx="127">
                  <c:v>63.29</c:v>
                </c:pt>
                <c:pt idx="128">
                  <c:v>64.292000000000002</c:v>
                </c:pt>
                <c:pt idx="129">
                  <c:v>64.293000000000006</c:v>
                </c:pt>
                <c:pt idx="130">
                  <c:v>65.296000000000006</c:v>
                </c:pt>
                <c:pt idx="131">
                  <c:v>65.296999999999997</c:v>
                </c:pt>
                <c:pt idx="132">
                  <c:v>66.299000000000007</c:v>
                </c:pt>
                <c:pt idx="133">
                  <c:v>66.3</c:v>
                </c:pt>
                <c:pt idx="134">
                  <c:v>67.302999999999997</c:v>
                </c:pt>
                <c:pt idx="135">
                  <c:v>67.304000000000002</c:v>
                </c:pt>
                <c:pt idx="136">
                  <c:v>68.305999999999997</c:v>
                </c:pt>
                <c:pt idx="137">
                  <c:v>68.307000000000002</c:v>
                </c:pt>
                <c:pt idx="138">
                  <c:v>69.319000000000003</c:v>
                </c:pt>
                <c:pt idx="139">
                  <c:v>69.31</c:v>
                </c:pt>
                <c:pt idx="140">
                  <c:v>70.311000000000007</c:v>
                </c:pt>
                <c:pt idx="141">
                  <c:v>70.313999999999993</c:v>
                </c:pt>
                <c:pt idx="142">
                  <c:v>71.314999999999998</c:v>
                </c:pt>
                <c:pt idx="143">
                  <c:v>71.316999999999993</c:v>
                </c:pt>
                <c:pt idx="144">
                  <c:v>72.317999999999998</c:v>
                </c:pt>
                <c:pt idx="145">
                  <c:v>72.320999999999998</c:v>
                </c:pt>
                <c:pt idx="146">
                  <c:v>73.322000000000003</c:v>
                </c:pt>
                <c:pt idx="147">
                  <c:v>73.323999999999998</c:v>
                </c:pt>
                <c:pt idx="148">
                  <c:v>74.325000000000003</c:v>
                </c:pt>
                <c:pt idx="149">
                  <c:v>74.328000000000003</c:v>
                </c:pt>
                <c:pt idx="150">
                  <c:v>75.328999999999994</c:v>
                </c:pt>
                <c:pt idx="151">
                  <c:v>75.379000000000005</c:v>
                </c:pt>
                <c:pt idx="152">
                  <c:v>76.38</c:v>
                </c:pt>
                <c:pt idx="153">
                  <c:v>76.384</c:v>
                </c:pt>
                <c:pt idx="154">
                  <c:v>77.385000000000005</c:v>
                </c:pt>
                <c:pt idx="155">
                  <c:v>77.388000000000005</c:v>
                </c:pt>
                <c:pt idx="156">
                  <c:v>78.388999999999996</c:v>
                </c:pt>
                <c:pt idx="157">
                  <c:v>78.391999999999996</c:v>
                </c:pt>
                <c:pt idx="158">
                  <c:v>79.394999999999996</c:v>
                </c:pt>
                <c:pt idx="159">
                  <c:v>79.396000000000001</c:v>
                </c:pt>
                <c:pt idx="160">
                  <c:v>80.397999999999996</c:v>
                </c:pt>
                <c:pt idx="161">
                  <c:v>80.399000000000001</c:v>
                </c:pt>
                <c:pt idx="162">
                  <c:v>81.402000000000001</c:v>
                </c:pt>
                <c:pt idx="163">
                  <c:v>81.403000000000006</c:v>
                </c:pt>
                <c:pt idx="164">
                  <c:v>82.405000000000001</c:v>
                </c:pt>
                <c:pt idx="165">
                  <c:v>82.406000000000006</c:v>
                </c:pt>
                <c:pt idx="166">
                  <c:v>83.409000000000006</c:v>
                </c:pt>
                <c:pt idx="167">
                  <c:v>83.41</c:v>
                </c:pt>
                <c:pt idx="168">
                  <c:v>84.412000000000006</c:v>
                </c:pt>
                <c:pt idx="169">
                  <c:v>84.412999999999997</c:v>
                </c:pt>
                <c:pt idx="170">
                  <c:v>85.444999999999993</c:v>
                </c:pt>
                <c:pt idx="171">
                  <c:v>85.447000000000003</c:v>
                </c:pt>
                <c:pt idx="172">
                  <c:v>86.45</c:v>
                </c:pt>
                <c:pt idx="173">
                  <c:v>86.450999999999993</c:v>
                </c:pt>
                <c:pt idx="174">
                  <c:v>87.453000000000003</c:v>
                </c:pt>
                <c:pt idx="175">
                  <c:v>87.453999999999994</c:v>
                </c:pt>
                <c:pt idx="176">
                  <c:v>88.456000000000003</c:v>
                </c:pt>
                <c:pt idx="177">
                  <c:v>88.456999999999994</c:v>
                </c:pt>
                <c:pt idx="178">
                  <c:v>89.457999999999998</c:v>
                </c:pt>
                <c:pt idx="179">
                  <c:v>89.459000000000003</c:v>
                </c:pt>
                <c:pt idx="180">
                  <c:v>90.462000000000003</c:v>
                </c:pt>
                <c:pt idx="181">
                  <c:v>90.462999999999994</c:v>
                </c:pt>
                <c:pt idx="182">
                  <c:v>91.465000000000003</c:v>
                </c:pt>
                <c:pt idx="183">
                  <c:v>91.465999999999994</c:v>
                </c:pt>
                <c:pt idx="184">
                  <c:v>92.468999999999994</c:v>
                </c:pt>
                <c:pt idx="185">
                  <c:v>92.47</c:v>
                </c:pt>
                <c:pt idx="186">
                  <c:v>93.472999999999999</c:v>
                </c:pt>
                <c:pt idx="187">
                  <c:v>93.474000000000004</c:v>
                </c:pt>
                <c:pt idx="188">
                  <c:v>94.474999999999994</c:v>
                </c:pt>
                <c:pt idx="189">
                  <c:v>94.475999999999999</c:v>
                </c:pt>
                <c:pt idx="190">
                  <c:v>95.478999999999999</c:v>
                </c:pt>
                <c:pt idx="191">
                  <c:v>95.48</c:v>
                </c:pt>
                <c:pt idx="192">
                  <c:v>96.481999999999999</c:v>
                </c:pt>
                <c:pt idx="193">
                  <c:v>96.483000000000004</c:v>
                </c:pt>
                <c:pt idx="194">
                  <c:v>97.486000000000004</c:v>
                </c:pt>
                <c:pt idx="195">
                  <c:v>97.486999999999995</c:v>
                </c:pt>
                <c:pt idx="196">
                  <c:v>98.385000000000005</c:v>
                </c:pt>
                <c:pt idx="197">
                  <c:v>98.49</c:v>
                </c:pt>
                <c:pt idx="198">
                  <c:v>99.491</c:v>
                </c:pt>
                <c:pt idx="199">
                  <c:v>99.492000000000004</c:v>
                </c:pt>
                <c:pt idx="200">
                  <c:v>100.49299999999999</c:v>
                </c:pt>
                <c:pt idx="201">
                  <c:v>100.496</c:v>
                </c:pt>
                <c:pt idx="202">
                  <c:v>101.497</c:v>
                </c:pt>
                <c:pt idx="203">
                  <c:v>101.499</c:v>
                </c:pt>
                <c:pt idx="204">
                  <c:v>102.5</c:v>
                </c:pt>
                <c:pt idx="205">
                  <c:v>102.503</c:v>
                </c:pt>
                <c:pt idx="206">
                  <c:v>103.504</c:v>
                </c:pt>
                <c:pt idx="207">
                  <c:v>103.504</c:v>
                </c:pt>
                <c:pt idx="208">
                  <c:v>104.506</c:v>
                </c:pt>
                <c:pt idx="209">
                  <c:v>104.50700000000001</c:v>
                </c:pt>
                <c:pt idx="210">
                  <c:v>105.51</c:v>
                </c:pt>
                <c:pt idx="211">
                  <c:v>105.511</c:v>
                </c:pt>
                <c:pt idx="212">
                  <c:v>106.514</c:v>
                </c:pt>
                <c:pt idx="213">
                  <c:v>106.515</c:v>
                </c:pt>
                <c:pt idx="214">
                  <c:v>107.55500000000001</c:v>
                </c:pt>
                <c:pt idx="215">
                  <c:v>107.517</c:v>
                </c:pt>
                <c:pt idx="216">
                  <c:v>108.518</c:v>
                </c:pt>
                <c:pt idx="217">
                  <c:v>108.521</c:v>
                </c:pt>
                <c:pt idx="218">
                  <c:v>109.52200000000001</c:v>
                </c:pt>
                <c:pt idx="219">
                  <c:v>109.524</c:v>
                </c:pt>
                <c:pt idx="220">
                  <c:v>110.52500000000001</c:v>
                </c:pt>
                <c:pt idx="221">
                  <c:v>110.527</c:v>
                </c:pt>
                <c:pt idx="222">
                  <c:v>111.52800000000001</c:v>
                </c:pt>
                <c:pt idx="223">
                  <c:v>111.53100000000001</c:v>
                </c:pt>
                <c:pt idx="224">
                  <c:v>112.532</c:v>
                </c:pt>
                <c:pt idx="225">
                  <c:v>112.535</c:v>
                </c:pt>
                <c:pt idx="226">
                  <c:v>113.536</c:v>
                </c:pt>
                <c:pt idx="227">
                  <c:v>113.538</c:v>
                </c:pt>
                <c:pt idx="228">
                  <c:v>114.539</c:v>
                </c:pt>
                <c:pt idx="229">
                  <c:v>114.542</c:v>
                </c:pt>
                <c:pt idx="230">
                  <c:v>115.54300000000001</c:v>
                </c:pt>
                <c:pt idx="231">
                  <c:v>115.741</c:v>
                </c:pt>
                <c:pt idx="232">
                  <c:v>116.742</c:v>
                </c:pt>
                <c:pt idx="233">
                  <c:v>116.745</c:v>
                </c:pt>
                <c:pt idx="234">
                  <c:v>117.746</c:v>
                </c:pt>
                <c:pt idx="235">
                  <c:v>117.747</c:v>
                </c:pt>
                <c:pt idx="236">
                  <c:v>118.75</c:v>
                </c:pt>
                <c:pt idx="237">
                  <c:v>118.751</c:v>
                </c:pt>
                <c:pt idx="238">
                  <c:v>119.747</c:v>
                </c:pt>
                <c:pt idx="239">
                  <c:v>119.753</c:v>
                </c:pt>
                <c:pt idx="240">
                  <c:v>120.754</c:v>
                </c:pt>
                <c:pt idx="241">
                  <c:v>120.749</c:v>
                </c:pt>
                <c:pt idx="242">
                  <c:v>121.753</c:v>
                </c:pt>
                <c:pt idx="243">
                  <c:v>121.758</c:v>
                </c:pt>
                <c:pt idx="244">
                  <c:v>122.749</c:v>
                </c:pt>
                <c:pt idx="245">
                  <c:v>122.753</c:v>
                </c:pt>
                <c:pt idx="246">
                  <c:v>123.761</c:v>
                </c:pt>
                <c:pt idx="247">
                  <c:v>123.751</c:v>
                </c:pt>
                <c:pt idx="248">
                  <c:v>124.753</c:v>
                </c:pt>
                <c:pt idx="249">
                  <c:v>124.76600000000001</c:v>
                </c:pt>
                <c:pt idx="250">
                  <c:v>125.754</c:v>
                </c:pt>
                <c:pt idx="251">
                  <c:v>125.768</c:v>
                </c:pt>
                <c:pt idx="252">
                  <c:v>126.76900000000001</c:v>
                </c:pt>
                <c:pt idx="253">
                  <c:v>126.754</c:v>
                </c:pt>
                <c:pt idx="254">
                  <c:v>127.77200000000001</c:v>
                </c:pt>
                <c:pt idx="255">
                  <c:v>127.773</c:v>
                </c:pt>
                <c:pt idx="256">
                  <c:v>128.77500000000001</c:v>
                </c:pt>
                <c:pt idx="257">
                  <c:v>128.77600000000001</c:v>
                </c:pt>
                <c:pt idx="258">
                  <c:v>129.934</c:v>
                </c:pt>
                <c:pt idx="259">
                  <c:v>129.779</c:v>
                </c:pt>
                <c:pt idx="260">
                  <c:v>130.78</c:v>
                </c:pt>
                <c:pt idx="261">
                  <c:v>130.78299999999999</c:v>
                </c:pt>
                <c:pt idx="262">
                  <c:v>131.78399999999999</c:v>
                </c:pt>
                <c:pt idx="263">
                  <c:v>131.786</c:v>
                </c:pt>
                <c:pt idx="264">
                  <c:v>132.78700000000001</c:v>
                </c:pt>
                <c:pt idx="265">
                  <c:v>132.79</c:v>
                </c:pt>
                <c:pt idx="266">
                  <c:v>133.791</c:v>
                </c:pt>
                <c:pt idx="267">
                  <c:v>133.452</c:v>
                </c:pt>
                <c:pt idx="268">
                  <c:v>134.792</c:v>
                </c:pt>
                <c:pt idx="269">
                  <c:v>134.79300000000001</c:v>
                </c:pt>
                <c:pt idx="270">
                  <c:v>135.79599999999999</c:v>
                </c:pt>
                <c:pt idx="271">
                  <c:v>135.797</c:v>
                </c:pt>
                <c:pt idx="272">
                  <c:v>136.79900000000001</c:v>
                </c:pt>
                <c:pt idx="273">
                  <c:v>136.80000000000001</c:v>
                </c:pt>
                <c:pt idx="274">
                  <c:v>137.803</c:v>
                </c:pt>
                <c:pt idx="275">
                  <c:v>137.804</c:v>
                </c:pt>
                <c:pt idx="276">
                  <c:v>138.80600000000001</c:v>
                </c:pt>
                <c:pt idx="277">
                  <c:v>138.80699999999999</c:v>
                </c:pt>
                <c:pt idx="278">
                  <c:v>139.80799999999999</c:v>
                </c:pt>
                <c:pt idx="279">
                  <c:v>139.809</c:v>
                </c:pt>
                <c:pt idx="280">
                  <c:v>140.81200000000001</c:v>
                </c:pt>
                <c:pt idx="281">
                  <c:v>140.81299999999999</c:v>
                </c:pt>
                <c:pt idx="282">
                  <c:v>141.815</c:v>
                </c:pt>
                <c:pt idx="283">
                  <c:v>141.816</c:v>
                </c:pt>
                <c:pt idx="284">
                  <c:v>142.81899999999999</c:v>
                </c:pt>
                <c:pt idx="285">
                  <c:v>142.82</c:v>
                </c:pt>
                <c:pt idx="286">
                  <c:v>143.822</c:v>
                </c:pt>
                <c:pt idx="287">
                  <c:v>143.82300000000001</c:v>
                </c:pt>
                <c:pt idx="288">
                  <c:v>144.82599999999999</c:v>
                </c:pt>
                <c:pt idx="289">
                  <c:v>144.827</c:v>
                </c:pt>
                <c:pt idx="290">
                  <c:v>145.05199999999999</c:v>
                </c:pt>
                <c:pt idx="291">
                  <c:v>145.053</c:v>
                </c:pt>
                <c:pt idx="292">
                  <c:v>146.05500000000001</c:v>
                </c:pt>
                <c:pt idx="293">
                  <c:v>146.05600000000001</c:v>
                </c:pt>
                <c:pt idx="294">
                  <c:v>147.059</c:v>
                </c:pt>
                <c:pt idx="295">
                  <c:v>147.06</c:v>
                </c:pt>
                <c:pt idx="296">
                  <c:v>148.06200000000001</c:v>
                </c:pt>
                <c:pt idx="297">
                  <c:v>148.06299999999999</c:v>
                </c:pt>
                <c:pt idx="298">
                  <c:v>149.17599999999999</c:v>
                </c:pt>
                <c:pt idx="299">
                  <c:v>149.17699999999999</c:v>
                </c:pt>
                <c:pt idx="300">
                  <c:v>150.18</c:v>
                </c:pt>
                <c:pt idx="301">
                  <c:v>150.18100000000001</c:v>
                </c:pt>
                <c:pt idx="302">
                  <c:v>151.184</c:v>
                </c:pt>
                <c:pt idx="303">
                  <c:v>151.185</c:v>
                </c:pt>
                <c:pt idx="304">
                  <c:v>152.18700000000001</c:v>
                </c:pt>
                <c:pt idx="305">
                  <c:v>152.18799999999999</c:v>
                </c:pt>
                <c:pt idx="306">
                  <c:v>153.191</c:v>
                </c:pt>
                <c:pt idx="307">
                  <c:v>153.19200000000001</c:v>
                </c:pt>
                <c:pt idx="308">
                  <c:v>154.19399999999999</c:v>
                </c:pt>
                <c:pt idx="309">
                  <c:v>154.19499999999999</c:v>
                </c:pt>
                <c:pt idx="310">
                  <c:v>155.19800000000001</c:v>
                </c:pt>
                <c:pt idx="311">
                  <c:v>155.19900000000001</c:v>
                </c:pt>
                <c:pt idx="312">
                  <c:v>156.202</c:v>
                </c:pt>
                <c:pt idx="313">
                  <c:v>156.203</c:v>
                </c:pt>
                <c:pt idx="314">
                  <c:v>157.20400000000001</c:v>
                </c:pt>
                <c:pt idx="315">
                  <c:v>157.20500000000001</c:v>
                </c:pt>
                <c:pt idx="316">
                  <c:v>158.208</c:v>
                </c:pt>
                <c:pt idx="317">
                  <c:v>158.209</c:v>
                </c:pt>
                <c:pt idx="318">
                  <c:v>159.21100000000001</c:v>
                </c:pt>
                <c:pt idx="319">
                  <c:v>159.21199999999999</c:v>
                </c:pt>
                <c:pt idx="320">
                  <c:v>160.215</c:v>
                </c:pt>
                <c:pt idx="321">
                  <c:v>160.21600000000001</c:v>
                </c:pt>
                <c:pt idx="322">
                  <c:v>161.21799999999999</c:v>
                </c:pt>
                <c:pt idx="323">
                  <c:v>161.21899999999999</c:v>
                </c:pt>
                <c:pt idx="324">
                  <c:v>162.22200000000001</c:v>
                </c:pt>
                <c:pt idx="325">
                  <c:v>162.22300000000001</c:v>
                </c:pt>
                <c:pt idx="326">
                  <c:v>163.226</c:v>
                </c:pt>
                <c:pt idx="327">
                  <c:v>163.227</c:v>
                </c:pt>
                <c:pt idx="328">
                  <c:v>164.517</c:v>
                </c:pt>
                <c:pt idx="329">
                  <c:v>164.28399999999999</c:v>
                </c:pt>
                <c:pt idx="330">
                  <c:v>165.285</c:v>
                </c:pt>
                <c:pt idx="331">
                  <c:v>165.28700000000001</c:v>
                </c:pt>
                <c:pt idx="332">
                  <c:v>166.28800000000001</c:v>
                </c:pt>
                <c:pt idx="333">
                  <c:v>166.29</c:v>
                </c:pt>
                <c:pt idx="334">
                  <c:v>167.291</c:v>
                </c:pt>
                <c:pt idx="335">
                  <c:v>167.29400000000001</c:v>
                </c:pt>
                <c:pt idx="336">
                  <c:v>168.29499999999999</c:v>
                </c:pt>
                <c:pt idx="337">
                  <c:v>168.297</c:v>
                </c:pt>
                <c:pt idx="338">
                  <c:v>169.298</c:v>
                </c:pt>
                <c:pt idx="339">
                  <c:v>169.30099999999999</c:v>
                </c:pt>
                <c:pt idx="340">
                  <c:v>170.30199999999999</c:v>
                </c:pt>
                <c:pt idx="341">
                  <c:v>170.304</c:v>
                </c:pt>
                <c:pt idx="342">
                  <c:v>171.30500000000001</c:v>
                </c:pt>
                <c:pt idx="343">
                  <c:v>171.30799999999999</c:v>
                </c:pt>
                <c:pt idx="344">
                  <c:v>172.309</c:v>
                </c:pt>
                <c:pt idx="345">
                  <c:v>172.31200000000001</c:v>
                </c:pt>
                <c:pt idx="346">
                  <c:v>173.31299999999999</c:v>
                </c:pt>
                <c:pt idx="347">
                  <c:v>173.315</c:v>
                </c:pt>
                <c:pt idx="348">
                  <c:v>174.316</c:v>
                </c:pt>
                <c:pt idx="349">
                  <c:v>174.31899999999999</c:v>
                </c:pt>
                <c:pt idx="350">
                  <c:v>175.32</c:v>
                </c:pt>
                <c:pt idx="351">
                  <c:v>175.322</c:v>
                </c:pt>
                <c:pt idx="352">
                  <c:v>176.32300000000001</c:v>
                </c:pt>
                <c:pt idx="353">
                  <c:v>176.32499999999999</c:v>
                </c:pt>
                <c:pt idx="354">
                  <c:v>177.32599999999999</c:v>
                </c:pt>
                <c:pt idx="355">
                  <c:v>177.328</c:v>
                </c:pt>
                <c:pt idx="356">
                  <c:v>178.32900000000001</c:v>
                </c:pt>
                <c:pt idx="357">
                  <c:v>178.33199999999999</c:v>
                </c:pt>
                <c:pt idx="358">
                  <c:v>179.333</c:v>
                </c:pt>
                <c:pt idx="359">
                  <c:v>179.33600000000001</c:v>
                </c:pt>
                <c:pt idx="360">
                  <c:v>180.33699999999999</c:v>
                </c:pt>
                <c:pt idx="361">
                  <c:v>180.339</c:v>
                </c:pt>
                <c:pt idx="362">
                  <c:v>181.34</c:v>
                </c:pt>
                <c:pt idx="363">
                  <c:v>181.34299999999999</c:v>
                </c:pt>
                <c:pt idx="364">
                  <c:v>182.34399999999999</c:v>
                </c:pt>
                <c:pt idx="365">
                  <c:v>182.346</c:v>
                </c:pt>
                <c:pt idx="366">
                  <c:v>183.34700000000001</c:v>
                </c:pt>
                <c:pt idx="367">
                  <c:v>183.35</c:v>
                </c:pt>
                <c:pt idx="368">
                  <c:v>184.351</c:v>
                </c:pt>
                <c:pt idx="369">
                  <c:v>184.35300000000001</c:v>
                </c:pt>
                <c:pt idx="370">
                  <c:v>185.35400000000001</c:v>
                </c:pt>
                <c:pt idx="371">
                  <c:v>185.35599999999999</c:v>
                </c:pt>
                <c:pt idx="372">
                  <c:v>186.357</c:v>
                </c:pt>
                <c:pt idx="373">
                  <c:v>186.36</c:v>
                </c:pt>
                <c:pt idx="374">
                  <c:v>187.36099999999999</c:v>
                </c:pt>
                <c:pt idx="375">
                  <c:v>187.363</c:v>
                </c:pt>
                <c:pt idx="376">
                  <c:v>188.364</c:v>
                </c:pt>
                <c:pt idx="377">
                  <c:v>188.36699999999999</c:v>
                </c:pt>
                <c:pt idx="378">
                  <c:v>189.36799999999999</c:v>
                </c:pt>
                <c:pt idx="379">
                  <c:v>189.37</c:v>
                </c:pt>
                <c:pt idx="380">
                  <c:v>190.37100000000001</c:v>
                </c:pt>
                <c:pt idx="381">
                  <c:v>190.374</c:v>
                </c:pt>
                <c:pt idx="382">
                  <c:v>191.375</c:v>
                </c:pt>
                <c:pt idx="383">
                  <c:v>191.37799999999999</c:v>
                </c:pt>
                <c:pt idx="384">
                  <c:v>192.37899999999999</c:v>
                </c:pt>
                <c:pt idx="385">
                  <c:v>192.381</c:v>
                </c:pt>
                <c:pt idx="386">
                  <c:v>193.38200000000001</c:v>
                </c:pt>
                <c:pt idx="387">
                  <c:v>193.38499999999999</c:v>
                </c:pt>
                <c:pt idx="388">
                  <c:v>194.386</c:v>
                </c:pt>
                <c:pt idx="389">
                  <c:v>194.584</c:v>
                </c:pt>
                <c:pt idx="390">
                  <c:v>195.38800000000001</c:v>
                </c:pt>
                <c:pt idx="391">
                  <c:v>195.38900000000001</c:v>
                </c:pt>
                <c:pt idx="392">
                  <c:v>196.392</c:v>
                </c:pt>
                <c:pt idx="393">
                  <c:v>196.393</c:v>
                </c:pt>
                <c:pt idx="394">
                  <c:v>197.39500000000001</c:v>
                </c:pt>
                <c:pt idx="395">
                  <c:v>197.39599999999999</c:v>
                </c:pt>
                <c:pt idx="396">
                  <c:v>198.399</c:v>
                </c:pt>
                <c:pt idx="397">
                  <c:v>198.4</c:v>
                </c:pt>
                <c:pt idx="398">
                  <c:v>199.40299999999999</c:v>
                </c:pt>
                <c:pt idx="399">
                  <c:v>199.404</c:v>
                </c:pt>
                <c:pt idx="400">
                  <c:v>200.405</c:v>
                </c:pt>
                <c:pt idx="401">
                  <c:v>200.40600000000001</c:v>
                </c:pt>
                <c:pt idx="402">
                  <c:v>201.40899999999999</c:v>
                </c:pt>
                <c:pt idx="403">
                  <c:v>201.41</c:v>
                </c:pt>
                <c:pt idx="404">
                  <c:v>202.41200000000001</c:v>
                </c:pt>
                <c:pt idx="405">
                  <c:v>202.41300000000001</c:v>
                </c:pt>
                <c:pt idx="406">
                  <c:v>203.416</c:v>
                </c:pt>
                <c:pt idx="407">
                  <c:v>203.417</c:v>
                </c:pt>
                <c:pt idx="408">
                  <c:v>204.42</c:v>
                </c:pt>
                <c:pt idx="409">
                  <c:v>204.423</c:v>
                </c:pt>
                <c:pt idx="410">
                  <c:v>205.42400000000001</c:v>
                </c:pt>
                <c:pt idx="411">
                  <c:v>205.42699999999999</c:v>
                </c:pt>
                <c:pt idx="412">
                  <c:v>206.428</c:v>
                </c:pt>
                <c:pt idx="413">
                  <c:v>206.43</c:v>
                </c:pt>
                <c:pt idx="414">
                  <c:v>207.43100000000001</c:v>
                </c:pt>
                <c:pt idx="415">
                  <c:v>207.434</c:v>
                </c:pt>
                <c:pt idx="416">
                  <c:v>208.435</c:v>
                </c:pt>
                <c:pt idx="417">
                  <c:v>208.43700000000001</c:v>
                </c:pt>
                <c:pt idx="418">
                  <c:v>209.43799999999999</c:v>
                </c:pt>
                <c:pt idx="419">
                  <c:v>209.44</c:v>
                </c:pt>
                <c:pt idx="420">
                  <c:v>210.441</c:v>
                </c:pt>
                <c:pt idx="421">
                  <c:v>210.44399999999999</c:v>
                </c:pt>
                <c:pt idx="422">
                  <c:v>211.44499999999999</c:v>
                </c:pt>
                <c:pt idx="423">
                  <c:v>211.447</c:v>
                </c:pt>
                <c:pt idx="424">
                  <c:v>212.44800000000001</c:v>
                </c:pt>
                <c:pt idx="425">
                  <c:v>212.45099999999999</c:v>
                </c:pt>
                <c:pt idx="426">
                  <c:v>213.452</c:v>
                </c:pt>
                <c:pt idx="427">
                  <c:v>213.45400000000001</c:v>
                </c:pt>
                <c:pt idx="428">
                  <c:v>214.45500000000001</c:v>
                </c:pt>
                <c:pt idx="429">
                  <c:v>214.458</c:v>
                </c:pt>
                <c:pt idx="430">
                  <c:v>215.459</c:v>
                </c:pt>
                <c:pt idx="431">
                  <c:v>215.46100000000001</c:v>
                </c:pt>
                <c:pt idx="432">
                  <c:v>216.46199999999999</c:v>
                </c:pt>
                <c:pt idx="433">
                  <c:v>216.46600000000001</c:v>
                </c:pt>
                <c:pt idx="434">
                  <c:v>217.46700000000001</c:v>
                </c:pt>
                <c:pt idx="435">
                  <c:v>217.47</c:v>
                </c:pt>
                <c:pt idx="436">
                  <c:v>218.471</c:v>
                </c:pt>
                <c:pt idx="437">
                  <c:v>218.47300000000001</c:v>
                </c:pt>
                <c:pt idx="438">
                  <c:v>219.47399999999999</c:v>
                </c:pt>
                <c:pt idx="439">
                  <c:v>219.47800000000001</c:v>
                </c:pt>
                <c:pt idx="440">
                  <c:v>220.47900000000001</c:v>
                </c:pt>
                <c:pt idx="441">
                  <c:v>220.48099999999999</c:v>
                </c:pt>
                <c:pt idx="442">
                  <c:v>221.482</c:v>
                </c:pt>
                <c:pt idx="443">
                  <c:v>221.48500000000001</c:v>
                </c:pt>
                <c:pt idx="444">
                  <c:v>222.48599999999999</c:v>
                </c:pt>
                <c:pt idx="445">
                  <c:v>222.488</c:v>
                </c:pt>
                <c:pt idx="446">
                  <c:v>223.489</c:v>
                </c:pt>
                <c:pt idx="447">
                  <c:v>223.489</c:v>
                </c:pt>
                <c:pt idx="448">
                  <c:v>224.49100000000001</c:v>
                </c:pt>
                <c:pt idx="449">
                  <c:v>224.49299999999999</c:v>
                </c:pt>
                <c:pt idx="450">
                  <c:v>225.82</c:v>
                </c:pt>
                <c:pt idx="451">
                  <c:v>225.49100000000001</c:v>
                </c:pt>
                <c:pt idx="452">
                  <c:v>226.494</c:v>
                </c:pt>
                <c:pt idx="453">
                  <c:v>226.49700000000001</c:v>
                </c:pt>
                <c:pt idx="454">
                  <c:v>227.63900000000001</c:v>
                </c:pt>
                <c:pt idx="455">
                  <c:v>227.64</c:v>
                </c:pt>
                <c:pt idx="456">
                  <c:v>228.64099999999999</c:v>
                </c:pt>
                <c:pt idx="457">
                  <c:v>228.642</c:v>
                </c:pt>
                <c:pt idx="458">
                  <c:v>229.64599999999999</c:v>
                </c:pt>
                <c:pt idx="459">
                  <c:v>229.64699999999999</c:v>
                </c:pt>
                <c:pt idx="460">
                  <c:v>230.649</c:v>
                </c:pt>
                <c:pt idx="461">
                  <c:v>230.65</c:v>
                </c:pt>
                <c:pt idx="462">
                  <c:v>231.756</c:v>
                </c:pt>
                <c:pt idx="463">
                  <c:v>231.75700000000001</c:v>
                </c:pt>
                <c:pt idx="464">
                  <c:v>232.76</c:v>
                </c:pt>
                <c:pt idx="465">
                  <c:v>232.761</c:v>
                </c:pt>
                <c:pt idx="466">
                  <c:v>233.76400000000001</c:v>
                </c:pt>
                <c:pt idx="467">
                  <c:v>233.76499999999999</c:v>
                </c:pt>
                <c:pt idx="468">
                  <c:v>234.767</c:v>
                </c:pt>
                <c:pt idx="469">
                  <c:v>234.768</c:v>
                </c:pt>
                <c:pt idx="470">
                  <c:v>235.77199999999999</c:v>
                </c:pt>
                <c:pt idx="471">
                  <c:v>235.773</c:v>
                </c:pt>
                <c:pt idx="472">
                  <c:v>236.774</c:v>
                </c:pt>
                <c:pt idx="473">
                  <c:v>236.77500000000001</c:v>
                </c:pt>
                <c:pt idx="474">
                  <c:v>237.77799999999999</c:v>
                </c:pt>
                <c:pt idx="475">
                  <c:v>237.779</c:v>
                </c:pt>
                <c:pt idx="476">
                  <c:v>238.78200000000001</c:v>
                </c:pt>
                <c:pt idx="477">
                  <c:v>238.78299999999999</c:v>
                </c:pt>
                <c:pt idx="478">
                  <c:v>239.785</c:v>
                </c:pt>
                <c:pt idx="479">
                  <c:v>239.786</c:v>
                </c:pt>
                <c:pt idx="480">
                  <c:v>240.78899999999999</c:v>
                </c:pt>
                <c:pt idx="481">
                  <c:v>240.79</c:v>
                </c:pt>
                <c:pt idx="482">
                  <c:v>241.792</c:v>
                </c:pt>
                <c:pt idx="483">
                  <c:v>241.79300000000001</c:v>
                </c:pt>
                <c:pt idx="484">
                  <c:v>242.79599999999999</c:v>
                </c:pt>
                <c:pt idx="485">
                  <c:v>242.797</c:v>
                </c:pt>
                <c:pt idx="486">
                  <c:v>243.79900000000001</c:v>
                </c:pt>
                <c:pt idx="487">
                  <c:v>243.8</c:v>
                </c:pt>
                <c:pt idx="488">
                  <c:v>244.971</c:v>
                </c:pt>
                <c:pt idx="489">
                  <c:v>244.97200000000001</c:v>
                </c:pt>
                <c:pt idx="490">
                  <c:v>245.97399999999999</c:v>
                </c:pt>
                <c:pt idx="491">
                  <c:v>245.97499999999999</c:v>
                </c:pt>
                <c:pt idx="492">
                  <c:v>246.977</c:v>
                </c:pt>
                <c:pt idx="493">
                  <c:v>246.97800000000001</c:v>
                </c:pt>
                <c:pt idx="494">
                  <c:v>247.98099999999999</c:v>
                </c:pt>
                <c:pt idx="495">
                  <c:v>247.982</c:v>
                </c:pt>
                <c:pt idx="496">
                  <c:v>248.98500000000001</c:v>
                </c:pt>
                <c:pt idx="497">
                  <c:v>248.98599999999999</c:v>
                </c:pt>
                <c:pt idx="498">
                  <c:v>249.01400000000001</c:v>
                </c:pt>
                <c:pt idx="499">
                  <c:v>249.01599999999999</c:v>
                </c:pt>
                <c:pt idx="500">
                  <c:v>250.018</c:v>
                </c:pt>
                <c:pt idx="501">
                  <c:v>250.01900000000001</c:v>
                </c:pt>
                <c:pt idx="502">
                  <c:v>251.02</c:v>
                </c:pt>
                <c:pt idx="503">
                  <c:v>251.02099999999999</c:v>
                </c:pt>
                <c:pt idx="504">
                  <c:v>252.261</c:v>
                </c:pt>
                <c:pt idx="505">
                  <c:v>252.262</c:v>
                </c:pt>
                <c:pt idx="506">
                  <c:v>253.26499999999999</c:v>
                </c:pt>
                <c:pt idx="507">
                  <c:v>253.26599999999999</c:v>
                </c:pt>
                <c:pt idx="508">
                  <c:v>254.34800000000001</c:v>
                </c:pt>
                <c:pt idx="509">
                  <c:v>254.34899999999999</c:v>
                </c:pt>
                <c:pt idx="510">
                  <c:v>255.886</c:v>
                </c:pt>
                <c:pt idx="511">
                  <c:v>255.351</c:v>
                </c:pt>
                <c:pt idx="512">
                  <c:v>256.35199999999998</c:v>
                </c:pt>
                <c:pt idx="513">
                  <c:v>256.35700000000003</c:v>
                </c:pt>
                <c:pt idx="514">
                  <c:v>257.358</c:v>
                </c:pt>
                <c:pt idx="515">
                  <c:v>257.36099999999999</c:v>
                </c:pt>
                <c:pt idx="516">
                  <c:v>258.36200000000002</c:v>
                </c:pt>
                <c:pt idx="517">
                  <c:v>258.36500000000001</c:v>
                </c:pt>
                <c:pt idx="518">
                  <c:v>259.36599999999999</c:v>
                </c:pt>
                <c:pt idx="519">
                  <c:v>259.36799999999999</c:v>
                </c:pt>
                <c:pt idx="520">
                  <c:v>260.36900000000003</c:v>
                </c:pt>
                <c:pt idx="521">
                  <c:v>260.37099999999998</c:v>
                </c:pt>
                <c:pt idx="522">
                  <c:v>261.37200000000001</c:v>
                </c:pt>
                <c:pt idx="523">
                  <c:v>261.375</c:v>
                </c:pt>
                <c:pt idx="524">
                  <c:v>262.37599999999998</c:v>
                </c:pt>
                <c:pt idx="525">
                  <c:v>262.37799999999999</c:v>
                </c:pt>
                <c:pt idx="526">
                  <c:v>263.37900000000002</c:v>
                </c:pt>
                <c:pt idx="527">
                  <c:v>263.38200000000001</c:v>
                </c:pt>
                <c:pt idx="528">
                  <c:v>264.38299999999998</c:v>
                </c:pt>
                <c:pt idx="529">
                  <c:v>264.38499999999999</c:v>
                </c:pt>
                <c:pt idx="530">
                  <c:v>265.38600000000002</c:v>
                </c:pt>
                <c:pt idx="531">
                  <c:v>265.38799999999998</c:v>
                </c:pt>
                <c:pt idx="532">
                  <c:v>266.38900000000001</c:v>
                </c:pt>
                <c:pt idx="533">
                  <c:v>266.39100000000002</c:v>
                </c:pt>
                <c:pt idx="534">
                  <c:v>267.392</c:v>
                </c:pt>
                <c:pt idx="535">
                  <c:v>267.39499999999998</c:v>
                </c:pt>
                <c:pt idx="536">
                  <c:v>268.39600000000002</c:v>
                </c:pt>
                <c:pt idx="537">
                  <c:v>268.399</c:v>
                </c:pt>
                <c:pt idx="538">
                  <c:v>269.39999999999998</c:v>
                </c:pt>
                <c:pt idx="539">
                  <c:v>269.40199999999999</c:v>
                </c:pt>
                <c:pt idx="540">
                  <c:v>270.40300000000002</c:v>
                </c:pt>
                <c:pt idx="541">
                  <c:v>270.40499999999997</c:v>
                </c:pt>
                <c:pt idx="542">
                  <c:v>271.40600000000001</c:v>
                </c:pt>
                <c:pt idx="543">
                  <c:v>271.40800000000002</c:v>
                </c:pt>
                <c:pt idx="544">
                  <c:v>272.40899999999999</c:v>
                </c:pt>
                <c:pt idx="545">
                  <c:v>272.41199999999998</c:v>
                </c:pt>
                <c:pt idx="546">
                  <c:v>273.41300000000001</c:v>
                </c:pt>
                <c:pt idx="547">
                  <c:v>273.416</c:v>
                </c:pt>
                <c:pt idx="548">
                  <c:v>274.41699999999997</c:v>
                </c:pt>
                <c:pt idx="549">
                  <c:v>274.41899999999998</c:v>
                </c:pt>
                <c:pt idx="550">
                  <c:v>275.42</c:v>
                </c:pt>
                <c:pt idx="551">
                  <c:v>275.42200000000003</c:v>
                </c:pt>
                <c:pt idx="552">
                  <c:v>276.423</c:v>
                </c:pt>
                <c:pt idx="553">
                  <c:v>276.42700000000002</c:v>
                </c:pt>
                <c:pt idx="554">
                  <c:v>277.428</c:v>
                </c:pt>
                <c:pt idx="555">
                  <c:v>277.43099999999998</c:v>
                </c:pt>
                <c:pt idx="556">
                  <c:v>278.43200000000002</c:v>
                </c:pt>
                <c:pt idx="557">
                  <c:v>278.43400000000003</c:v>
                </c:pt>
                <c:pt idx="558">
                  <c:v>279.435</c:v>
                </c:pt>
                <c:pt idx="559">
                  <c:v>279.43799999999999</c:v>
                </c:pt>
                <c:pt idx="560">
                  <c:v>280.43900000000002</c:v>
                </c:pt>
                <c:pt idx="561">
                  <c:v>280.58600000000001</c:v>
                </c:pt>
                <c:pt idx="562">
                  <c:v>281.58699999999999</c:v>
                </c:pt>
                <c:pt idx="563">
                  <c:v>281.589</c:v>
                </c:pt>
                <c:pt idx="564">
                  <c:v>282.58999999999997</c:v>
                </c:pt>
                <c:pt idx="565">
                  <c:v>282.59300000000002</c:v>
                </c:pt>
                <c:pt idx="566">
                  <c:v>283.59399999999999</c:v>
                </c:pt>
                <c:pt idx="567">
                  <c:v>283.59699999999998</c:v>
                </c:pt>
                <c:pt idx="568">
                  <c:v>284.59800000000001</c:v>
                </c:pt>
                <c:pt idx="569">
                  <c:v>284.79399999999998</c:v>
                </c:pt>
                <c:pt idx="570">
                  <c:v>285.79500000000002</c:v>
                </c:pt>
                <c:pt idx="571">
                  <c:v>285.96300000000002</c:v>
                </c:pt>
                <c:pt idx="572">
                  <c:v>286.79899999999998</c:v>
                </c:pt>
                <c:pt idx="573">
                  <c:v>286.8</c:v>
                </c:pt>
                <c:pt idx="574">
                  <c:v>287.80399999999997</c:v>
                </c:pt>
                <c:pt idx="575">
                  <c:v>287.80500000000001</c:v>
                </c:pt>
                <c:pt idx="576">
                  <c:v>288.81</c:v>
                </c:pt>
                <c:pt idx="577">
                  <c:v>288.81099999999998</c:v>
                </c:pt>
                <c:pt idx="578">
                  <c:v>289.81400000000002</c:v>
                </c:pt>
                <c:pt idx="579">
                  <c:v>289.815</c:v>
                </c:pt>
                <c:pt idx="580">
                  <c:v>290.81700000000001</c:v>
                </c:pt>
                <c:pt idx="581">
                  <c:v>290.81799999999998</c:v>
                </c:pt>
                <c:pt idx="582">
                  <c:v>291.81799999999998</c:v>
                </c:pt>
                <c:pt idx="583">
                  <c:v>291.822</c:v>
                </c:pt>
                <c:pt idx="584">
                  <c:v>292.892</c:v>
                </c:pt>
                <c:pt idx="585">
                  <c:v>292.89299999999997</c:v>
                </c:pt>
                <c:pt idx="586">
                  <c:v>293.89600000000002</c:v>
                </c:pt>
                <c:pt idx="587">
                  <c:v>293.89699999999999</c:v>
                </c:pt>
                <c:pt idx="588">
                  <c:v>294.89999999999998</c:v>
                </c:pt>
                <c:pt idx="589">
                  <c:v>294.90100000000001</c:v>
                </c:pt>
                <c:pt idx="590">
                  <c:v>295.90499999999997</c:v>
                </c:pt>
                <c:pt idx="591">
                  <c:v>295.90600000000001</c:v>
                </c:pt>
                <c:pt idx="592">
                  <c:v>296.90800000000002</c:v>
                </c:pt>
                <c:pt idx="593">
                  <c:v>296.90899999999999</c:v>
                </c:pt>
                <c:pt idx="594">
                  <c:v>297.91300000000001</c:v>
                </c:pt>
                <c:pt idx="595">
                  <c:v>297.91399999999999</c:v>
                </c:pt>
                <c:pt idx="596">
                  <c:v>298.97500000000002</c:v>
                </c:pt>
                <c:pt idx="597">
                  <c:v>298.97699999999998</c:v>
                </c:pt>
                <c:pt idx="598">
                  <c:v>299.98099999999999</c:v>
                </c:pt>
                <c:pt idx="599">
                  <c:v>299.98200000000003</c:v>
                </c:pt>
                <c:pt idx="600">
                  <c:v>300.98399999999998</c:v>
                </c:pt>
                <c:pt idx="601">
                  <c:v>300.98500000000001</c:v>
                </c:pt>
                <c:pt idx="602">
                  <c:v>301.98700000000002</c:v>
                </c:pt>
                <c:pt idx="603">
                  <c:v>301.988</c:v>
                </c:pt>
                <c:pt idx="604">
                  <c:v>302.99099999999999</c:v>
                </c:pt>
                <c:pt idx="605">
                  <c:v>302.99200000000002</c:v>
                </c:pt>
                <c:pt idx="606">
                  <c:v>303.99400000000003</c:v>
                </c:pt>
                <c:pt idx="607">
                  <c:v>303.995</c:v>
                </c:pt>
                <c:pt idx="608">
                  <c:v>304.34100000000001</c:v>
                </c:pt>
                <c:pt idx="609">
                  <c:v>304.34199999999998</c:v>
                </c:pt>
                <c:pt idx="610">
                  <c:v>305.34500000000003</c:v>
                </c:pt>
                <c:pt idx="611">
                  <c:v>305.346</c:v>
                </c:pt>
                <c:pt idx="612">
                  <c:v>306.34699999999998</c:v>
                </c:pt>
                <c:pt idx="613">
                  <c:v>306.34800000000001</c:v>
                </c:pt>
                <c:pt idx="614">
                  <c:v>307.351</c:v>
                </c:pt>
                <c:pt idx="615">
                  <c:v>307.35199999999998</c:v>
                </c:pt>
                <c:pt idx="616">
                  <c:v>308.35500000000002</c:v>
                </c:pt>
                <c:pt idx="617">
                  <c:v>308.35599999999999</c:v>
                </c:pt>
                <c:pt idx="618">
                  <c:v>309.358</c:v>
                </c:pt>
                <c:pt idx="619">
                  <c:v>309.35899999999998</c:v>
                </c:pt>
                <c:pt idx="620">
                  <c:v>310.36200000000002</c:v>
                </c:pt>
                <c:pt idx="621">
                  <c:v>310.363</c:v>
                </c:pt>
                <c:pt idx="622">
                  <c:v>311.36500000000001</c:v>
                </c:pt>
                <c:pt idx="623">
                  <c:v>311.36599999999999</c:v>
                </c:pt>
                <c:pt idx="624">
                  <c:v>312.36900000000003</c:v>
                </c:pt>
                <c:pt idx="625">
                  <c:v>312.37</c:v>
                </c:pt>
                <c:pt idx="626">
                  <c:v>313.767</c:v>
                </c:pt>
                <c:pt idx="627">
                  <c:v>313.76799999999997</c:v>
                </c:pt>
                <c:pt idx="628">
                  <c:v>314.77</c:v>
                </c:pt>
                <c:pt idx="629">
                  <c:v>314.77100000000002</c:v>
                </c:pt>
                <c:pt idx="630">
                  <c:v>315.03199999999998</c:v>
                </c:pt>
                <c:pt idx="631">
                  <c:v>315.774</c:v>
                </c:pt>
                <c:pt idx="632">
                  <c:v>316.77499999999998</c:v>
                </c:pt>
                <c:pt idx="633">
                  <c:v>316.77699999999999</c:v>
                </c:pt>
                <c:pt idx="634">
                  <c:v>317.77800000000002</c:v>
                </c:pt>
                <c:pt idx="635">
                  <c:v>317.78100000000001</c:v>
                </c:pt>
                <c:pt idx="636">
                  <c:v>318.78199999999998</c:v>
                </c:pt>
              </c:numCache>
            </c:numRef>
          </c:xVal>
          <c:yVal>
            <c:numRef>
              <c:f>'Reg_Escalones ascendentes'!$H$6:$H$656</c:f>
              <c:numCache>
                <c:formatCode>General</c:formatCode>
                <c:ptCount val="651"/>
                <c:pt idx="0">
                  <c:v>3.9938900470733643</c:v>
                </c:pt>
                <c:pt idx="1">
                  <c:v>3.9938900470733643</c:v>
                </c:pt>
                <c:pt idx="2">
                  <c:v>3.9938900470733643</c:v>
                </c:pt>
                <c:pt idx="3">
                  <c:v>3.9938900470733643</c:v>
                </c:pt>
                <c:pt idx="4">
                  <c:v>3.9938900470733643</c:v>
                </c:pt>
                <c:pt idx="5">
                  <c:v>3.9936399459838867</c:v>
                </c:pt>
                <c:pt idx="6">
                  <c:v>3.9936399459838867</c:v>
                </c:pt>
                <c:pt idx="7">
                  <c:v>3.9941399097442627</c:v>
                </c:pt>
                <c:pt idx="8">
                  <c:v>3.9941399097442627</c:v>
                </c:pt>
                <c:pt idx="9">
                  <c:v>3.9918301105499268</c:v>
                </c:pt>
                <c:pt idx="10">
                  <c:v>3.9918301105499268</c:v>
                </c:pt>
                <c:pt idx="11">
                  <c:v>3.9918301105499268</c:v>
                </c:pt>
                <c:pt idx="12">
                  <c:v>3.9918301105499268</c:v>
                </c:pt>
                <c:pt idx="13">
                  <c:v>3.9938700199127197</c:v>
                </c:pt>
                <c:pt idx="14">
                  <c:v>3.9938700199127197</c:v>
                </c:pt>
                <c:pt idx="15">
                  <c:v>3.9938700199127197</c:v>
                </c:pt>
                <c:pt idx="16">
                  <c:v>4.0400199890136719</c:v>
                </c:pt>
                <c:pt idx="17">
                  <c:v>4.0400199890136719</c:v>
                </c:pt>
                <c:pt idx="18">
                  <c:v>4.0400199890136719</c:v>
                </c:pt>
                <c:pt idx="19">
                  <c:v>4.0400199890136719</c:v>
                </c:pt>
                <c:pt idx="20">
                  <c:v>4.0975499153137207</c:v>
                </c:pt>
                <c:pt idx="21">
                  <c:v>4.0975499153137207</c:v>
                </c:pt>
                <c:pt idx="22">
                  <c:v>4.1382098197937012</c:v>
                </c:pt>
                <c:pt idx="23">
                  <c:v>4.1382098197937012</c:v>
                </c:pt>
                <c:pt idx="24">
                  <c:v>4.1972298622131348</c:v>
                </c:pt>
                <c:pt idx="25">
                  <c:v>4.1972298622131348</c:v>
                </c:pt>
                <c:pt idx="26">
                  <c:v>4.1972298622131348</c:v>
                </c:pt>
                <c:pt idx="27">
                  <c:v>4.1972298622131348</c:v>
                </c:pt>
                <c:pt idx="28">
                  <c:v>4.2491898536682129</c:v>
                </c:pt>
                <c:pt idx="29">
                  <c:v>4.2491898536682129</c:v>
                </c:pt>
                <c:pt idx="30">
                  <c:v>4.3045802116394043</c:v>
                </c:pt>
                <c:pt idx="31">
                  <c:v>4.3045802116394043</c:v>
                </c:pt>
                <c:pt idx="32">
                  <c:v>4.3581700325012207</c:v>
                </c:pt>
                <c:pt idx="33">
                  <c:v>4.3581700325012207</c:v>
                </c:pt>
                <c:pt idx="34">
                  <c:v>4.3581700325012207</c:v>
                </c:pt>
                <c:pt idx="35">
                  <c:v>4.3581700325012207</c:v>
                </c:pt>
                <c:pt idx="36">
                  <c:v>4.4707498550415039</c:v>
                </c:pt>
                <c:pt idx="37">
                  <c:v>4.4707498550415039</c:v>
                </c:pt>
                <c:pt idx="38">
                  <c:v>4.4707498550415039</c:v>
                </c:pt>
                <c:pt idx="39">
                  <c:v>4.4707498550415039</c:v>
                </c:pt>
                <c:pt idx="40">
                  <c:v>4.5395598411560059</c:v>
                </c:pt>
                <c:pt idx="41">
                  <c:v>4.5395598411560059</c:v>
                </c:pt>
                <c:pt idx="42">
                  <c:v>4.5840401649475098</c:v>
                </c:pt>
                <c:pt idx="43">
                  <c:v>4.5840401649475098</c:v>
                </c:pt>
                <c:pt idx="44">
                  <c:v>4.5840401649475098</c:v>
                </c:pt>
                <c:pt idx="45">
                  <c:v>4.5840401649475098</c:v>
                </c:pt>
                <c:pt idx="46">
                  <c:v>4.6199798583984375</c:v>
                </c:pt>
                <c:pt idx="47">
                  <c:v>4.6199798583984375</c:v>
                </c:pt>
                <c:pt idx="48">
                  <c:v>4.6885499954223633</c:v>
                </c:pt>
                <c:pt idx="49">
                  <c:v>4.6885499954223633</c:v>
                </c:pt>
                <c:pt idx="50">
                  <c:v>4.7178201675415039</c:v>
                </c:pt>
                <c:pt idx="51">
                  <c:v>4.7178201675415039</c:v>
                </c:pt>
                <c:pt idx="52">
                  <c:v>4.7178201675415039</c:v>
                </c:pt>
                <c:pt idx="53">
                  <c:v>4.7178201675415039</c:v>
                </c:pt>
                <c:pt idx="54">
                  <c:v>4.7475399971008301</c:v>
                </c:pt>
                <c:pt idx="55">
                  <c:v>4.7475399971008301</c:v>
                </c:pt>
                <c:pt idx="56">
                  <c:v>4.818659782409668</c:v>
                </c:pt>
                <c:pt idx="57">
                  <c:v>4.818659782409668</c:v>
                </c:pt>
                <c:pt idx="58">
                  <c:v>4.8676400184631348</c:v>
                </c:pt>
                <c:pt idx="59">
                  <c:v>4.8676400184631348</c:v>
                </c:pt>
                <c:pt idx="60">
                  <c:v>4.9244899749755859</c:v>
                </c:pt>
                <c:pt idx="61">
                  <c:v>4.9244899749755859</c:v>
                </c:pt>
                <c:pt idx="62">
                  <c:v>4.9244899749755859</c:v>
                </c:pt>
                <c:pt idx="63">
                  <c:v>4.9244899749755859</c:v>
                </c:pt>
                <c:pt idx="64">
                  <c:v>4.990419864654541</c:v>
                </c:pt>
                <c:pt idx="65">
                  <c:v>4.990419864654541</c:v>
                </c:pt>
                <c:pt idx="66">
                  <c:v>5.0596499443054199</c:v>
                </c:pt>
                <c:pt idx="67">
                  <c:v>5.0596499443054199</c:v>
                </c:pt>
                <c:pt idx="68">
                  <c:v>5.0846400260925293</c:v>
                </c:pt>
                <c:pt idx="69">
                  <c:v>5.0846400260925293</c:v>
                </c:pt>
                <c:pt idx="70">
                  <c:v>5.0846400260925293</c:v>
                </c:pt>
                <c:pt idx="71">
                  <c:v>5.0846400260925293</c:v>
                </c:pt>
                <c:pt idx="72">
                  <c:v>5.1575098037719727</c:v>
                </c:pt>
                <c:pt idx="73">
                  <c:v>5.1575098037719727</c:v>
                </c:pt>
                <c:pt idx="74">
                  <c:v>5.2037801742553711</c:v>
                </c:pt>
                <c:pt idx="75">
                  <c:v>5.2037801742553711</c:v>
                </c:pt>
                <c:pt idx="76">
                  <c:v>5.2037801742553711</c:v>
                </c:pt>
                <c:pt idx="77">
                  <c:v>5.2674598693847656</c:v>
                </c:pt>
                <c:pt idx="78">
                  <c:v>5.2674598693847656</c:v>
                </c:pt>
                <c:pt idx="79">
                  <c:v>5.2674598693847656</c:v>
                </c:pt>
                <c:pt idx="80">
                  <c:v>5.2674598693847656</c:v>
                </c:pt>
                <c:pt idx="81">
                  <c:v>5.3203701972961426</c:v>
                </c:pt>
                <c:pt idx="82">
                  <c:v>5.3203701972961426</c:v>
                </c:pt>
                <c:pt idx="83">
                  <c:v>5.3732900619506836</c:v>
                </c:pt>
                <c:pt idx="84">
                  <c:v>5.3732900619506836</c:v>
                </c:pt>
                <c:pt idx="85">
                  <c:v>5.3732900619506836</c:v>
                </c:pt>
                <c:pt idx="86">
                  <c:v>5.3732900619506836</c:v>
                </c:pt>
                <c:pt idx="87">
                  <c:v>5.4034099578857422</c:v>
                </c:pt>
                <c:pt idx="88">
                  <c:v>5.4034099578857422</c:v>
                </c:pt>
                <c:pt idx="89">
                  <c:v>5.4585199356079102</c:v>
                </c:pt>
                <c:pt idx="90">
                  <c:v>5.4585199356079102</c:v>
                </c:pt>
                <c:pt idx="91">
                  <c:v>5.5228900909423828</c:v>
                </c:pt>
                <c:pt idx="92">
                  <c:v>5.5228900909423828</c:v>
                </c:pt>
                <c:pt idx="93">
                  <c:v>5.5228900909423828</c:v>
                </c:pt>
                <c:pt idx="94">
                  <c:v>5.5228900909423828</c:v>
                </c:pt>
                <c:pt idx="95">
                  <c:v>5.6623802185058594</c:v>
                </c:pt>
                <c:pt idx="96">
                  <c:v>5.6623802185058594</c:v>
                </c:pt>
                <c:pt idx="97">
                  <c:v>5.6623802185058594</c:v>
                </c:pt>
                <c:pt idx="98">
                  <c:v>5.6623802185058594</c:v>
                </c:pt>
                <c:pt idx="99">
                  <c:v>5.6623802185058594</c:v>
                </c:pt>
                <c:pt idx="100">
                  <c:v>5.7124199867248535</c:v>
                </c:pt>
                <c:pt idx="101">
                  <c:v>5.7124199867248535</c:v>
                </c:pt>
                <c:pt idx="102">
                  <c:v>5.7656898498535156</c:v>
                </c:pt>
                <c:pt idx="103">
                  <c:v>5.7656898498535156</c:v>
                </c:pt>
                <c:pt idx="104">
                  <c:v>5.8094401359558105</c:v>
                </c:pt>
                <c:pt idx="105">
                  <c:v>5.8094401359558105</c:v>
                </c:pt>
                <c:pt idx="106">
                  <c:v>5.8094401359558105</c:v>
                </c:pt>
                <c:pt idx="107">
                  <c:v>5.8094401359558105</c:v>
                </c:pt>
                <c:pt idx="108">
                  <c:v>5.8613901138305664</c:v>
                </c:pt>
                <c:pt idx="109">
                  <c:v>5.8613901138305664</c:v>
                </c:pt>
                <c:pt idx="110">
                  <c:v>5.9163899421691895</c:v>
                </c:pt>
                <c:pt idx="111">
                  <c:v>5.9163899421691895</c:v>
                </c:pt>
                <c:pt idx="112">
                  <c:v>5.9662599563598633</c:v>
                </c:pt>
                <c:pt idx="113">
                  <c:v>5.9662599563598633</c:v>
                </c:pt>
                <c:pt idx="114">
                  <c:v>5.9662599563598633</c:v>
                </c:pt>
                <c:pt idx="115">
                  <c:v>5.9662599563598633</c:v>
                </c:pt>
                <c:pt idx="116">
                  <c:v>6.0111899375915527</c:v>
                </c:pt>
                <c:pt idx="117">
                  <c:v>6.0111899375915527</c:v>
                </c:pt>
                <c:pt idx="118">
                  <c:v>6.0549302101135254</c:v>
                </c:pt>
                <c:pt idx="119">
                  <c:v>6.0549302101135254</c:v>
                </c:pt>
                <c:pt idx="120">
                  <c:v>6.1482701301574707</c:v>
                </c:pt>
                <c:pt idx="121">
                  <c:v>6.1482701301574707</c:v>
                </c:pt>
                <c:pt idx="122">
                  <c:v>6.1482701301574707</c:v>
                </c:pt>
                <c:pt idx="123">
                  <c:v>6.1482701301574707</c:v>
                </c:pt>
                <c:pt idx="124">
                  <c:v>6.2067999839782715</c:v>
                </c:pt>
                <c:pt idx="125">
                  <c:v>6.2067999839782715</c:v>
                </c:pt>
                <c:pt idx="126">
                  <c:v>6.2376298904418945</c:v>
                </c:pt>
                <c:pt idx="127">
                  <c:v>6.2376298904418945</c:v>
                </c:pt>
                <c:pt idx="128">
                  <c:v>6.2841701507568359</c:v>
                </c:pt>
                <c:pt idx="129">
                  <c:v>6.2841701507568359</c:v>
                </c:pt>
                <c:pt idx="130">
                  <c:v>6.2841701507568359</c:v>
                </c:pt>
                <c:pt idx="131">
                  <c:v>6.2841701507568359</c:v>
                </c:pt>
                <c:pt idx="132">
                  <c:v>6.2841701507568359</c:v>
                </c:pt>
                <c:pt idx="133">
                  <c:v>6.2841701507568359</c:v>
                </c:pt>
                <c:pt idx="134">
                  <c:v>6.3326101303100586</c:v>
                </c:pt>
                <c:pt idx="135">
                  <c:v>6.3326101303100586</c:v>
                </c:pt>
                <c:pt idx="136">
                  <c:v>6.3780298233032227</c:v>
                </c:pt>
                <c:pt idx="137">
                  <c:v>6.3780298233032227</c:v>
                </c:pt>
                <c:pt idx="138">
                  <c:v>6.3780298233032227</c:v>
                </c:pt>
                <c:pt idx="139">
                  <c:v>6.4395098686218262</c:v>
                </c:pt>
                <c:pt idx="140">
                  <c:v>6.4395098686218262</c:v>
                </c:pt>
                <c:pt idx="141">
                  <c:v>6.4807901382446289</c:v>
                </c:pt>
                <c:pt idx="142">
                  <c:v>6.4807901382446289</c:v>
                </c:pt>
                <c:pt idx="143">
                  <c:v>6.4807901382446289</c:v>
                </c:pt>
                <c:pt idx="144">
                  <c:v>6.4807901382446289</c:v>
                </c:pt>
                <c:pt idx="145">
                  <c:v>6.5569000244140625</c:v>
                </c:pt>
                <c:pt idx="146">
                  <c:v>6.5569000244140625</c:v>
                </c:pt>
                <c:pt idx="147">
                  <c:v>6.6185097694396973</c:v>
                </c:pt>
                <c:pt idx="148">
                  <c:v>6.6185097694396973</c:v>
                </c:pt>
                <c:pt idx="149">
                  <c:v>6.6588602066040039</c:v>
                </c:pt>
                <c:pt idx="150">
                  <c:v>6.6588602066040039</c:v>
                </c:pt>
                <c:pt idx="151">
                  <c:v>6.6588602066040039</c:v>
                </c:pt>
                <c:pt idx="152">
                  <c:v>6.6588602066040039</c:v>
                </c:pt>
                <c:pt idx="153">
                  <c:v>6.7080597877502441</c:v>
                </c:pt>
                <c:pt idx="154">
                  <c:v>6.7080597877502441</c:v>
                </c:pt>
                <c:pt idx="155">
                  <c:v>6.7755999565124512</c:v>
                </c:pt>
                <c:pt idx="156">
                  <c:v>6.7755999565124512</c:v>
                </c:pt>
                <c:pt idx="157">
                  <c:v>6.8238601684570313</c:v>
                </c:pt>
                <c:pt idx="158">
                  <c:v>6.8238601684570313</c:v>
                </c:pt>
                <c:pt idx="159">
                  <c:v>6.8238601684570313</c:v>
                </c:pt>
                <c:pt idx="160">
                  <c:v>6.8855299949645996</c:v>
                </c:pt>
                <c:pt idx="161">
                  <c:v>6.8855299949645996</c:v>
                </c:pt>
                <c:pt idx="162">
                  <c:v>6.8855299949645996</c:v>
                </c:pt>
                <c:pt idx="163">
                  <c:v>6.8855299949645996</c:v>
                </c:pt>
                <c:pt idx="164">
                  <c:v>6.9548201560974121</c:v>
                </c:pt>
                <c:pt idx="165">
                  <c:v>6.9548201560974121</c:v>
                </c:pt>
                <c:pt idx="166">
                  <c:v>7.0024900436401367</c:v>
                </c:pt>
                <c:pt idx="167">
                  <c:v>7.0024900436401367</c:v>
                </c:pt>
                <c:pt idx="168">
                  <c:v>7.0534100532531738</c:v>
                </c:pt>
                <c:pt idx="169">
                  <c:v>7.0534100532531738</c:v>
                </c:pt>
                <c:pt idx="170">
                  <c:v>7.0534100532531738</c:v>
                </c:pt>
                <c:pt idx="171">
                  <c:v>7.0534100532531738</c:v>
                </c:pt>
                <c:pt idx="172">
                  <c:v>7.1110200881958008</c:v>
                </c:pt>
                <c:pt idx="173">
                  <c:v>7.1110200881958008</c:v>
                </c:pt>
                <c:pt idx="174">
                  <c:v>7.1597299575805664</c:v>
                </c:pt>
                <c:pt idx="175">
                  <c:v>7.1597299575805664</c:v>
                </c:pt>
                <c:pt idx="176">
                  <c:v>7.2136402130126953</c:v>
                </c:pt>
                <c:pt idx="177">
                  <c:v>7.2136402130126953</c:v>
                </c:pt>
                <c:pt idx="178">
                  <c:v>7.258580207824707</c:v>
                </c:pt>
                <c:pt idx="179">
                  <c:v>7.258580207824707</c:v>
                </c:pt>
                <c:pt idx="180">
                  <c:v>7.258580207824707</c:v>
                </c:pt>
                <c:pt idx="181">
                  <c:v>7.258580207824707</c:v>
                </c:pt>
                <c:pt idx="182">
                  <c:v>7.3144998550415039</c:v>
                </c:pt>
                <c:pt idx="183">
                  <c:v>7.3144998550415039</c:v>
                </c:pt>
                <c:pt idx="184">
                  <c:v>7.3994898796081543</c:v>
                </c:pt>
                <c:pt idx="185">
                  <c:v>7.3994898796081543</c:v>
                </c:pt>
                <c:pt idx="186">
                  <c:v>7.3994898796081543</c:v>
                </c:pt>
                <c:pt idx="187">
                  <c:v>7.3994898796081543</c:v>
                </c:pt>
                <c:pt idx="188">
                  <c:v>7.4581298828125</c:v>
                </c:pt>
                <c:pt idx="189">
                  <c:v>7.4581298828125</c:v>
                </c:pt>
                <c:pt idx="190">
                  <c:v>7.4581298828125</c:v>
                </c:pt>
                <c:pt idx="191">
                  <c:v>7.4581298828125</c:v>
                </c:pt>
                <c:pt idx="192">
                  <c:v>7.5289602279663086</c:v>
                </c:pt>
                <c:pt idx="193">
                  <c:v>7.5289602279663086</c:v>
                </c:pt>
                <c:pt idx="194">
                  <c:v>7.5711297988891602</c:v>
                </c:pt>
                <c:pt idx="195">
                  <c:v>7.5711297988891602</c:v>
                </c:pt>
                <c:pt idx="196">
                  <c:v>7.5711297988891602</c:v>
                </c:pt>
                <c:pt idx="197">
                  <c:v>7.5711297988891602</c:v>
                </c:pt>
                <c:pt idx="198">
                  <c:v>7.5711297988891602</c:v>
                </c:pt>
                <c:pt idx="199">
                  <c:v>7.6493000984191895</c:v>
                </c:pt>
                <c:pt idx="200">
                  <c:v>7.6493000984191895</c:v>
                </c:pt>
                <c:pt idx="201">
                  <c:v>7.6837201118469238</c:v>
                </c:pt>
                <c:pt idx="202">
                  <c:v>7.6837201118469238</c:v>
                </c:pt>
                <c:pt idx="203">
                  <c:v>7.7549300193786621</c:v>
                </c:pt>
                <c:pt idx="204">
                  <c:v>7.7549300193786621</c:v>
                </c:pt>
                <c:pt idx="205">
                  <c:v>7.7549300193786621</c:v>
                </c:pt>
                <c:pt idx="206">
                  <c:v>7.7549300193786621</c:v>
                </c:pt>
                <c:pt idx="207">
                  <c:v>7.7549300193786621</c:v>
                </c:pt>
                <c:pt idx="208">
                  <c:v>7.809150218963623</c:v>
                </c:pt>
                <c:pt idx="209">
                  <c:v>7.809150218963623</c:v>
                </c:pt>
                <c:pt idx="210">
                  <c:v>7.8487000465393066</c:v>
                </c:pt>
                <c:pt idx="211">
                  <c:v>7.8487000465393066</c:v>
                </c:pt>
                <c:pt idx="212">
                  <c:v>7.8487000465393066</c:v>
                </c:pt>
                <c:pt idx="213">
                  <c:v>7.8487000465393066</c:v>
                </c:pt>
                <c:pt idx="214">
                  <c:v>7.8487000465393066</c:v>
                </c:pt>
                <c:pt idx="215">
                  <c:v>7.9635100364685059</c:v>
                </c:pt>
                <c:pt idx="216">
                  <c:v>7.9635100364685059</c:v>
                </c:pt>
                <c:pt idx="217">
                  <c:v>7.9635100364685059</c:v>
                </c:pt>
                <c:pt idx="218">
                  <c:v>7.9635100364685059</c:v>
                </c:pt>
                <c:pt idx="219">
                  <c:v>8.037139892578125</c:v>
                </c:pt>
                <c:pt idx="220">
                  <c:v>8.037139892578125</c:v>
                </c:pt>
                <c:pt idx="221">
                  <c:v>8.0815095901489258</c:v>
                </c:pt>
                <c:pt idx="222">
                  <c:v>8.0815095901489258</c:v>
                </c:pt>
                <c:pt idx="223">
                  <c:v>8.1359701156616211</c:v>
                </c:pt>
                <c:pt idx="224">
                  <c:v>8.1359701156616211</c:v>
                </c:pt>
                <c:pt idx="225">
                  <c:v>8.1359701156616211</c:v>
                </c:pt>
                <c:pt idx="226">
                  <c:v>8.1359701156616211</c:v>
                </c:pt>
                <c:pt idx="227">
                  <c:v>8.1763401031494141</c:v>
                </c:pt>
                <c:pt idx="228">
                  <c:v>8.1763401031494141</c:v>
                </c:pt>
                <c:pt idx="229">
                  <c:v>8.1763401031494141</c:v>
                </c:pt>
                <c:pt idx="230">
                  <c:v>8.1763401031494141</c:v>
                </c:pt>
                <c:pt idx="231">
                  <c:v>8.2463798522949219</c:v>
                </c:pt>
                <c:pt idx="232">
                  <c:v>8.2463798522949219</c:v>
                </c:pt>
                <c:pt idx="233">
                  <c:v>8.2965002059936523</c:v>
                </c:pt>
                <c:pt idx="234">
                  <c:v>8.2965002059936523</c:v>
                </c:pt>
                <c:pt idx="235">
                  <c:v>8.2965002059936523</c:v>
                </c:pt>
                <c:pt idx="236">
                  <c:v>8.2965002059936523</c:v>
                </c:pt>
                <c:pt idx="237">
                  <c:v>8.2965002059936523</c:v>
                </c:pt>
                <c:pt idx="238">
                  <c:v>8.2965002059936523</c:v>
                </c:pt>
                <c:pt idx="239">
                  <c:v>8.4082098007202148</c:v>
                </c:pt>
                <c:pt idx="240">
                  <c:v>8.4082098007202148</c:v>
                </c:pt>
                <c:pt idx="241">
                  <c:v>8.4082098007202148</c:v>
                </c:pt>
                <c:pt idx="242">
                  <c:v>8.4595699310302734</c:v>
                </c:pt>
                <c:pt idx="243">
                  <c:v>8.4595699310302734</c:v>
                </c:pt>
                <c:pt idx="244">
                  <c:v>8.4595699310302734</c:v>
                </c:pt>
                <c:pt idx="245">
                  <c:v>8.4924201965332031</c:v>
                </c:pt>
                <c:pt idx="246">
                  <c:v>8.4924201965332031</c:v>
                </c:pt>
                <c:pt idx="247">
                  <c:v>8.4924201965332031</c:v>
                </c:pt>
                <c:pt idx="248">
                  <c:v>8.5480003356933594</c:v>
                </c:pt>
                <c:pt idx="249">
                  <c:v>8.5480003356933594</c:v>
                </c:pt>
                <c:pt idx="250">
                  <c:v>8.5480003356933594</c:v>
                </c:pt>
                <c:pt idx="251">
                  <c:v>8.5480003356933594</c:v>
                </c:pt>
                <c:pt idx="252">
                  <c:v>8.5480003356933594</c:v>
                </c:pt>
                <c:pt idx="253">
                  <c:v>8.5480003356933594</c:v>
                </c:pt>
                <c:pt idx="254">
                  <c:v>8.5890598297119141</c:v>
                </c:pt>
                <c:pt idx="255">
                  <c:v>8.5890598297119141</c:v>
                </c:pt>
                <c:pt idx="256">
                  <c:v>8.5890598297119141</c:v>
                </c:pt>
                <c:pt idx="257">
                  <c:v>8.5890598297119141</c:v>
                </c:pt>
                <c:pt idx="258">
                  <c:v>8.5890598297119141</c:v>
                </c:pt>
                <c:pt idx="259">
                  <c:v>8.6605901718139648</c:v>
                </c:pt>
                <c:pt idx="260">
                  <c:v>8.6605901718139648</c:v>
                </c:pt>
                <c:pt idx="261">
                  <c:v>8.7239303588867188</c:v>
                </c:pt>
                <c:pt idx="262">
                  <c:v>8.7239303588867188</c:v>
                </c:pt>
                <c:pt idx="263">
                  <c:v>8.7742395401000977</c:v>
                </c:pt>
                <c:pt idx="264">
                  <c:v>8.7742395401000977</c:v>
                </c:pt>
                <c:pt idx="265">
                  <c:v>8.8306703567504883</c:v>
                </c:pt>
                <c:pt idx="266">
                  <c:v>8.8306703567504883</c:v>
                </c:pt>
                <c:pt idx="267">
                  <c:v>8.8306703567504883</c:v>
                </c:pt>
                <c:pt idx="268">
                  <c:v>8.8306703567504883</c:v>
                </c:pt>
                <c:pt idx="269">
                  <c:v>8.8306703567504883</c:v>
                </c:pt>
                <c:pt idx="270">
                  <c:v>8.8761100769042969</c:v>
                </c:pt>
                <c:pt idx="271">
                  <c:v>8.8761100769042969</c:v>
                </c:pt>
                <c:pt idx="272">
                  <c:v>8.8761100769042969</c:v>
                </c:pt>
                <c:pt idx="273">
                  <c:v>8.8761100769042969</c:v>
                </c:pt>
                <c:pt idx="274">
                  <c:v>8.9342403411865234</c:v>
                </c:pt>
                <c:pt idx="275">
                  <c:v>8.9342403411865234</c:v>
                </c:pt>
                <c:pt idx="276">
                  <c:v>8.9776496887207031</c:v>
                </c:pt>
                <c:pt idx="277">
                  <c:v>8.9776496887207031</c:v>
                </c:pt>
                <c:pt idx="278">
                  <c:v>8.9776496887207031</c:v>
                </c:pt>
                <c:pt idx="279">
                  <c:v>8.9776496887207031</c:v>
                </c:pt>
                <c:pt idx="280">
                  <c:v>9.0352802276611328</c:v>
                </c:pt>
                <c:pt idx="281">
                  <c:v>9.0352802276611328</c:v>
                </c:pt>
                <c:pt idx="282">
                  <c:v>9.0978603363037109</c:v>
                </c:pt>
                <c:pt idx="283">
                  <c:v>9.0978603363037109</c:v>
                </c:pt>
                <c:pt idx="284">
                  <c:v>9.1560602188110352</c:v>
                </c:pt>
                <c:pt idx="285">
                  <c:v>9.1560602188110352</c:v>
                </c:pt>
                <c:pt idx="286">
                  <c:v>9.1560602188110352</c:v>
                </c:pt>
                <c:pt idx="287">
                  <c:v>9.1560602188110352</c:v>
                </c:pt>
                <c:pt idx="288">
                  <c:v>9.2203397750854492</c:v>
                </c:pt>
                <c:pt idx="289">
                  <c:v>9.2203397750854492</c:v>
                </c:pt>
                <c:pt idx="290">
                  <c:v>9.2676095962524414</c:v>
                </c:pt>
                <c:pt idx="291">
                  <c:v>9.2676095962524414</c:v>
                </c:pt>
                <c:pt idx="292">
                  <c:v>9.3012800216674805</c:v>
                </c:pt>
                <c:pt idx="293">
                  <c:v>9.3012800216674805</c:v>
                </c:pt>
                <c:pt idx="294">
                  <c:v>9.3012800216674805</c:v>
                </c:pt>
                <c:pt idx="295">
                  <c:v>9.3012800216674805</c:v>
                </c:pt>
                <c:pt idx="296">
                  <c:v>9.345250129699707</c:v>
                </c:pt>
                <c:pt idx="297">
                  <c:v>9.345250129699707</c:v>
                </c:pt>
                <c:pt idx="298">
                  <c:v>9.4018402099609375</c:v>
                </c:pt>
                <c:pt idx="299">
                  <c:v>9.4018402099609375</c:v>
                </c:pt>
                <c:pt idx="300">
                  <c:v>9.4474096298217773</c:v>
                </c:pt>
                <c:pt idx="301">
                  <c:v>9.4474096298217773</c:v>
                </c:pt>
                <c:pt idx="302">
                  <c:v>9.4474096298217773</c:v>
                </c:pt>
                <c:pt idx="303">
                  <c:v>9.4474096298217773</c:v>
                </c:pt>
                <c:pt idx="304">
                  <c:v>9.519169807434082</c:v>
                </c:pt>
                <c:pt idx="305">
                  <c:v>9.519169807434082</c:v>
                </c:pt>
                <c:pt idx="306">
                  <c:v>9.5703897476196289</c:v>
                </c:pt>
                <c:pt idx="307">
                  <c:v>9.5703897476196289</c:v>
                </c:pt>
                <c:pt idx="308">
                  <c:v>9.6309099197387695</c:v>
                </c:pt>
                <c:pt idx="309">
                  <c:v>9.6309099197387695</c:v>
                </c:pt>
                <c:pt idx="310">
                  <c:v>9.6309099197387695</c:v>
                </c:pt>
                <c:pt idx="311">
                  <c:v>9.6309099197387695</c:v>
                </c:pt>
                <c:pt idx="312">
                  <c:v>9.7175102233886719</c:v>
                </c:pt>
                <c:pt idx="313">
                  <c:v>9.7175102233886719</c:v>
                </c:pt>
                <c:pt idx="314">
                  <c:v>9.7175102233886719</c:v>
                </c:pt>
                <c:pt idx="315">
                  <c:v>9.7175102233886719</c:v>
                </c:pt>
                <c:pt idx="316">
                  <c:v>9.7797098159790039</c:v>
                </c:pt>
                <c:pt idx="317">
                  <c:v>9.7797098159790039</c:v>
                </c:pt>
                <c:pt idx="318">
                  <c:v>9.8627300262451172</c:v>
                </c:pt>
                <c:pt idx="319">
                  <c:v>9.8627300262451172</c:v>
                </c:pt>
                <c:pt idx="320">
                  <c:v>9.8884801864624023</c:v>
                </c:pt>
                <c:pt idx="321">
                  <c:v>9.8884801864624023</c:v>
                </c:pt>
                <c:pt idx="322">
                  <c:v>9.956660270690918</c:v>
                </c:pt>
                <c:pt idx="323">
                  <c:v>9.956660270690918</c:v>
                </c:pt>
                <c:pt idx="324">
                  <c:v>9.956660270690918</c:v>
                </c:pt>
                <c:pt idx="325">
                  <c:v>9.956660270690918</c:v>
                </c:pt>
                <c:pt idx="326">
                  <c:v>10.009209632873535</c:v>
                </c:pt>
                <c:pt idx="327">
                  <c:v>10.009209632873535</c:v>
                </c:pt>
                <c:pt idx="328">
                  <c:v>10.009209632873535</c:v>
                </c:pt>
                <c:pt idx="329">
                  <c:v>10.009209632873535</c:v>
                </c:pt>
                <c:pt idx="330">
                  <c:v>10.009209632873535</c:v>
                </c:pt>
                <c:pt idx="331">
                  <c:v>10.108269691467285</c:v>
                </c:pt>
                <c:pt idx="332">
                  <c:v>10.108269691467285</c:v>
                </c:pt>
                <c:pt idx="333">
                  <c:v>10.108269691467285</c:v>
                </c:pt>
                <c:pt idx="334">
                  <c:v>10.108269691467285</c:v>
                </c:pt>
                <c:pt idx="335">
                  <c:v>10.171409606933594</c:v>
                </c:pt>
                <c:pt idx="336">
                  <c:v>10.171409606933594</c:v>
                </c:pt>
                <c:pt idx="337">
                  <c:v>10.21776008605957</c:v>
                </c:pt>
                <c:pt idx="338">
                  <c:v>10.21776008605957</c:v>
                </c:pt>
                <c:pt idx="339">
                  <c:v>10.272780418395996</c:v>
                </c:pt>
                <c:pt idx="340">
                  <c:v>10.272780418395996</c:v>
                </c:pt>
                <c:pt idx="341">
                  <c:v>10.272780418395996</c:v>
                </c:pt>
                <c:pt idx="342">
                  <c:v>10.272780418395996</c:v>
                </c:pt>
                <c:pt idx="343">
                  <c:v>10.320329666137695</c:v>
                </c:pt>
                <c:pt idx="344">
                  <c:v>10.320329666137695</c:v>
                </c:pt>
                <c:pt idx="345">
                  <c:v>10.373709678649902</c:v>
                </c:pt>
                <c:pt idx="346">
                  <c:v>10.373709678649902</c:v>
                </c:pt>
                <c:pt idx="347">
                  <c:v>10.430410385131836</c:v>
                </c:pt>
                <c:pt idx="348">
                  <c:v>10.430410385131836</c:v>
                </c:pt>
                <c:pt idx="349">
                  <c:v>10.430410385131836</c:v>
                </c:pt>
                <c:pt idx="350">
                  <c:v>10.430410385131836</c:v>
                </c:pt>
                <c:pt idx="351">
                  <c:v>10.481599807739258</c:v>
                </c:pt>
                <c:pt idx="352">
                  <c:v>10.481599807739258</c:v>
                </c:pt>
                <c:pt idx="353">
                  <c:v>10.533390045166016</c:v>
                </c:pt>
                <c:pt idx="354">
                  <c:v>10.533390045166016</c:v>
                </c:pt>
                <c:pt idx="355">
                  <c:v>10.573360443115234</c:v>
                </c:pt>
                <c:pt idx="356">
                  <c:v>10.573360443115234</c:v>
                </c:pt>
                <c:pt idx="357">
                  <c:v>10.573360443115234</c:v>
                </c:pt>
                <c:pt idx="358">
                  <c:v>10.573360443115234</c:v>
                </c:pt>
                <c:pt idx="359">
                  <c:v>10.626529693603516</c:v>
                </c:pt>
                <c:pt idx="360">
                  <c:v>10.626529693603516</c:v>
                </c:pt>
                <c:pt idx="361">
                  <c:v>10.695489883422852</c:v>
                </c:pt>
                <c:pt idx="362">
                  <c:v>10.695489883422852</c:v>
                </c:pt>
                <c:pt idx="363">
                  <c:v>10.757180213928223</c:v>
                </c:pt>
                <c:pt idx="364">
                  <c:v>10.757180213928223</c:v>
                </c:pt>
                <c:pt idx="365">
                  <c:v>10.757180213928223</c:v>
                </c:pt>
                <c:pt idx="366">
                  <c:v>10.757180213928223</c:v>
                </c:pt>
                <c:pt idx="367">
                  <c:v>10.808839797973633</c:v>
                </c:pt>
                <c:pt idx="368">
                  <c:v>10.808839797973633</c:v>
                </c:pt>
                <c:pt idx="369">
                  <c:v>10.857449531555176</c:v>
                </c:pt>
                <c:pt idx="370">
                  <c:v>10.857449531555176</c:v>
                </c:pt>
                <c:pt idx="371">
                  <c:v>10.887649536132813</c:v>
                </c:pt>
                <c:pt idx="372">
                  <c:v>10.887649536132813</c:v>
                </c:pt>
                <c:pt idx="373">
                  <c:v>10.887649536132813</c:v>
                </c:pt>
                <c:pt idx="374">
                  <c:v>10.887649536132813</c:v>
                </c:pt>
                <c:pt idx="375">
                  <c:v>10.959409713745117</c:v>
                </c:pt>
                <c:pt idx="376">
                  <c:v>10.959409713745117</c:v>
                </c:pt>
                <c:pt idx="377">
                  <c:v>11.02217960357666</c:v>
                </c:pt>
                <c:pt idx="378">
                  <c:v>11.02217960357666</c:v>
                </c:pt>
                <c:pt idx="379">
                  <c:v>11.052820205688477</c:v>
                </c:pt>
                <c:pt idx="380">
                  <c:v>11.052820205688477</c:v>
                </c:pt>
                <c:pt idx="381">
                  <c:v>11.085000038146973</c:v>
                </c:pt>
                <c:pt idx="382">
                  <c:v>11.085000038146973</c:v>
                </c:pt>
                <c:pt idx="383">
                  <c:v>11.085000038146973</c:v>
                </c:pt>
                <c:pt idx="384">
                  <c:v>11.085000038146973</c:v>
                </c:pt>
                <c:pt idx="385">
                  <c:v>11.16215991973877</c:v>
                </c:pt>
                <c:pt idx="386">
                  <c:v>11.16215991973877</c:v>
                </c:pt>
                <c:pt idx="387">
                  <c:v>11.211580276489258</c:v>
                </c:pt>
                <c:pt idx="388">
                  <c:v>11.211580276489258</c:v>
                </c:pt>
                <c:pt idx="389">
                  <c:v>11.211580276489258</c:v>
                </c:pt>
                <c:pt idx="390">
                  <c:v>11.26554012298584</c:v>
                </c:pt>
                <c:pt idx="391">
                  <c:v>11.26554012298584</c:v>
                </c:pt>
                <c:pt idx="392">
                  <c:v>11.26554012298584</c:v>
                </c:pt>
                <c:pt idx="393">
                  <c:v>11.26554012298584</c:v>
                </c:pt>
                <c:pt idx="394">
                  <c:v>11.328940391540527</c:v>
                </c:pt>
                <c:pt idx="395">
                  <c:v>11.328940391540527</c:v>
                </c:pt>
                <c:pt idx="396">
                  <c:v>11.404540061950684</c:v>
                </c:pt>
                <c:pt idx="397">
                  <c:v>11.404540061950684</c:v>
                </c:pt>
                <c:pt idx="398">
                  <c:v>11.441860198974609</c:v>
                </c:pt>
                <c:pt idx="399">
                  <c:v>11.441860198974609</c:v>
                </c:pt>
                <c:pt idx="400">
                  <c:v>11.441860198974609</c:v>
                </c:pt>
                <c:pt idx="401">
                  <c:v>11.441860198974609</c:v>
                </c:pt>
                <c:pt idx="402">
                  <c:v>11.496899604797363</c:v>
                </c:pt>
                <c:pt idx="403">
                  <c:v>11.496899604797363</c:v>
                </c:pt>
                <c:pt idx="404">
                  <c:v>11.550270080566406</c:v>
                </c:pt>
                <c:pt idx="405">
                  <c:v>11.550270080566406</c:v>
                </c:pt>
                <c:pt idx="406">
                  <c:v>11.550270080566406</c:v>
                </c:pt>
                <c:pt idx="407">
                  <c:v>11.550270080566406</c:v>
                </c:pt>
                <c:pt idx="408">
                  <c:v>11.604990005493164</c:v>
                </c:pt>
                <c:pt idx="409">
                  <c:v>11.64171028137207</c:v>
                </c:pt>
                <c:pt idx="410">
                  <c:v>11.64171028137207</c:v>
                </c:pt>
                <c:pt idx="411">
                  <c:v>11.712699890136719</c:v>
                </c:pt>
                <c:pt idx="412">
                  <c:v>11.712699890136719</c:v>
                </c:pt>
                <c:pt idx="413">
                  <c:v>11.712699890136719</c:v>
                </c:pt>
                <c:pt idx="414">
                  <c:v>11.712699890136719</c:v>
                </c:pt>
                <c:pt idx="415">
                  <c:v>11.756660461425781</c:v>
                </c:pt>
                <c:pt idx="416">
                  <c:v>11.756660461425781</c:v>
                </c:pt>
                <c:pt idx="417">
                  <c:v>11.820269584655762</c:v>
                </c:pt>
                <c:pt idx="418">
                  <c:v>11.820269584655762</c:v>
                </c:pt>
                <c:pt idx="419">
                  <c:v>11.874670028686523</c:v>
                </c:pt>
                <c:pt idx="420">
                  <c:v>11.874670028686523</c:v>
                </c:pt>
                <c:pt idx="421">
                  <c:v>11.874670028686523</c:v>
                </c:pt>
                <c:pt idx="422">
                  <c:v>11.874670028686523</c:v>
                </c:pt>
                <c:pt idx="423">
                  <c:v>11.936829566955566</c:v>
                </c:pt>
                <c:pt idx="424">
                  <c:v>11.936829566955566</c:v>
                </c:pt>
                <c:pt idx="425">
                  <c:v>11.986849784851074</c:v>
                </c:pt>
                <c:pt idx="426">
                  <c:v>11.986849784851074</c:v>
                </c:pt>
                <c:pt idx="427">
                  <c:v>11.986849784851074</c:v>
                </c:pt>
                <c:pt idx="428">
                  <c:v>11.986849784851074</c:v>
                </c:pt>
                <c:pt idx="429">
                  <c:v>12.044739723205566</c:v>
                </c:pt>
                <c:pt idx="430">
                  <c:v>12.044739723205566</c:v>
                </c:pt>
                <c:pt idx="431">
                  <c:v>12.089889526367188</c:v>
                </c:pt>
                <c:pt idx="432">
                  <c:v>12.089889526367188</c:v>
                </c:pt>
                <c:pt idx="433">
                  <c:v>12.155799865722656</c:v>
                </c:pt>
                <c:pt idx="434">
                  <c:v>12.155799865722656</c:v>
                </c:pt>
                <c:pt idx="435">
                  <c:v>12.155799865722656</c:v>
                </c:pt>
                <c:pt idx="436">
                  <c:v>12.155799865722656</c:v>
                </c:pt>
                <c:pt idx="437">
                  <c:v>12.216899871826172</c:v>
                </c:pt>
                <c:pt idx="438">
                  <c:v>12.216899871826172</c:v>
                </c:pt>
                <c:pt idx="439">
                  <c:v>12.247289657592773</c:v>
                </c:pt>
                <c:pt idx="440">
                  <c:v>12.247289657592773</c:v>
                </c:pt>
                <c:pt idx="441">
                  <c:v>12.284660339355469</c:v>
                </c:pt>
                <c:pt idx="442">
                  <c:v>12.284660339355469</c:v>
                </c:pt>
                <c:pt idx="443">
                  <c:v>12.373490333557129</c:v>
                </c:pt>
                <c:pt idx="444">
                  <c:v>12.373490333557129</c:v>
                </c:pt>
                <c:pt idx="445">
                  <c:v>12.373490333557129</c:v>
                </c:pt>
                <c:pt idx="446">
                  <c:v>12.373490333557129</c:v>
                </c:pt>
                <c:pt idx="447">
                  <c:v>12.373490333557129</c:v>
                </c:pt>
                <c:pt idx="448">
                  <c:v>12.412850379943848</c:v>
                </c:pt>
                <c:pt idx="449">
                  <c:v>12.412850379943848</c:v>
                </c:pt>
                <c:pt idx="450">
                  <c:v>12.412850379943848</c:v>
                </c:pt>
                <c:pt idx="451">
                  <c:v>12.412850379943848</c:v>
                </c:pt>
                <c:pt idx="452">
                  <c:v>12.469699859619141</c:v>
                </c:pt>
                <c:pt idx="453">
                  <c:v>12.469699859619141</c:v>
                </c:pt>
                <c:pt idx="454">
                  <c:v>12.469699859619141</c:v>
                </c:pt>
                <c:pt idx="455">
                  <c:v>12.469699859619141</c:v>
                </c:pt>
                <c:pt idx="456">
                  <c:v>12.52476978302002</c:v>
                </c:pt>
                <c:pt idx="457">
                  <c:v>12.52476978302002</c:v>
                </c:pt>
                <c:pt idx="458">
                  <c:v>12.599200248718262</c:v>
                </c:pt>
                <c:pt idx="459">
                  <c:v>12.599200248718262</c:v>
                </c:pt>
                <c:pt idx="460">
                  <c:v>12.628020286560059</c:v>
                </c:pt>
                <c:pt idx="461">
                  <c:v>12.628020286560059</c:v>
                </c:pt>
                <c:pt idx="462">
                  <c:v>12.628020286560059</c:v>
                </c:pt>
                <c:pt idx="463">
                  <c:v>12.628020286560059</c:v>
                </c:pt>
                <c:pt idx="464">
                  <c:v>12.715729713439941</c:v>
                </c:pt>
                <c:pt idx="465">
                  <c:v>12.715729713439941</c:v>
                </c:pt>
                <c:pt idx="466">
                  <c:v>12.74783992767334</c:v>
                </c:pt>
                <c:pt idx="467">
                  <c:v>12.74783992767334</c:v>
                </c:pt>
                <c:pt idx="468">
                  <c:v>12.772839546203613</c:v>
                </c:pt>
                <c:pt idx="469">
                  <c:v>12.772839546203613</c:v>
                </c:pt>
                <c:pt idx="470">
                  <c:v>12.829350471496582</c:v>
                </c:pt>
                <c:pt idx="471">
                  <c:v>12.829350471496582</c:v>
                </c:pt>
                <c:pt idx="472">
                  <c:v>12.882379531860352</c:v>
                </c:pt>
                <c:pt idx="473">
                  <c:v>12.882379531860352</c:v>
                </c:pt>
                <c:pt idx="474">
                  <c:v>12.882379531860352</c:v>
                </c:pt>
                <c:pt idx="475">
                  <c:v>12.882379531860352</c:v>
                </c:pt>
                <c:pt idx="476">
                  <c:v>12.937509536743164</c:v>
                </c:pt>
                <c:pt idx="477">
                  <c:v>12.937509536743164</c:v>
                </c:pt>
                <c:pt idx="478">
                  <c:v>13.003890037536621</c:v>
                </c:pt>
                <c:pt idx="479">
                  <c:v>13.003890037536621</c:v>
                </c:pt>
                <c:pt idx="480">
                  <c:v>13.054570198059082</c:v>
                </c:pt>
                <c:pt idx="481">
                  <c:v>13.054570198059082</c:v>
                </c:pt>
                <c:pt idx="482">
                  <c:v>13.054570198059082</c:v>
                </c:pt>
                <c:pt idx="483">
                  <c:v>13.054570198059082</c:v>
                </c:pt>
                <c:pt idx="484">
                  <c:v>13.094639778137207</c:v>
                </c:pt>
                <c:pt idx="485">
                  <c:v>13.094639778137207</c:v>
                </c:pt>
                <c:pt idx="486">
                  <c:v>13.154850006103516</c:v>
                </c:pt>
                <c:pt idx="487">
                  <c:v>13.154850006103516</c:v>
                </c:pt>
                <c:pt idx="488">
                  <c:v>13.194430351257324</c:v>
                </c:pt>
                <c:pt idx="489">
                  <c:v>13.194430351257324</c:v>
                </c:pt>
                <c:pt idx="490">
                  <c:v>13.194430351257324</c:v>
                </c:pt>
                <c:pt idx="491">
                  <c:v>13.194430351257324</c:v>
                </c:pt>
                <c:pt idx="492">
                  <c:v>13.251090049743652</c:v>
                </c:pt>
                <c:pt idx="493">
                  <c:v>13.251090049743652</c:v>
                </c:pt>
                <c:pt idx="494">
                  <c:v>13.305620193481445</c:v>
                </c:pt>
                <c:pt idx="495">
                  <c:v>13.305620193481445</c:v>
                </c:pt>
                <c:pt idx="496">
                  <c:v>13.360529899597168</c:v>
                </c:pt>
                <c:pt idx="497">
                  <c:v>13.360529899597168</c:v>
                </c:pt>
                <c:pt idx="498">
                  <c:v>13.360529899597168</c:v>
                </c:pt>
                <c:pt idx="499">
                  <c:v>13.360529899597168</c:v>
                </c:pt>
                <c:pt idx="500">
                  <c:v>13.440460205078125</c:v>
                </c:pt>
                <c:pt idx="501">
                  <c:v>13.440460205078125</c:v>
                </c:pt>
                <c:pt idx="502">
                  <c:v>13.440460205078125</c:v>
                </c:pt>
                <c:pt idx="503">
                  <c:v>13.440460205078125</c:v>
                </c:pt>
                <c:pt idx="504">
                  <c:v>13.512410163879395</c:v>
                </c:pt>
                <c:pt idx="505">
                  <c:v>13.512410163879395</c:v>
                </c:pt>
                <c:pt idx="506">
                  <c:v>13.557809829711914</c:v>
                </c:pt>
                <c:pt idx="507">
                  <c:v>13.557809829711914</c:v>
                </c:pt>
                <c:pt idx="508">
                  <c:v>13.557809829711914</c:v>
                </c:pt>
                <c:pt idx="509">
                  <c:v>13.557809829711914</c:v>
                </c:pt>
                <c:pt idx="510">
                  <c:v>13.557809829711914</c:v>
                </c:pt>
                <c:pt idx="511">
                  <c:v>13.646929740905762</c:v>
                </c:pt>
                <c:pt idx="512">
                  <c:v>13.646929740905762</c:v>
                </c:pt>
                <c:pt idx="513">
                  <c:v>13.69320011138916</c:v>
                </c:pt>
                <c:pt idx="514">
                  <c:v>13.69320011138916</c:v>
                </c:pt>
                <c:pt idx="515">
                  <c:v>13.73939037322998</c:v>
                </c:pt>
                <c:pt idx="516">
                  <c:v>13.73939037322998</c:v>
                </c:pt>
                <c:pt idx="517">
                  <c:v>13.761569976806641</c:v>
                </c:pt>
                <c:pt idx="518">
                  <c:v>13.761569976806641</c:v>
                </c:pt>
                <c:pt idx="519">
                  <c:v>13.761569976806641</c:v>
                </c:pt>
                <c:pt idx="520">
                  <c:v>13.761569976806641</c:v>
                </c:pt>
                <c:pt idx="521">
                  <c:v>13.81725025177002</c:v>
                </c:pt>
                <c:pt idx="522">
                  <c:v>13.81725025177002</c:v>
                </c:pt>
                <c:pt idx="523">
                  <c:v>13.885910034179688</c:v>
                </c:pt>
                <c:pt idx="524">
                  <c:v>13.885910034179688</c:v>
                </c:pt>
                <c:pt idx="525">
                  <c:v>13.942950248718262</c:v>
                </c:pt>
                <c:pt idx="526">
                  <c:v>13.942950248718262</c:v>
                </c:pt>
                <c:pt idx="527">
                  <c:v>13.942950248718262</c:v>
                </c:pt>
                <c:pt idx="528">
                  <c:v>13.942950248718262</c:v>
                </c:pt>
                <c:pt idx="529">
                  <c:v>13.972660064697266</c:v>
                </c:pt>
                <c:pt idx="530">
                  <c:v>13.972660064697266</c:v>
                </c:pt>
                <c:pt idx="531">
                  <c:v>13.993189811706543</c:v>
                </c:pt>
                <c:pt idx="532">
                  <c:v>13.993189811706543</c:v>
                </c:pt>
                <c:pt idx="533">
                  <c:v>13.993189811706543</c:v>
                </c:pt>
                <c:pt idx="534">
                  <c:v>13.993189811706543</c:v>
                </c:pt>
                <c:pt idx="535">
                  <c:v>14.004010200500488</c:v>
                </c:pt>
                <c:pt idx="536">
                  <c:v>14.004010200500488</c:v>
                </c:pt>
                <c:pt idx="537">
                  <c:v>13.99899959564209</c:v>
                </c:pt>
                <c:pt idx="538">
                  <c:v>13.99899959564209</c:v>
                </c:pt>
                <c:pt idx="539">
                  <c:v>14.002490043640137</c:v>
                </c:pt>
                <c:pt idx="540">
                  <c:v>14.002490043640137</c:v>
                </c:pt>
                <c:pt idx="541">
                  <c:v>14.002490043640137</c:v>
                </c:pt>
                <c:pt idx="542">
                  <c:v>14.002490043640137</c:v>
                </c:pt>
                <c:pt idx="543">
                  <c:v>14.002619743347168</c:v>
                </c:pt>
                <c:pt idx="544">
                  <c:v>14.002619743347168</c:v>
                </c:pt>
                <c:pt idx="545">
                  <c:v>13.998250007629395</c:v>
                </c:pt>
                <c:pt idx="546">
                  <c:v>13.998250007629395</c:v>
                </c:pt>
                <c:pt idx="547">
                  <c:v>14.000690460205078</c:v>
                </c:pt>
                <c:pt idx="548">
                  <c:v>14.000690460205078</c:v>
                </c:pt>
                <c:pt idx="549">
                  <c:v>14.000690460205078</c:v>
                </c:pt>
                <c:pt idx="550">
                  <c:v>14.000690460205078</c:v>
                </c:pt>
                <c:pt idx="551">
                  <c:v>13.998390197753906</c:v>
                </c:pt>
                <c:pt idx="552">
                  <c:v>13.998390197753906</c:v>
                </c:pt>
                <c:pt idx="553">
                  <c:v>13.996250152587891</c:v>
                </c:pt>
                <c:pt idx="554">
                  <c:v>13.996250152587891</c:v>
                </c:pt>
                <c:pt idx="555">
                  <c:v>13.996540069580078</c:v>
                </c:pt>
                <c:pt idx="556">
                  <c:v>13.996540069580078</c:v>
                </c:pt>
                <c:pt idx="557">
                  <c:v>13.996540069580078</c:v>
                </c:pt>
                <c:pt idx="558">
                  <c:v>13.996540069580078</c:v>
                </c:pt>
                <c:pt idx="559">
                  <c:v>13.995800018310547</c:v>
                </c:pt>
                <c:pt idx="560">
                  <c:v>13.995800018310547</c:v>
                </c:pt>
                <c:pt idx="561">
                  <c:v>13.995229721069336</c:v>
                </c:pt>
                <c:pt idx="562">
                  <c:v>13.995229721069336</c:v>
                </c:pt>
                <c:pt idx="563">
                  <c:v>13.995730400085449</c:v>
                </c:pt>
                <c:pt idx="564">
                  <c:v>13.995730400085449</c:v>
                </c:pt>
                <c:pt idx="565">
                  <c:v>13.996479988098145</c:v>
                </c:pt>
                <c:pt idx="566">
                  <c:v>13.996479988098145</c:v>
                </c:pt>
                <c:pt idx="567">
                  <c:v>13.996479988098145</c:v>
                </c:pt>
                <c:pt idx="568">
                  <c:v>13.996479988098145</c:v>
                </c:pt>
                <c:pt idx="569">
                  <c:v>13.996939659118652</c:v>
                </c:pt>
                <c:pt idx="570">
                  <c:v>13.996939659118652</c:v>
                </c:pt>
                <c:pt idx="571">
                  <c:v>13.996939659118652</c:v>
                </c:pt>
                <c:pt idx="572">
                  <c:v>13.998319625854492</c:v>
                </c:pt>
                <c:pt idx="573">
                  <c:v>13.998319625854492</c:v>
                </c:pt>
                <c:pt idx="574">
                  <c:v>13.994899749755859</c:v>
                </c:pt>
                <c:pt idx="575">
                  <c:v>13.994899749755859</c:v>
                </c:pt>
                <c:pt idx="576">
                  <c:v>13.995129585266113</c:v>
                </c:pt>
                <c:pt idx="577">
                  <c:v>13.995129585266113</c:v>
                </c:pt>
                <c:pt idx="578">
                  <c:v>13.995129585266113</c:v>
                </c:pt>
                <c:pt idx="579">
                  <c:v>13.995129585266113</c:v>
                </c:pt>
                <c:pt idx="580">
                  <c:v>13.993980407714844</c:v>
                </c:pt>
                <c:pt idx="581">
                  <c:v>13.993980407714844</c:v>
                </c:pt>
                <c:pt idx="582">
                  <c:v>13.992389678955078</c:v>
                </c:pt>
                <c:pt idx="583">
                  <c:v>13.992389678955078</c:v>
                </c:pt>
                <c:pt idx="584">
                  <c:v>13.992389678955078</c:v>
                </c:pt>
                <c:pt idx="585">
                  <c:v>13.992389678955078</c:v>
                </c:pt>
                <c:pt idx="586">
                  <c:v>13.993889808654785</c:v>
                </c:pt>
                <c:pt idx="587">
                  <c:v>13.993889808654785</c:v>
                </c:pt>
                <c:pt idx="588">
                  <c:v>13.993889808654785</c:v>
                </c:pt>
                <c:pt idx="589">
                  <c:v>13.993889808654785</c:v>
                </c:pt>
                <c:pt idx="590">
                  <c:v>13.994819641113281</c:v>
                </c:pt>
                <c:pt idx="591">
                  <c:v>13.994819641113281</c:v>
                </c:pt>
                <c:pt idx="592">
                  <c:v>13.993439674377441</c:v>
                </c:pt>
                <c:pt idx="593">
                  <c:v>13.993439674377441</c:v>
                </c:pt>
                <c:pt idx="594">
                  <c:v>13.993439674377441</c:v>
                </c:pt>
                <c:pt idx="595">
                  <c:v>13.993439674377441</c:v>
                </c:pt>
                <c:pt idx="596">
                  <c:v>13.992199897766113</c:v>
                </c:pt>
                <c:pt idx="597">
                  <c:v>13.992199897766113</c:v>
                </c:pt>
                <c:pt idx="598">
                  <c:v>13.991720199584961</c:v>
                </c:pt>
                <c:pt idx="599">
                  <c:v>13.991720199584961</c:v>
                </c:pt>
                <c:pt idx="600">
                  <c:v>13.991720199584961</c:v>
                </c:pt>
                <c:pt idx="601">
                  <c:v>13.991720199584961</c:v>
                </c:pt>
                <c:pt idx="602">
                  <c:v>13.990409851074219</c:v>
                </c:pt>
                <c:pt idx="603">
                  <c:v>13.990409851074219</c:v>
                </c:pt>
                <c:pt idx="604">
                  <c:v>13.992190361022949</c:v>
                </c:pt>
                <c:pt idx="605">
                  <c:v>13.992190361022949</c:v>
                </c:pt>
                <c:pt idx="606">
                  <c:v>13.991689682006836</c:v>
                </c:pt>
                <c:pt idx="607">
                  <c:v>13.991689682006836</c:v>
                </c:pt>
                <c:pt idx="608">
                  <c:v>13.991689682006836</c:v>
                </c:pt>
                <c:pt idx="609">
                  <c:v>13.991689682006836</c:v>
                </c:pt>
                <c:pt idx="610">
                  <c:v>13.991259574890137</c:v>
                </c:pt>
                <c:pt idx="611">
                  <c:v>13.991259574890137</c:v>
                </c:pt>
                <c:pt idx="612">
                  <c:v>13.992259979248047</c:v>
                </c:pt>
                <c:pt idx="613">
                  <c:v>13.992259979248047</c:v>
                </c:pt>
                <c:pt idx="614">
                  <c:v>13.989879608154297</c:v>
                </c:pt>
                <c:pt idx="615">
                  <c:v>13.989879608154297</c:v>
                </c:pt>
                <c:pt idx="616">
                  <c:v>13.991439819335938</c:v>
                </c:pt>
                <c:pt idx="617">
                  <c:v>13.991439819335938</c:v>
                </c:pt>
                <c:pt idx="618">
                  <c:v>13.991439819335938</c:v>
                </c:pt>
                <c:pt idx="619">
                  <c:v>13.991439819335938</c:v>
                </c:pt>
                <c:pt idx="620">
                  <c:v>13.990530014038086</c:v>
                </c:pt>
                <c:pt idx="621">
                  <c:v>13.990530014038086</c:v>
                </c:pt>
                <c:pt idx="622">
                  <c:v>13.988670349121094</c:v>
                </c:pt>
                <c:pt idx="623">
                  <c:v>13.988670349121094</c:v>
                </c:pt>
                <c:pt idx="624">
                  <c:v>13.990079879760742</c:v>
                </c:pt>
                <c:pt idx="625">
                  <c:v>13.990079879760742</c:v>
                </c:pt>
                <c:pt idx="626">
                  <c:v>13.990079879760742</c:v>
                </c:pt>
                <c:pt idx="627">
                  <c:v>13.990079879760742</c:v>
                </c:pt>
                <c:pt idx="628">
                  <c:v>14.013389587402344</c:v>
                </c:pt>
                <c:pt idx="629">
                  <c:v>14.013389587402344</c:v>
                </c:pt>
                <c:pt idx="630">
                  <c:v>14.013389587402344</c:v>
                </c:pt>
                <c:pt idx="631">
                  <c:v>14.007209777832031</c:v>
                </c:pt>
                <c:pt idx="632">
                  <c:v>14.007209777832031</c:v>
                </c:pt>
                <c:pt idx="633">
                  <c:v>14.007209777832031</c:v>
                </c:pt>
                <c:pt idx="634">
                  <c:v>14.007209777832031</c:v>
                </c:pt>
                <c:pt idx="635">
                  <c:v>14.007209777832031</c:v>
                </c:pt>
                <c:pt idx="636">
                  <c:v>14.007209777832031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06-4F87-AD43-5AC254D8D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.6400000000000001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ascendentes'!$L$6:$L$572</c:f>
              <c:numCache>
                <c:formatCode>0.000</c:formatCode>
                <c:ptCount val="567"/>
                <c:pt idx="0">
                  <c:v>0.40300000000000002</c:v>
                </c:pt>
                <c:pt idx="1">
                  <c:v>0.40500000000000003</c:v>
                </c:pt>
                <c:pt idx="2">
                  <c:v>1.4060000000000001</c:v>
                </c:pt>
                <c:pt idx="3">
                  <c:v>1.409</c:v>
                </c:pt>
                <c:pt idx="4">
                  <c:v>2.41</c:v>
                </c:pt>
                <c:pt idx="5">
                  <c:v>2.4119999999999999</c:v>
                </c:pt>
                <c:pt idx="6">
                  <c:v>3.4129999999999998</c:v>
                </c:pt>
                <c:pt idx="7">
                  <c:v>3.415</c:v>
                </c:pt>
                <c:pt idx="8">
                  <c:v>4.4160000000000004</c:v>
                </c:pt>
                <c:pt idx="9">
                  <c:v>4.4180000000000001</c:v>
                </c:pt>
                <c:pt idx="10">
                  <c:v>5.4189999999999996</c:v>
                </c:pt>
                <c:pt idx="11">
                  <c:v>5.5430000000000001</c:v>
                </c:pt>
                <c:pt idx="12">
                  <c:v>6.5460000000000003</c:v>
                </c:pt>
                <c:pt idx="13">
                  <c:v>6.5469999999999997</c:v>
                </c:pt>
                <c:pt idx="14">
                  <c:v>7.55</c:v>
                </c:pt>
                <c:pt idx="15">
                  <c:v>7.5510000000000002</c:v>
                </c:pt>
                <c:pt idx="16">
                  <c:v>8.5530000000000008</c:v>
                </c:pt>
                <c:pt idx="17">
                  <c:v>8.5540000000000003</c:v>
                </c:pt>
                <c:pt idx="18">
                  <c:v>9.5570000000000004</c:v>
                </c:pt>
                <c:pt idx="19">
                  <c:v>9.5579999999999998</c:v>
                </c:pt>
                <c:pt idx="20">
                  <c:v>10.56</c:v>
                </c:pt>
                <c:pt idx="21">
                  <c:v>10.561</c:v>
                </c:pt>
                <c:pt idx="22">
                  <c:v>11.564</c:v>
                </c:pt>
                <c:pt idx="23">
                  <c:v>11.565</c:v>
                </c:pt>
                <c:pt idx="24">
                  <c:v>12.339</c:v>
                </c:pt>
                <c:pt idx="25">
                  <c:v>12.567</c:v>
                </c:pt>
                <c:pt idx="26">
                  <c:v>13.568</c:v>
                </c:pt>
                <c:pt idx="27">
                  <c:v>13.57</c:v>
                </c:pt>
                <c:pt idx="28">
                  <c:v>14.571</c:v>
                </c:pt>
                <c:pt idx="29">
                  <c:v>14.574</c:v>
                </c:pt>
                <c:pt idx="30">
                  <c:v>15.574999999999999</c:v>
                </c:pt>
                <c:pt idx="31">
                  <c:v>15.577</c:v>
                </c:pt>
                <c:pt idx="32">
                  <c:v>16.577999999999999</c:v>
                </c:pt>
                <c:pt idx="33">
                  <c:v>16.581</c:v>
                </c:pt>
                <c:pt idx="34">
                  <c:v>17.582000000000001</c:v>
                </c:pt>
                <c:pt idx="35">
                  <c:v>17.584</c:v>
                </c:pt>
                <c:pt idx="36">
                  <c:v>18.585000000000001</c:v>
                </c:pt>
                <c:pt idx="37">
                  <c:v>18.588000000000001</c:v>
                </c:pt>
                <c:pt idx="38">
                  <c:v>19.588999999999999</c:v>
                </c:pt>
                <c:pt idx="39">
                  <c:v>19.591999999999999</c:v>
                </c:pt>
                <c:pt idx="40">
                  <c:v>20.593</c:v>
                </c:pt>
                <c:pt idx="41">
                  <c:v>20.654</c:v>
                </c:pt>
                <c:pt idx="42">
                  <c:v>21.655000000000001</c:v>
                </c:pt>
                <c:pt idx="43">
                  <c:v>21.658000000000001</c:v>
                </c:pt>
                <c:pt idx="44">
                  <c:v>22.66</c:v>
                </c:pt>
                <c:pt idx="45">
                  <c:v>22.661000000000001</c:v>
                </c:pt>
                <c:pt idx="46">
                  <c:v>23.664000000000001</c:v>
                </c:pt>
                <c:pt idx="47">
                  <c:v>23.664999999999999</c:v>
                </c:pt>
                <c:pt idx="48">
                  <c:v>24.667000000000002</c:v>
                </c:pt>
                <c:pt idx="49">
                  <c:v>24.667999999999999</c:v>
                </c:pt>
                <c:pt idx="50">
                  <c:v>25.670999999999999</c:v>
                </c:pt>
                <c:pt idx="51">
                  <c:v>25.672000000000001</c:v>
                </c:pt>
                <c:pt idx="52">
                  <c:v>26.696000000000002</c:v>
                </c:pt>
                <c:pt idx="53">
                  <c:v>26.696999999999999</c:v>
                </c:pt>
                <c:pt idx="54">
                  <c:v>27.699000000000002</c:v>
                </c:pt>
                <c:pt idx="55">
                  <c:v>27.7</c:v>
                </c:pt>
                <c:pt idx="56">
                  <c:v>28.701999999999998</c:v>
                </c:pt>
                <c:pt idx="57">
                  <c:v>28.702999999999999</c:v>
                </c:pt>
                <c:pt idx="58">
                  <c:v>29.706</c:v>
                </c:pt>
                <c:pt idx="59">
                  <c:v>29.707000000000001</c:v>
                </c:pt>
                <c:pt idx="60">
                  <c:v>30.71</c:v>
                </c:pt>
                <c:pt idx="61">
                  <c:v>30.710999999999999</c:v>
                </c:pt>
                <c:pt idx="62">
                  <c:v>31.712</c:v>
                </c:pt>
                <c:pt idx="63">
                  <c:v>31.713000000000001</c:v>
                </c:pt>
                <c:pt idx="64">
                  <c:v>32.715000000000003</c:v>
                </c:pt>
                <c:pt idx="65">
                  <c:v>32.716000000000001</c:v>
                </c:pt>
                <c:pt idx="66">
                  <c:v>33.718000000000004</c:v>
                </c:pt>
                <c:pt idx="67">
                  <c:v>33.719000000000001</c:v>
                </c:pt>
                <c:pt idx="68">
                  <c:v>34.722000000000001</c:v>
                </c:pt>
                <c:pt idx="69">
                  <c:v>34.722999999999999</c:v>
                </c:pt>
                <c:pt idx="70">
                  <c:v>35.725999999999999</c:v>
                </c:pt>
                <c:pt idx="71">
                  <c:v>35.726999999999997</c:v>
                </c:pt>
                <c:pt idx="72">
                  <c:v>36.728999999999999</c:v>
                </c:pt>
                <c:pt idx="73">
                  <c:v>36.729999999999997</c:v>
                </c:pt>
                <c:pt idx="74">
                  <c:v>37.731999999999999</c:v>
                </c:pt>
                <c:pt idx="75">
                  <c:v>37.732999999999997</c:v>
                </c:pt>
                <c:pt idx="76">
                  <c:v>38.734999999999999</c:v>
                </c:pt>
                <c:pt idx="77">
                  <c:v>38.735999999999997</c:v>
                </c:pt>
                <c:pt idx="78">
                  <c:v>39.942999999999998</c:v>
                </c:pt>
                <c:pt idx="79">
                  <c:v>39.944000000000003</c:v>
                </c:pt>
                <c:pt idx="80">
                  <c:v>40.948</c:v>
                </c:pt>
                <c:pt idx="81">
                  <c:v>40.948999999999998</c:v>
                </c:pt>
                <c:pt idx="82">
                  <c:v>41.951000000000001</c:v>
                </c:pt>
                <c:pt idx="83">
                  <c:v>41.951999999999998</c:v>
                </c:pt>
                <c:pt idx="84">
                  <c:v>42.408000000000001</c:v>
                </c:pt>
                <c:pt idx="85">
                  <c:v>42.956000000000003</c:v>
                </c:pt>
                <c:pt idx="86">
                  <c:v>43.957000000000001</c:v>
                </c:pt>
                <c:pt idx="87">
                  <c:v>43.959000000000003</c:v>
                </c:pt>
                <c:pt idx="88">
                  <c:v>44.96</c:v>
                </c:pt>
                <c:pt idx="89">
                  <c:v>44.963000000000001</c:v>
                </c:pt>
                <c:pt idx="90">
                  <c:v>45.963999999999999</c:v>
                </c:pt>
                <c:pt idx="91">
                  <c:v>45.008000000000003</c:v>
                </c:pt>
                <c:pt idx="92">
                  <c:v>46.009</c:v>
                </c:pt>
                <c:pt idx="93">
                  <c:v>46.012999999999998</c:v>
                </c:pt>
                <c:pt idx="94">
                  <c:v>47.014000000000003</c:v>
                </c:pt>
                <c:pt idx="95">
                  <c:v>47.015999999999998</c:v>
                </c:pt>
                <c:pt idx="96">
                  <c:v>48.017000000000003</c:v>
                </c:pt>
                <c:pt idx="97">
                  <c:v>48.140999999999998</c:v>
                </c:pt>
                <c:pt idx="98">
                  <c:v>49.142000000000003</c:v>
                </c:pt>
                <c:pt idx="99">
                  <c:v>49.146000000000001</c:v>
                </c:pt>
                <c:pt idx="100">
                  <c:v>50.146999999999998</c:v>
                </c:pt>
                <c:pt idx="101">
                  <c:v>50.15</c:v>
                </c:pt>
                <c:pt idx="102">
                  <c:v>51.151000000000003</c:v>
                </c:pt>
                <c:pt idx="103">
                  <c:v>51.154000000000003</c:v>
                </c:pt>
                <c:pt idx="104">
                  <c:v>52.155000000000001</c:v>
                </c:pt>
                <c:pt idx="105">
                  <c:v>52.158000000000001</c:v>
                </c:pt>
                <c:pt idx="106">
                  <c:v>53.158999999999999</c:v>
                </c:pt>
                <c:pt idx="107">
                  <c:v>53.161000000000001</c:v>
                </c:pt>
                <c:pt idx="108">
                  <c:v>54.161999999999999</c:v>
                </c:pt>
                <c:pt idx="109">
                  <c:v>54.165999999999997</c:v>
                </c:pt>
                <c:pt idx="110">
                  <c:v>55.167000000000002</c:v>
                </c:pt>
                <c:pt idx="111">
                  <c:v>55.168999999999997</c:v>
                </c:pt>
                <c:pt idx="112">
                  <c:v>56.17</c:v>
                </c:pt>
                <c:pt idx="113">
                  <c:v>56.173000000000002</c:v>
                </c:pt>
                <c:pt idx="114">
                  <c:v>57.173999999999999</c:v>
                </c:pt>
                <c:pt idx="115">
                  <c:v>57.33</c:v>
                </c:pt>
                <c:pt idx="116">
                  <c:v>58.331000000000003</c:v>
                </c:pt>
                <c:pt idx="117">
                  <c:v>58.332999999999998</c:v>
                </c:pt>
                <c:pt idx="118">
                  <c:v>59.335999999999999</c:v>
                </c:pt>
                <c:pt idx="119">
                  <c:v>59.337000000000003</c:v>
                </c:pt>
                <c:pt idx="120">
                  <c:v>60.34</c:v>
                </c:pt>
                <c:pt idx="121">
                  <c:v>60.341000000000001</c:v>
                </c:pt>
                <c:pt idx="122">
                  <c:v>61.343000000000004</c:v>
                </c:pt>
                <c:pt idx="123">
                  <c:v>61.344000000000001</c:v>
                </c:pt>
                <c:pt idx="124">
                  <c:v>62.347000000000001</c:v>
                </c:pt>
                <c:pt idx="125">
                  <c:v>62.347999999999999</c:v>
                </c:pt>
                <c:pt idx="126">
                  <c:v>63.35</c:v>
                </c:pt>
                <c:pt idx="127">
                  <c:v>63.350999999999999</c:v>
                </c:pt>
                <c:pt idx="128">
                  <c:v>64.355000000000004</c:v>
                </c:pt>
                <c:pt idx="129">
                  <c:v>64.355999999999995</c:v>
                </c:pt>
                <c:pt idx="130">
                  <c:v>65.358999999999995</c:v>
                </c:pt>
                <c:pt idx="131">
                  <c:v>65.36</c:v>
                </c:pt>
                <c:pt idx="132">
                  <c:v>66.411000000000001</c:v>
                </c:pt>
                <c:pt idx="133">
                  <c:v>66.412000000000006</c:v>
                </c:pt>
                <c:pt idx="134">
                  <c:v>67.414000000000001</c:v>
                </c:pt>
                <c:pt idx="135">
                  <c:v>67.415000000000006</c:v>
                </c:pt>
                <c:pt idx="136">
                  <c:v>68.418000000000006</c:v>
                </c:pt>
                <c:pt idx="137">
                  <c:v>68.418999999999997</c:v>
                </c:pt>
                <c:pt idx="138">
                  <c:v>69.423000000000002</c:v>
                </c:pt>
                <c:pt idx="139">
                  <c:v>69.424000000000007</c:v>
                </c:pt>
                <c:pt idx="140">
                  <c:v>70.426000000000002</c:v>
                </c:pt>
                <c:pt idx="141">
                  <c:v>70.427000000000007</c:v>
                </c:pt>
                <c:pt idx="142">
                  <c:v>71.430000000000007</c:v>
                </c:pt>
                <c:pt idx="143">
                  <c:v>71.430999999999997</c:v>
                </c:pt>
                <c:pt idx="144">
                  <c:v>72.475999999999999</c:v>
                </c:pt>
                <c:pt idx="145">
                  <c:v>72.433000000000007</c:v>
                </c:pt>
                <c:pt idx="146">
                  <c:v>73.433999999999997</c:v>
                </c:pt>
                <c:pt idx="147">
                  <c:v>73.456999999999994</c:v>
                </c:pt>
                <c:pt idx="148">
                  <c:v>74.457999999999998</c:v>
                </c:pt>
                <c:pt idx="149">
                  <c:v>74.459999999999994</c:v>
                </c:pt>
                <c:pt idx="150">
                  <c:v>75.460999999999999</c:v>
                </c:pt>
                <c:pt idx="151">
                  <c:v>75.465000000000003</c:v>
                </c:pt>
                <c:pt idx="152">
                  <c:v>76.465999999999994</c:v>
                </c:pt>
                <c:pt idx="153">
                  <c:v>76.468999999999994</c:v>
                </c:pt>
                <c:pt idx="154">
                  <c:v>77.47</c:v>
                </c:pt>
                <c:pt idx="155">
                  <c:v>77.471999999999994</c:v>
                </c:pt>
                <c:pt idx="156">
                  <c:v>78.472999999999999</c:v>
                </c:pt>
                <c:pt idx="157">
                  <c:v>78.475999999999999</c:v>
                </c:pt>
                <c:pt idx="158">
                  <c:v>79.477000000000004</c:v>
                </c:pt>
                <c:pt idx="159">
                  <c:v>79.478999999999999</c:v>
                </c:pt>
                <c:pt idx="160">
                  <c:v>80.48</c:v>
                </c:pt>
                <c:pt idx="161">
                  <c:v>80.483000000000004</c:v>
                </c:pt>
                <c:pt idx="162">
                  <c:v>81.483999999999995</c:v>
                </c:pt>
                <c:pt idx="163">
                  <c:v>81.486000000000004</c:v>
                </c:pt>
                <c:pt idx="164">
                  <c:v>82.486999999999995</c:v>
                </c:pt>
                <c:pt idx="165">
                  <c:v>82.49</c:v>
                </c:pt>
                <c:pt idx="166">
                  <c:v>83.491</c:v>
                </c:pt>
                <c:pt idx="167">
                  <c:v>83.494</c:v>
                </c:pt>
                <c:pt idx="168">
                  <c:v>84.495000000000005</c:v>
                </c:pt>
                <c:pt idx="169">
                  <c:v>84.497</c:v>
                </c:pt>
                <c:pt idx="170">
                  <c:v>85.498000000000005</c:v>
                </c:pt>
                <c:pt idx="171">
                  <c:v>85.501000000000005</c:v>
                </c:pt>
                <c:pt idx="172">
                  <c:v>86.501999999999995</c:v>
                </c:pt>
                <c:pt idx="173">
                  <c:v>86.504000000000005</c:v>
                </c:pt>
                <c:pt idx="174">
                  <c:v>87.504999999999995</c:v>
                </c:pt>
                <c:pt idx="175">
                  <c:v>87.695999999999998</c:v>
                </c:pt>
                <c:pt idx="176">
                  <c:v>88.698999999999998</c:v>
                </c:pt>
                <c:pt idx="177">
                  <c:v>88.701999999999998</c:v>
                </c:pt>
                <c:pt idx="178">
                  <c:v>89.703000000000003</c:v>
                </c:pt>
                <c:pt idx="179">
                  <c:v>89.930999999999997</c:v>
                </c:pt>
                <c:pt idx="180">
                  <c:v>90.932000000000002</c:v>
                </c:pt>
                <c:pt idx="181">
                  <c:v>90.203000000000003</c:v>
                </c:pt>
                <c:pt idx="182">
                  <c:v>91.203999999999994</c:v>
                </c:pt>
                <c:pt idx="183">
                  <c:v>91.480999999999995</c:v>
                </c:pt>
                <c:pt idx="184">
                  <c:v>92.481999999999999</c:v>
                </c:pt>
                <c:pt idx="185">
                  <c:v>92.484999999999999</c:v>
                </c:pt>
                <c:pt idx="186">
                  <c:v>93.486000000000004</c:v>
                </c:pt>
                <c:pt idx="187">
                  <c:v>93.796000000000006</c:v>
                </c:pt>
                <c:pt idx="188">
                  <c:v>94.796999999999997</c:v>
                </c:pt>
                <c:pt idx="189">
                  <c:v>94.798000000000002</c:v>
                </c:pt>
                <c:pt idx="190">
                  <c:v>95.799000000000007</c:v>
                </c:pt>
                <c:pt idx="191">
                  <c:v>95.802999999999997</c:v>
                </c:pt>
                <c:pt idx="192">
                  <c:v>96.804000000000002</c:v>
                </c:pt>
                <c:pt idx="193">
                  <c:v>96.807000000000002</c:v>
                </c:pt>
                <c:pt idx="194">
                  <c:v>97.808000000000007</c:v>
                </c:pt>
                <c:pt idx="195">
                  <c:v>97.962000000000003</c:v>
                </c:pt>
                <c:pt idx="196">
                  <c:v>98.962999999999994</c:v>
                </c:pt>
                <c:pt idx="197">
                  <c:v>98.965000000000003</c:v>
                </c:pt>
                <c:pt idx="198">
                  <c:v>99.965999999999994</c:v>
                </c:pt>
                <c:pt idx="199">
                  <c:v>99.97</c:v>
                </c:pt>
                <c:pt idx="200">
                  <c:v>100.971</c:v>
                </c:pt>
                <c:pt idx="201">
                  <c:v>100.544</c:v>
                </c:pt>
                <c:pt idx="202">
                  <c:v>101.973</c:v>
                </c:pt>
                <c:pt idx="203">
                  <c:v>101.974</c:v>
                </c:pt>
                <c:pt idx="204">
                  <c:v>102.977</c:v>
                </c:pt>
                <c:pt idx="205">
                  <c:v>102.97799999999999</c:v>
                </c:pt>
                <c:pt idx="206">
                  <c:v>103.98</c:v>
                </c:pt>
                <c:pt idx="207">
                  <c:v>103.98099999999999</c:v>
                </c:pt>
                <c:pt idx="208">
                  <c:v>104.98399999999999</c:v>
                </c:pt>
                <c:pt idx="209">
                  <c:v>104.985</c:v>
                </c:pt>
                <c:pt idx="210">
                  <c:v>105.988</c:v>
                </c:pt>
                <c:pt idx="211">
                  <c:v>105.989</c:v>
                </c:pt>
                <c:pt idx="212">
                  <c:v>106.992</c:v>
                </c:pt>
                <c:pt idx="213">
                  <c:v>106.99299999999999</c:v>
                </c:pt>
                <c:pt idx="214">
                  <c:v>107.996</c:v>
                </c:pt>
                <c:pt idx="215">
                  <c:v>107.997</c:v>
                </c:pt>
                <c:pt idx="216">
                  <c:v>108</c:v>
                </c:pt>
                <c:pt idx="217">
                  <c:v>108.001</c:v>
                </c:pt>
                <c:pt idx="218">
                  <c:v>109.024</c:v>
                </c:pt>
                <c:pt idx="219">
                  <c:v>109.02500000000001</c:v>
                </c:pt>
                <c:pt idx="220">
                  <c:v>110.027</c:v>
                </c:pt>
                <c:pt idx="221">
                  <c:v>110.02800000000001</c:v>
                </c:pt>
                <c:pt idx="222">
                  <c:v>111.03100000000001</c:v>
                </c:pt>
                <c:pt idx="223">
                  <c:v>111.033</c:v>
                </c:pt>
                <c:pt idx="224">
                  <c:v>112.035</c:v>
                </c:pt>
                <c:pt idx="225">
                  <c:v>112.036</c:v>
                </c:pt>
                <c:pt idx="226">
                  <c:v>113.039</c:v>
                </c:pt>
                <c:pt idx="227">
                  <c:v>113.04</c:v>
                </c:pt>
                <c:pt idx="228">
                  <c:v>114.04600000000001</c:v>
                </c:pt>
                <c:pt idx="229">
                  <c:v>114.048</c:v>
                </c:pt>
                <c:pt idx="230">
                  <c:v>115.05</c:v>
                </c:pt>
                <c:pt idx="231">
                  <c:v>115.051</c:v>
                </c:pt>
                <c:pt idx="232">
                  <c:v>116.053</c:v>
                </c:pt>
                <c:pt idx="233">
                  <c:v>116.054</c:v>
                </c:pt>
                <c:pt idx="234">
                  <c:v>117.056</c:v>
                </c:pt>
                <c:pt idx="235">
                  <c:v>117.057</c:v>
                </c:pt>
                <c:pt idx="236">
                  <c:v>118.06</c:v>
                </c:pt>
                <c:pt idx="237">
                  <c:v>118.06100000000001</c:v>
                </c:pt>
                <c:pt idx="238">
                  <c:v>119.06399999999999</c:v>
                </c:pt>
                <c:pt idx="239">
                  <c:v>119.065</c:v>
                </c:pt>
                <c:pt idx="240">
                  <c:v>120.06699999999999</c:v>
                </c:pt>
                <c:pt idx="241">
                  <c:v>120.068</c:v>
                </c:pt>
                <c:pt idx="242">
                  <c:v>121.071</c:v>
                </c:pt>
                <c:pt idx="243">
                  <c:v>121.072</c:v>
                </c:pt>
                <c:pt idx="244">
                  <c:v>122.074</c:v>
                </c:pt>
                <c:pt idx="245">
                  <c:v>122.075</c:v>
                </c:pt>
                <c:pt idx="246">
                  <c:v>123.078</c:v>
                </c:pt>
                <c:pt idx="247">
                  <c:v>123.07899999999999</c:v>
                </c:pt>
                <c:pt idx="248">
                  <c:v>124.13200000000001</c:v>
                </c:pt>
                <c:pt idx="249">
                  <c:v>124.134</c:v>
                </c:pt>
                <c:pt idx="250">
                  <c:v>125.13500000000001</c:v>
                </c:pt>
                <c:pt idx="251">
                  <c:v>125.136</c:v>
                </c:pt>
                <c:pt idx="252">
                  <c:v>126.13800000000001</c:v>
                </c:pt>
                <c:pt idx="253">
                  <c:v>126.139</c:v>
                </c:pt>
                <c:pt idx="254">
                  <c:v>127.143</c:v>
                </c:pt>
                <c:pt idx="255">
                  <c:v>127.14400000000001</c:v>
                </c:pt>
                <c:pt idx="256">
                  <c:v>128.18100000000001</c:v>
                </c:pt>
                <c:pt idx="257">
                  <c:v>128.18199999999999</c:v>
                </c:pt>
                <c:pt idx="258">
                  <c:v>129.185</c:v>
                </c:pt>
                <c:pt idx="259">
                  <c:v>129.18600000000001</c:v>
                </c:pt>
                <c:pt idx="260">
                  <c:v>130.18899999999999</c:v>
                </c:pt>
                <c:pt idx="261">
                  <c:v>130.19</c:v>
                </c:pt>
                <c:pt idx="262">
                  <c:v>131.61600000000001</c:v>
                </c:pt>
                <c:pt idx="263">
                  <c:v>131.19200000000001</c:v>
                </c:pt>
                <c:pt idx="264">
                  <c:v>132.19300000000001</c:v>
                </c:pt>
                <c:pt idx="265">
                  <c:v>132.197</c:v>
                </c:pt>
                <c:pt idx="266">
                  <c:v>133.19800000000001</c:v>
                </c:pt>
                <c:pt idx="267">
                  <c:v>133.19999999999999</c:v>
                </c:pt>
                <c:pt idx="268">
                  <c:v>134.20099999999999</c:v>
                </c:pt>
                <c:pt idx="269">
                  <c:v>134.203</c:v>
                </c:pt>
                <c:pt idx="270">
                  <c:v>135.20400000000001</c:v>
                </c:pt>
                <c:pt idx="271">
                  <c:v>135.20699999999999</c:v>
                </c:pt>
                <c:pt idx="272">
                  <c:v>136.208</c:v>
                </c:pt>
                <c:pt idx="273">
                  <c:v>136.21</c:v>
                </c:pt>
                <c:pt idx="274">
                  <c:v>137.21100000000001</c:v>
                </c:pt>
                <c:pt idx="275">
                  <c:v>137.214</c:v>
                </c:pt>
                <c:pt idx="276">
                  <c:v>138.215</c:v>
                </c:pt>
                <c:pt idx="277">
                  <c:v>138.21700000000001</c:v>
                </c:pt>
                <c:pt idx="278">
                  <c:v>139.21799999999999</c:v>
                </c:pt>
                <c:pt idx="279">
                  <c:v>139.221</c:v>
                </c:pt>
                <c:pt idx="280">
                  <c:v>140.22200000000001</c:v>
                </c:pt>
                <c:pt idx="281">
                  <c:v>140.22399999999999</c:v>
                </c:pt>
                <c:pt idx="282">
                  <c:v>141.22499999999999</c:v>
                </c:pt>
                <c:pt idx="283">
                  <c:v>141.22800000000001</c:v>
                </c:pt>
                <c:pt idx="284">
                  <c:v>142.22900000000001</c:v>
                </c:pt>
                <c:pt idx="285">
                  <c:v>142.39099999999999</c:v>
                </c:pt>
                <c:pt idx="286">
                  <c:v>143.392</c:v>
                </c:pt>
                <c:pt idx="287">
                  <c:v>143.39500000000001</c:v>
                </c:pt>
                <c:pt idx="288">
                  <c:v>144.39599999999999</c:v>
                </c:pt>
                <c:pt idx="289">
                  <c:v>144.4</c:v>
                </c:pt>
                <c:pt idx="290">
                  <c:v>145.40100000000001</c:v>
                </c:pt>
                <c:pt idx="291">
                  <c:v>145.40299999999999</c:v>
                </c:pt>
                <c:pt idx="292">
                  <c:v>146.404</c:v>
                </c:pt>
                <c:pt idx="293">
                  <c:v>146.40700000000001</c:v>
                </c:pt>
                <c:pt idx="294">
                  <c:v>147.40799999999999</c:v>
                </c:pt>
                <c:pt idx="295">
                  <c:v>147.411</c:v>
                </c:pt>
                <c:pt idx="296">
                  <c:v>148.41200000000001</c:v>
                </c:pt>
                <c:pt idx="297">
                  <c:v>148.41399999999999</c:v>
                </c:pt>
                <c:pt idx="298">
                  <c:v>149.41499999999999</c:v>
                </c:pt>
                <c:pt idx="299">
                  <c:v>149.41800000000001</c:v>
                </c:pt>
                <c:pt idx="300">
                  <c:v>150.41900000000001</c:v>
                </c:pt>
                <c:pt idx="301">
                  <c:v>150.42099999999999</c:v>
                </c:pt>
                <c:pt idx="302">
                  <c:v>151.422</c:v>
                </c:pt>
                <c:pt idx="303">
                  <c:v>151.42400000000001</c:v>
                </c:pt>
                <c:pt idx="304">
                  <c:v>152.42500000000001</c:v>
                </c:pt>
                <c:pt idx="305">
                  <c:v>152.428</c:v>
                </c:pt>
                <c:pt idx="306">
                  <c:v>153.429</c:v>
                </c:pt>
                <c:pt idx="307">
                  <c:v>153.43100000000001</c:v>
                </c:pt>
                <c:pt idx="308">
                  <c:v>154.43199999999999</c:v>
                </c:pt>
                <c:pt idx="309">
                  <c:v>154.435</c:v>
                </c:pt>
                <c:pt idx="310">
                  <c:v>155.43600000000001</c:v>
                </c:pt>
                <c:pt idx="311">
                  <c:v>155.43799999999999</c:v>
                </c:pt>
                <c:pt idx="312">
                  <c:v>156.43899999999999</c:v>
                </c:pt>
                <c:pt idx="313">
                  <c:v>156.441</c:v>
                </c:pt>
                <c:pt idx="314">
                  <c:v>157.44200000000001</c:v>
                </c:pt>
                <c:pt idx="315">
                  <c:v>157.44300000000001</c:v>
                </c:pt>
                <c:pt idx="316">
                  <c:v>158.44399999999999</c:v>
                </c:pt>
                <c:pt idx="317">
                  <c:v>158.447</c:v>
                </c:pt>
                <c:pt idx="318">
                  <c:v>159.44800000000001</c:v>
                </c:pt>
                <c:pt idx="319">
                  <c:v>159.45099999999999</c:v>
                </c:pt>
                <c:pt idx="320">
                  <c:v>160.452</c:v>
                </c:pt>
                <c:pt idx="321">
                  <c:v>160.45400000000001</c:v>
                </c:pt>
                <c:pt idx="322">
                  <c:v>161.45500000000001</c:v>
                </c:pt>
                <c:pt idx="323">
                  <c:v>161.68700000000001</c:v>
                </c:pt>
                <c:pt idx="324">
                  <c:v>162.68</c:v>
                </c:pt>
                <c:pt idx="325">
                  <c:v>162.68100000000001</c:v>
                </c:pt>
                <c:pt idx="326">
                  <c:v>163.68299999999999</c:v>
                </c:pt>
                <c:pt idx="327">
                  <c:v>163.685</c:v>
                </c:pt>
                <c:pt idx="328">
                  <c:v>164.68600000000001</c:v>
                </c:pt>
                <c:pt idx="329">
                  <c:v>164.68700000000001</c:v>
                </c:pt>
                <c:pt idx="330">
                  <c:v>165.68799999999999</c:v>
                </c:pt>
                <c:pt idx="331">
                  <c:v>165.69</c:v>
                </c:pt>
                <c:pt idx="332">
                  <c:v>166.691</c:v>
                </c:pt>
                <c:pt idx="333">
                  <c:v>166.69200000000001</c:v>
                </c:pt>
                <c:pt idx="334">
                  <c:v>167.69399999999999</c:v>
                </c:pt>
                <c:pt idx="335">
                  <c:v>167.69499999999999</c:v>
                </c:pt>
                <c:pt idx="336">
                  <c:v>168.697</c:v>
                </c:pt>
                <c:pt idx="337">
                  <c:v>168.69900000000001</c:v>
                </c:pt>
                <c:pt idx="338">
                  <c:v>169.702</c:v>
                </c:pt>
                <c:pt idx="339">
                  <c:v>169.70400000000001</c:v>
                </c:pt>
                <c:pt idx="340">
                  <c:v>170.70500000000001</c:v>
                </c:pt>
                <c:pt idx="341">
                  <c:v>170.70599999999999</c:v>
                </c:pt>
                <c:pt idx="342">
                  <c:v>171.70699999999999</c:v>
                </c:pt>
                <c:pt idx="343">
                  <c:v>171.709</c:v>
                </c:pt>
                <c:pt idx="344">
                  <c:v>172.71</c:v>
                </c:pt>
                <c:pt idx="345">
                  <c:v>172.71199999999999</c:v>
                </c:pt>
                <c:pt idx="346">
                  <c:v>173.71299999999999</c:v>
                </c:pt>
                <c:pt idx="347">
                  <c:v>173.715</c:v>
                </c:pt>
                <c:pt idx="348">
                  <c:v>174.71600000000001</c:v>
                </c:pt>
                <c:pt idx="349">
                  <c:v>174.71799999999999</c:v>
                </c:pt>
                <c:pt idx="350">
                  <c:v>175.72</c:v>
                </c:pt>
                <c:pt idx="351">
                  <c:v>175.721</c:v>
                </c:pt>
                <c:pt idx="352">
                  <c:v>176.72300000000001</c:v>
                </c:pt>
                <c:pt idx="353">
                  <c:v>176.72399999999999</c:v>
                </c:pt>
                <c:pt idx="354">
                  <c:v>177.726</c:v>
                </c:pt>
                <c:pt idx="355">
                  <c:v>177.72800000000001</c:v>
                </c:pt>
                <c:pt idx="356">
                  <c:v>178.72900000000001</c:v>
                </c:pt>
                <c:pt idx="357">
                  <c:v>178.73099999999999</c:v>
                </c:pt>
                <c:pt idx="358">
                  <c:v>179.75399999999999</c:v>
                </c:pt>
                <c:pt idx="359">
                  <c:v>179.732</c:v>
                </c:pt>
                <c:pt idx="360">
                  <c:v>180.73400000000001</c:v>
                </c:pt>
                <c:pt idx="361">
                  <c:v>180.73599999999999</c:v>
                </c:pt>
                <c:pt idx="362">
                  <c:v>181.73699999999999</c:v>
                </c:pt>
                <c:pt idx="363">
                  <c:v>181.739</c:v>
                </c:pt>
                <c:pt idx="364">
                  <c:v>182.74</c:v>
                </c:pt>
                <c:pt idx="365">
                  <c:v>182.74199999999999</c:v>
                </c:pt>
                <c:pt idx="366">
                  <c:v>183.74299999999999</c:v>
                </c:pt>
                <c:pt idx="367">
                  <c:v>183.745</c:v>
                </c:pt>
                <c:pt idx="368">
                  <c:v>184.74700000000001</c:v>
                </c:pt>
                <c:pt idx="369">
                  <c:v>184.74799999999999</c:v>
                </c:pt>
                <c:pt idx="370">
                  <c:v>185.74799999999999</c:v>
                </c:pt>
                <c:pt idx="371">
                  <c:v>185.75</c:v>
                </c:pt>
                <c:pt idx="372">
                  <c:v>186.751</c:v>
                </c:pt>
                <c:pt idx="373">
                  <c:v>186.751</c:v>
                </c:pt>
                <c:pt idx="374">
                  <c:v>187.89400000000001</c:v>
                </c:pt>
                <c:pt idx="375">
                  <c:v>187.898</c:v>
                </c:pt>
                <c:pt idx="376">
                  <c:v>188.899</c:v>
                </c:pt>
                <c:pt idx="377">
                  <c:v>188.90100000000001</c:v>
                </c:pt>
                <c:pt idx="378">
                  <c:v>189.90199999999999</c:v>
                </c:pt>
                <c:pt idx="379">
                  <c:v>189.904</c:v>
                </c:pt>
                <c:pt idx="380">
                  <c:v>190.905</c:v>
                </c:pt>
                <c:pt idx="381">
                  <c:v>190.90799999999999</c:v>
                </c:pt>
                <c:pt idx="382">
                  <c:v>191.90899999999999</c:v>
                </c:pt>
                <c:pt idx="383">
                  <c:v>191.911</c:v>
                </c:pt>
                <c:pt idx="384">
                  <c:v>192.91200000000001</c:v>
                </c:pt>
                <c:pt idx="385">
                  <c:v>192.91499999999999</c:v>
                </c:pt>
                <c:pt idx="386">
                  <c:v>193.916</c:v>
                </c:pt>
                <c:pt idx="387">
                  <c:v>193.917</c:v>
                </c:pt>
                <c:pt idx="388">
                  <c:v>194.91800000000001</c:v>
                </c:pt>
                <c:pt idx="389">
                  <c:v>194.92099999999999</c:v>
                </c:pt>
                <c:pt idx="390">
                  <c:v>195.922</c:v>
                </c:pt>
                <c:pt idx="391">
                  <c:v>195.92500000000001</c:v>
                </c:pt>
                <c:pt idx="392">
                  <c:v>196.92599999999999</c:v>
                </c:pt>
                <c:pt idx="393">
                  <c:v>196.928</c:v>
                </c:pt>
                <c:pt idx="394">
                  <c:v>197.929</c:v>
                </c:pt>
                <c:pt idx="395">
                  <c:v>197.93199999999999</c:v>
                </c:pt>
                <c:pt idx="396">
                  <c:v>198.93299999999999</c:v>
                </c:pt>
                <c:pt idx="397">
                  <c:v>198.934</c:v>
                </c:pt>
                <c:pt idx="398">
                  <c:v>199.935</c:v>
                </c:pt>
                <c:pt idx="399">
                  <c:v>199.93799999999999</c:v>
                </c:pt>
                <c:pt idx="400">
                  <c:v>200.93899999999999</c:v>
                </c:pt>
                <c:pt idx="401">
                  <c:v>200.941</c:v>
                </c:pt>
                <c:pt idx="402">
                  <c:v>201.94200000000001</c:v>
                </c:pt>
                <c:pt idx="403">
                  <c:v>201.94499999999999</c:v>
                </c:pt>
                <c:pt idx="404">
                  <c:v>202.946</c:v>
                </c:pt>
                <c:pt idx="405">
                  <c:v>202.82</c:v>
                </c:pt>
                <c:pt idx="406">
                  <c:v>203.071</c:v>
                </c:pt>
                <c:pt idx="407">
                  <c:v>203.072</c:v>
                </c:pt>
                <c:pt idx="408">
                  <c:v>204.07499999999999</c:v>
                </c:pt>
                <c:pt idx="409">
                  <c:v>204.07599999999999</c:v>
                </c:pt>
                <c:pt idx="410">
                  <c:v>205.078</c:v>
                </c:pt>
                <c:pt idx="411">
                  <c:v>205.07900000000001</c:v>
                </c:pt>
                <c:pt idx="412">
                  <c:v>206.273</c:v>
                </c:pt>
                <c:pt idx="413">
                  <c:v>206.27500000000001</c:v>
                </c:pt>
                <c:pt idx="414">
                  <c:v>207.27699999999999</c:v>
                </c:pt>
                <c:pt idx="415">
                  <c:v>207.27799999999999</c:v>
                </c:pt>
                <c:pt idx="416">
                  <c:v>208.279</c:v>
                </c:pt>
                <c:pt idx="417">
                  <c:v>208.28</c:v>
                </c:pt>
                <c:pt idx="418">
                  <c:v>209.28299999999999</c:v>
                </c:pt>
                <c:pt idx="419">
                  <c:v>209.28399999999999</c:v>
                </c:pt>
                <c:pt idx="420">
                  <c:v>210.286</c:v>
                </c:pt>
                <c:pt idx="421">
                  <c:v>210.28700000000001</c:v>
                </c:pt>
                <c:pt idx="422">
                  <c:v>211.29</c:v>
                </c:pt>
                <c:pt idx="423">
                  <c:v>211.291</c:v>
                </c:pt>
                <c:pt idx="424">
                  <c:v>212.441</c:v>
                </c:pt>
                <c:pt idx="425">
                  <c:v>212.44200000000001</c:v>
                </c:pt>
                <c:pt idx="426">
                  <c:v>213.44399999999999</c:v>
                </c:pt>
                <c:pt idx="427">
                  <c:v>213.44499999999999</c:v>
                </c:pt>
                <c:pt idx="428">
                  <c:v>214.44800000000001</c:v>
                </c:pt>
                <c:pt idx="429">
                  <c:v>214.44900000000001</c:v>
                </c:pt>
                <c:pt idx="430">
                  <c:v>215.452</c:v>
                </c:pt>
                <c:pt idx="431">
                  <c:v>215.453</c:v>
                </c:pt>
                <c:pt idx="432">
                  <c:v>216.45500000000001</c:v>
                </c:pt>
                <c:pt idx="433">
                  <c:v>216.45599999999999</c:v>
                </c:pt>
                <c:pt idx="434">
                  <c:v>217.459</c:v>
                </c:pt>
                <c:pt idx="435">
                  <c:v>217.46</c:v>
                </c:pt>
                <c:pt idx="436">
                  <c:v>218.56299999999999</c:v>
                </c:pt>
                <c:pt idx="437">
                  <c:v>218.566</c:v>
                </c:pt>
                <c:pt idx="438">
                  <c:v>219.56700000000001</c:v>
                </c:pt>
                <c:pt idx="439">
                  <c:v>219.57</c:v>
                </c:pt>
                <c:pt idx="440">
                  <c:v>220.571</c:v>
                </c:pt>
                <c:pt idx="441">
                  <c:v>220.57400000000001</c:v>
                </c:pt>
                <c:pt idx="442">
                  <c:v>221.57499999999999</c:v>
                </c:pt>
                <c:pt idx="443">
                  <c:v>221.577</c:v>
                </c:pt>
                <c:pt idx="444">
                  <c:v>222.578</c:v>
                </c:pt>
                <c:pt idx="445">
                  <c:v>222.58</c:v>
                </c:pt>
                <c:pt idx="446">
                  <c:v>223.58099999999999</c:v>
                </c:pt>
                <c:pt idx="447">
                  <c:v>223.583</c:v>
                </c:pt>
                <c:pt idx="448">
                  <c:v>224.584</c:v>
                </c:pt>
                <c:pt idx="449">
                  <c:v>224.58699999999999</c:v>
                </c:pt>
                <c:pt idx="450">
                  <c:v>225.58799999999999</c:v>
                </c:pt>
                <c:pt idx="451">
                  <c:v>225.59</c:v>
                </c:pt>
                <c:pt idx="452">
                  <c:v>226.59100000000001</c:v>
                </c:pt>
                <c:pt idx="453">
                  <c:v>226.59399999999999</c:v>
                </c:pt>
                <c:pt idx="454">
                  <c:v>227.595</c:v>
                </c:pt>
                <c:pt idx="455">
                  <c:v>227.59700000000001</c:v>
                </c:pt>
                <c:pt idx="456">
                  <c:v>228.59800000000001</c:v>
                </c:pt>
                <c:pt idx="457">
                  <c:v>228.6</c:v>
                </c:pt>
                <c:pt idx="458">
                  <c:v>229.601</c:v>
                </c:pt>
                <c:pt idx="459">
                  <c:v>229.60400000000001</c:v>
                </c:pt>
                <c:pt idx="460">
                  <c:v>230.60499999999999</c:v>
                </c:pt>
                <c:pt idx="461">
                  <c:v>230.607</c:v>
                </c:pt>
                <c:pt idx="462">
                  <c:v>231.608</c:v>
                </c:pt>
                <c:pt idx="463">
                  <c:v>231.61099999999999</c:v>
                </c:pt>
                <c:pt idx="464">
                  <c:v>232.61199999999999</c:v>
                </c:pt>
                <c:pt idx="465">
                  <c:v>232.08099999999999</c:v>
                </c:pt>
                <c:pt idx="466">
                  <c:v>233.614</c:v>
                </c:pt>
                <c:pt idx="467">
                  <c:v>233.61500000000001</c:v>
                </c:pt>
                <c:pt idx="468">
                  <c:v>234.67599999999999</c:v>
                </c:pt>
                <c:pt idx="469">
                  <c:v>234.67699999999999</c:v>
                </c:pt>
                <c:pt idx="470">
                  <c:v>235.679</c:v>
                </c:pt>
                <c:pt idx="471">
                  <c:v>235.68</c:v>
                </c:pt>
                <c:pt idx="472">
                  <c:v>236.68299999999999</c:v>
                </c:pt>
                <c:pt idx="473">
                  <c:v>236.684</c:v>
                </c:pt>
                <c:pt idx="474">
                  <c:v>237.68700000000001</c:v>
                </c:pt>
                <c:pt idx="475">
                  <c:v>237.68799999999999</c:v>
                </c:pt>
                <c:pt idx="476">
                  <c:v>238.69</c:v>
                </c:pt>
                <c:pt idx="477">
                  <c:v>238.691</c:v>
                </c:pt>
                <c:pt idx="478">
                  <c:v>239.69399999999999</c:v>
                </c:pt>
                <c:pt idx="479">
                  <c:v>239.69499999999999</c:v>
                </c:pt>
                <c:pt idx="480">
                  <c:v>240.816</c:v>
                </c:pt>
                <c:pt idx="481">
                  <c:v>240.81899999999999</c:v>
                </c:pt>
                <c:pt idx="482">
                  <c:v>241.82</c:v>
                </c:pt>
                <c:pt idx="483">
                  <c:v>241.82300000000001</c:v>
                </c:pt>
                <c:pt idx="484">
                  <c:v>242.82400000000001</c:v>
                </c:pt>
                <c:pt idx="485">
                  <c:v>242.82599999999999</c:v>
                </c:pt>
                <c:pt idx="486">
                  <c:v>243.827</c:v>
                </c:pt>
                <c:pt idx="487">
                  <c:v>243.82900000000001</c:v>
                </c:pt>
                <c:pt idx="488">
                  <c:v>244.83</c:v>
                </c:pt>
                <c:pt idx="489">
                  <c:v>244.833</c:v>
                </c:pt>
                <c:pt idx="490">
                  <c:v>245.834</c:v>
                </c:pt>
                <c:pt idx="491">
                  <c:v>245.83600000000001</c:v>
                </c:pt>
                <c:pt idx="492">
                  <c:v>246.83699999999999</c:v>
                </c:pt>
                <c:pt idx="493">
                  <c:v>246.84</c:v>
                </c:pt>
                <c:pt idx="494">
                  <c:v>247.84100000000001</c:v>
                </c:pt>
                <c:pt idx="495">
                  <c:v>247.84200000000001</c:v>
                </c:pt>
                <c:pt idx="496">
                  <c:v>248.84299999999999</c:v>
                </c:pt>
                <c:pt idx="497">
                  <c:v>248.846</c:v>
                </c:pt>
                <c:pt idx="498">
                  <c:v>249.84700000000001</c:v>
                </c:pt>
                <c:pt idx="499">
                  <c:v>249.85</c:v>
                </c:pt>
                <c:pt idx="500">
                  <c:v>250.851</c:v>
                </c:pt>
                <c:pt idx="501">
                  <c:v>250.85300000000001</c:v>
                </c:pt>
                <c:pt idx="502">
                  <c:v>251</c:v>
                </c:pt>
                <c:pt idx="503">
                  <c:v>251</c:v>
                </c:pt>
                <c:pt idx="504">
                  <c:v>252</c:v>
                </c:pt>
                <c:pt idx="505">
                  <c:v>252</c:v>
                </c:pt>
                <c:pt idx="506">
                  <c:v>253</c:v>
                </c:pt>
                <c:pt idx="507">
                  <c:v>253</c:v>
                </c:pt>
                <c:pt idx="508">
                  <c:v>254</c:v>
                </c:pt>
                <c:pt idx="509">
                  <c:v>254</c:v>
                </c:pt>
                <c:pt idx="510">
                  <c:v>255</c:v>
                </c:pt>
                <c:pt idx="511">
                  <c:v>255</c:v>
                </c:pt>
                <c:pt idx="512">
                  <c:v>256</c:v>
                </c:pt>
                <c:pt idx="513">
                  <c:v>256</c:v>
                </c:pt>
                <c:pt idx="514">
                  <c:v>257</c:v>
                </c:pt>
                <c:pt idx="515">
                  <c:v>257</c:v>
                </c:pt>
                <c:pt idx="516">
                  <c:v>258</c:v>
                </c:pt>
                <c:pt idx="517">
                  <c:v>258</c:v>
                </c:pt>
                <c:pt idx="518">
                  <c:v>259</c:v>
                </c:pt>
                <c:pt idx="519">
                  <c:v>259</c:v>
                </c:pt>
                <c:pt idx="520">
                  <c:v>260</c:v>
                </c:pt>
                <c:pt idx="521">
                  <c:v>260</c:v>
                </c:pt>
                <c:pt idx="522">
                  <c:v>261</c:v>
                </c:pt>
                <c:pt idx="523">
                  <c:v>261</c:v>
                </c:pt>
                <c:pt idx="524">
                  <c:v>262</c:v>
                </c:pt>
                <c:pt idx="525">
                  <c:v>262</c:v>
                </c:pt>
                <c:pt idx="526">
                  <c:v>263</c:v>
                </c:pt>
                <c:pt idx="527">
                  <c:v>263</c:v>
                </c:pt>
                <c:pt idx="528">
                  <c:v>264</c:v>
                </c:pt>
                <c:pt idx="529">
                  <c:v>264</c:v>
                </c:pt>
                <c:pt idx="530">
                  <c:v>265</c:v>
                </c:pt>
                <c:pt idx="531">
                  <c:v>265</c:v>
                </c:pt>
                <c:pt idx="532">
                  <c:v>266</c:v>
                </c:pt>
                <c:pt idx="533">
                  <c:v>266</c:v>
                </c:pt>
                <c:pt idx="534">
                  <c:v>267</c:v>
                </c:pt>
                <c:pt idx="535">
                  <c:v>267</c:v>
                </c:pt>
                <c:pt idx="536">
                  <c:v>268</c:v>
                </c:pt>
                <c:pt idx="537">
                  <c:v>268</c:v>
                </c:pt>
                <c:pt idx="538">
                  <c:v>269</c:v>
                </c:pt>
                <c:pt idx="539">
                  <c:v>269</c:v>
                </c:pt>
                <c:pt idx="540">
                  <c:v>270</c:v>
                </c:pt>
                <c:pt idx="541">
                  <c:v>270</c:v>
                </c:pt>
                <c:pt idx="542">
                  <c:v>271</c:v>
                </c:pt>
                <c:pt idx="543">
                  <c:v>271</c:v>
                </c:pt>
                <c:pt idx="544">
                  <c:v>272</c:v>
                </c:pt>
                <c:pt idx="545">
                  <c:v>272</c:v>
                </c:pt>
                <c:pt idx="546">
                  <c:v>273</c:v>
                </c:pt>
                <c:pt idx="547">
                  <c:v>273</c:v>
                </c:pt>
                <c:pt idx="548">
                  <c:v>274</c:v>
                </c:pt>
                <c:pt idx="549">
                  <c:v>274</c:v>
                </c:pt>
                <c:pt idx="550">
                  <c:v>275</c:v>
                </c:pt>
                <c:pt idx="551">
                  <c:v>275</c:v>
                </c:pt>
                <c:pt idx="552">
                  <c:v>276</c:v>
                </c:pt>
                <c:pt idx="553">
                  <c:v>276</c:v>
                </c:pt>
                <c:pt idx="554">
                  <c:v>277</c:v>
                </c:pt>
                <c:pt idx="555">
                  <c:v>277</c:v>
                </c:pt>
                <c:pt idx="556">
                  <c:v>278</c:v>
                </c:pt>
                <c:pt idx="557">
                  <c:v>278</c:v>
                </c:pt>
                <c:pt idx="558">
                  <c:v>279</c:v>
                </c:pt>
                <c:pt idx="559">
                  <c:v>279</c:v>
                </c:pt>
                <c:pt idx="560">
                  <c:v>280</c:v>
                </c:pt>
                <c:pt idx="561">
                  <c:v>280</c:v>
                </c:pt>
                <c:pt idx="562">
                  <c:v>281</c:v>
                </c:pt>
                <c:pt idx="563">
                  <c:v>281</c:v>
                </c:pt>
                <c:pt idx="564">
                  <c:v>282</c:v>
                </c:pt>
                <c:pt idx="565">
                  <c:v>282</c:v>
                </c:pt>
                <c:pt idx="566">
                  <c:v>283</c:v>
                </c:pt>
              </c:numCache>
            </c:numRef>
          </c:xVal>
          <c:yVal>
            <c:numRef>
              <c:f>'Reg_Escalones ascendentes'!$M$6:$M$572</c:f>
              <c:numCache>
                <c:formatCode>General</c:formatCode>
                <c:ptCount val="567"/>
                <c:pt idx="0">
                  <c:v>2.0037000179290771</c:v>
                </c:pt>
                <c:pt idx="1">
                  <c:v>2.0055201053619385</c:v>
                </c:pt>
                <c:pt idx="2">
                  <c:v>2.0055201053619385</c:v>
                </c:pt>
                <c:pt idx="3">
                  <c:v>2.0055201053619385</c:v>
                </c:pt>
                <c:pt idx="4">
                  <c:v>2.0055201053619385</c:v>
                </c:pt>
                <c:pt idx="5">
                  <c:v>2.0051200389862061</c:v>
                </c:pt>
                <c:pt idx="6">
                  <c:v>2.0051200389862061</c:v>
                </c:pt>
                <c:pt idx="7">
                  <c:v>2.0051200389862061</c:v>
                </c:pt>
                <c:pt idx="8">
                  <c:v>2.0051200389862061</c:v>
                </c:pt>
                <c:pt idx="9">
                  <c:v>2.0057098865509033</c:v>
                </c:pt>
                <c:pt idx="10">
                  <c:v>2.0057098865509033</c:v>
                </c:pt>
                <c:pt idx="11">
                  <c:v>2.0057098865509033</c:v>
                </c:pt>
                <c:pt idx="12">
                  <c:v>2.004539966583252</c:v>
                </c:pt>
                <c:pt idx="13">
                  <c:v>2.004539966583252</c:v>
                </c:pt>
                <c:pt idx="14">
                  <c:v>2.0290100574493408</c:v>
                </c:pt>
                <c:pt idx="15">
                  <c:v>2.0290100574493408</c:v>
                </c:pt>
                <c:pt idx="16">
                  <c:v>2.0801899433135986</c:v>
                </c:pt>
                <c:pt idx="17">
                  <c:v>2.0801899433135986</c:v>
                </c:pt>
                <c:pt idx="18">
                  <c:v>2.1270198822021484</c:v>
                </c:pt>
                <c:pt idx="19">
                  <c:v>2.1270198822021484</c:v>
                </c:pt>
                <c:pt idx="20">
                  <c:v>2.1270198822021484</c:v>
                </c:pt>
                <c:pt idx="21">
                  <c:v>2.1270198822021484</c:v>
                </c:pt>
                <c:pt idx="22">
                  <c:v>2.1889100074768066</c:v>
                </c:pt>
                <c:pt idx="23">
                  <c:v>2.1889100074768066</c:v>
                </c:pt>
                <c:pt idx="24">
                  <c:v>2.1889100074768066</c:v>
                </c:pt>
                <c:pt idx="25">
                  <c:v>2.2359399795532227</c:v>
                </c:pt>
                <c:pt idx="26">
                  <c:v>2.2359399795532227</c:v>
                </c:pt>
                <c:pt idx="27">
                  <c:v>2.292759895324707</c:v>
                </c:pt>
                <c:pt idx="28">
                  <c:v>2.292759895324707</c:v>
                </c:pt>
                <c:pt idx="29">
                  <c:v>2.3454399108886719</c:v>
                </c:pt>
                <c:pt idx="30">
                  <c:v>2.3454399108886719</c:v>
                </c:pt>
                <c:pt idx="31">
                  <c:v>2.3454399108886719</c:v>
                </c:pt>
                <c:pt idx="32">
                  <c:v>2.3454399108886719</c:v>
                </c:pt>
                <c:pt idx="33">
                  <c:v>2.3892199993133545</c:v>
                </c:pt>
                <c:pt idx="34">
                  <c:v>2.3892199993133545</c:v>
                </c:pt>
                <c:pt idx="35">
                  <c:v>2.4467000961303711</c:v>
                </c:pt>
                <c:pt idx="36">
                  <c:v>2.4467000961303711</c:v>
                </c:pt>
                <c:pt idx="37">
                  <c:v>2.4467000961303711</c:v>
                </c:pt>
                <c:pt idx="38">
                  <c:v>2.4467000961303711</c:v>
                </c:pt>
                <c:pt idx="39">
                  <c:v>2.497730016708374</c:v>
                </c:pt>
                <c:pt idx="40">
                  <c:v>2.497730016708374</c:v>
                </c:pt>
                <c:pt idx="41">
                  <c:v>2.5448501110076904</c:v>
                </c:pt>
                <c:pt idx="42">
                  <c:v>2.5448501110076904</c:v>
                </c:pt>
                <c:pt idx="43">
                  <c:v>2.6001899242401123</c:v>
                </c:pt>
                <c:pt idx="44">
                  <c:v>2.6576399803161621</c:v>
                </c:pt>
                <c:pt idx="45">
                  <c:v>2.6576399803161621</c:v>
                </c:pt>
                <c:pt idx="46">
                  <c:v>2.6970000267028809</c:v>
                </c:pt>
                <c:pt idx="47">
                  <c:v>2.6970000267028809</c:v>
                </c:pt>
                <c:pt idx="48">
                  <c:v>2.6970000267028809</c:v>
                </c:pt>
                <c:pt idx="49">
                  <c:v>2.6970000267028809</c:v>
                </c:pt>
                <c:pt idx="50">
                  <c:v>2.7614099979400635</c:v>
                </c:pt>
                <c:pt idx="51">
                  <c:v>2.7614099979400635</c:v>
                </c:pt>
                <c:pt idx="52">
                  <c:v>2.8080101013183594</c:v>
                </c:pt>
                <c:pt idx="53">
                  <c:v>2.8080101013183594</c:v>
                </c:pt>
                <c:pt idx="54">
                  <c:v>2.8700900077819824</c:v>
                </c:pt>
                <c:pt idx="55">
                  <c:v>2.8700900077819824</c:v>
                </c:pt>
                <c:pt idx="56">
                  <c:v>2.8700900077819824</c:v>
                </c:pt>
                <c:pt idx="57">
                  <c:v>2.8700900077819824</c:v>
                </c:pt>
                <c:pt idx="58">
                  <c:v>2.9238200187683105</c:v>
                </c:pt>
                <c:pt idx="59">
                  <c:v>2.9238200187683105</c:v>
                </c:pt>
                <c:pt idx="60">
                  <c:v>2.9757199287414551</c:v>
                </c:pt>
                <c:pt idx="61">
                  <c:v>2.9757199287414551</c:v>
                </c:pt>
                <c:pt idx="62">
                  <c:v>3.0223100185394287</c:v>
                </c:pt>
                <c:pt idx="63">
                  <c:v>3.0223100185394287</c:v>
                </c:pt>
                <c:pt idx="64">
                  <c:v>3.0223100185394287</c:v>
                </c:pt>
                <c:pt idx="65">
                  <c:v>3.0223100185394287</c:v>
                </c:pt>
                <c:pt idx="66">
                  <c:v>3.064039945602417</c:v>
                </c:pt>
                <c:pt idx="67">
                  <c:v>3.064039945602417</c:v>
                </c:pt>
                <c:pt idx="68">
                  <c:v>3.1279799938201904</c:v>
                </c:pt>
                <c:pt idx="69">
                  <c:v>3.1279799938201904</c:v>
                </c:pt>
                <c:pt idx="70">
                  <c:v>3.1844499111175537</c:v>
                </c:pt>
                <c:pt idx="71">
                  <c:v>3.1844499111175537</c:v>
                </c:pt>
                <c:pt idx="72">
                  <c:v>3.2321701049804688</c:v>
                </c:pt>
                <c:pt idx="73">
                  <c:v>3.2321701049804688</c:v>
                </c:pt>
                <c:pt idx="74">
                  <c:v>3.2321701049804688</c:v>
                </c:pt>
                <c:pt idx="75">
                  <c:v>3.2321701049804688</c:v>
                </c:pt>
                <c:pt idx="76">
                  <c:v>3.2605299949645996</c:v>
                </c:pt>
                <c:pt idx="77">
                  <c:v>3.2605299949645996</c:v>
                </c:pt>
                <c:pt idx="78">
                  <c:v>3.307919979095459</c:v>
                </c:pt>
                <c:pt idx="79">
                  <c:v>3.307919979095459</c:v>
                </c:pt>
                <c:pt idx="80">
                  <c:v>3.3660500049591064</c:v>
                </c:pt>
                <c:pt idx="81">
                  <c:v>3.3660500049591064</c:v>
                </c:pt>
                <c:pt idx="82">
                  <c:v>3.4124999046325684</c:v>
                </c:pt>
                <c:pt idx="83">
                  <c:v>3.4124999046325684</c:v>
                </c:pt>
                <c:pt idx="84">
                  <c:v>3.4124999046325684</c:v>
                </c:pt>
                <c:pt idx="85">
                  <c:v>3.4694900512695313</c:v>
                </c:pt>
                <c:pt idx="86">
                  <c:v>3.4694900512695313</c:v>
                </c:pt>
                <c:pt idx="87">
                  <c:v>3.4694900512695313</c:v>
                </c:pt>
                <c:pt idx="88">
                  <c:v>3.4694900512695313</c:v>
                </c:pt>
                <c:pt idx="89">
                  <c:v>3.5262200832366943</c:v>
                </c:pt>
                <c:pt idx="90">
                  <c:v>3.5262200832366943</c:v>
                </c:pt>
                <c:pt idx="91">
                  <c:v>3.5980000495910645</c:v>
                </c:pt>
                <c:pt idx="92">
                  <c:v>3.5980000495910645</c:v>
                </c:pt>
                <c:pt idx="93">
                  <c:v>3.5980000495910645</c:v>
                </c:pt>
                <c:pt idx="94">
                  <c:v>3.5980000495910645</c:v>
                </c:pt>
                <c:pt idx="95">
                  <c:v>3.6461799144744873</c:v>
                </c:pt>
                <c:pt idx="96">
                  <c:v>3.6461799144744873</c:v>
                </c:pt>
                <c:pt idx="97">
                  <c:v>3.7079300880432129</c:v>
                </c:pt>
                <c:pt idx="98">
                  <c:v>3.7079300880432129</c:v>
                </c:pt>
                <c:pt idx="99">
                  <c:v>3.750540018081665</c:v>
                </c:pt>
                <c:pt idx="100">
                  <c:v>3.750540018081665</c:v>
                </c:pt>
                <c:pt idx="101">
                  <c:v>3.8089599609375</c:v>
                </c:pt>
                <c:pt idx="102">
                  <c:v>3.8089599609375</c:v>
                </c:pt>
                <c:pt idx="103">
                  <c:v>3.8089599609375</c:v>
                </c:pt>
                <c:pt idx="104">
                  <c:v>3.8089599609375</c:v>
                </c:pt>
                <c:pt idx="105">
                  <c:v>3.8565499782562256</c:v>
                </c:pt>
                <c:pt idx="106">
                  <c:v>3.8565499782562256</c:v>
                </c:pt>
                <c:pt idx="107">
                  <c:v>3.9098300933837891</c:v>
                </c:pt>
                <c:pt idx="108">
                  <c:v>3.9098300933837891</c:v>
                </c:pt>
                <c:pt idx="109">
                  <c:v>3.9592499732971191</c:v>
                </c:pt>
                <c:pt idx="110">
                  <c:v>3.9592499732971191</c:v>
                </c:pt>
                <c:pt idx="111">
                  <c:v>3.9592499732971191</c:v>
                </c:pt>
                <c:pt idx="112">
                  <c:v>3.9592499732971191</c:v>
                </c:pt>
                <c:pt idx="113">
                  <c:v>4.0006999969482422</c:v>
                </c:pt>
                <c:pt idx="114">
                  <c:v>4.0006999969482422</c:v>
                </c:pt>
                <c:pt idx="115">
                  <c:v>4.0720601081848145</c:v>
                </c:pt>
                <c:pt idx="116">
                  <c:v>4.0720601081848145</c:v>
                </c:pt>
                <c:pt idx="117">
                  <c:v>4.1283698081970215</c:v>
                </c:pt>
                <c:pt idx="118">
                  <c:v>4.1283698081970215</c:v>
                </c:pt>
                <c:pt idx="119">
                  <c:v>4.1283698081970215</c:v>
                </c:pt>
                <c:pt idx="120">
                  <c:v>4.1718001365661621</c:v>
                </c:pt>
                <c:pt idx="121">
                  <c:v>4.1718001365661621</c:v>
                </c:pt>
                <c:pt idx="122">
                  <c:v>4.2282299995422363</c:v>
                </c:pt>
                <c:pt idx="123">
                  <c:v>4.2282299995422363</c:v>
                </c:pt>
                <c:pt idx="124">
                  <c:v>4.2922201156616211</c:v>
                </c:pt>
                <c:pt idx="125">
                  <c:v>4.2922201156616211</c:v>
                </c:pt>
                <c:pt idx="126">
                  <c:v>4.3304500579833984</c:v>
                </c:pt>
                <c:pt idx="127">
                  <c:v>4.3304500579833984</c:v>
                </c:pt>
                <c:pt idx="128">
                  <c:v>4.3304500579833984</c:v>
                </c:pt>
                <c:pt idx="129">
                  <c:v>4.3304500579833984</c:v>
                </c:pt>
                <c:pt idx="130">
                  <c:v>4.3871598243713379</c:v>
                </c:pt>
                <c:pt idx="131">
                  <c:v>4.3871598243713379</c:v>
                </c:pt>
                <c:pt idx="132">
                  <c:v>4.4394497871398926</c:v>
                </c:pt>
                <c:pt idx="133">
                  <c:v>4.4394497871398926</c:v>
                </c:pt>
                <c:pt idx="134">
                  <c:v>4.4917798042297363</c:v>
                </c:pt>
                <c:pt idx="135">
                  <c:v>4.4917798042297363</c:v>
                </c:pt>
                <c:pt idx="136">
                  <c:v>4.5340299606323242</c:v>
                </c:pt>
                <c:pt idx="137">
                  <c:v>4.5340299606323242</c:v>
                </c:pt>
                <c:pt idx="138">
                  <c:v>4.5340299606323242</c:v>
                </c:pt>
                <c:pt idx="139">
                  <c:v>4.5340299606323242</c:v>
                </c:pt>
                <c:pt idx="140">
                  <c:v>4.5861401557922363</c:v>
                </c:pt>
                <c:pt idx="141">
                  <c:v>4.5861401557922363</c:v>
                </c:pt>
                <c:pt idx="142">
                  <c:v>4.6388602256774902</c:v>
                </c:pt>
                <c:pt idx="143">
                  <c:v>4.6388602256774902</c:v>
                </c:pt>
                <c:pt idx="144">
                  <c:v>4.6388602256774902</c:v>
                </c:pt>
                <c:pt idx="145">
                  <c:v>4.6388602256774902</c:v>
                </c:pt>
                <c:pt idx="146">
                  <c:v>4.6388602256774902</c:v>
                </c:pt>
                <c:pt idx="147">
                  <c:v>4.6960201263427734</c:v>
                </c:pt>
                <c:pt idx="148">
                  <c:v>4.6960201263427734</c:v>
                </c:pt>
                <c:pt idx="149">
                  <c:v>4.7572097778320313</c:v>
                </c:pt>
                <c:pt idx="150">
                  <c:v>4.7572097778320313</c:v>
                </c:pt>
                <c:pt idx="151">
                  <c:v>4.8284001350402832</c:v>
                </c:pt>
                <c:pt idx="152">
                  <c:v>4.8284001350402832</c:v>
                </c:pt>
                <c:pt idx="153">
                  <c:v>4.8284001350402832</c:v>
                </c:pt>
                <c:pt idx="154">
                  <c:v>4.8284001350402832</c:v>
                </c:pt>
                <c:pt idx="155">
                  <c:v>4.8711299896240234</c:v>
                </c:pt>
                <c:pt idx="156">
                  <c:v>4.8711299896240234</c:v>
                </c:pt>
                <c:pt idx="157">
                  <c:v>4.9236598014831543</c:v>
                </c:pt>
                <c:pt idx="158">
                  <c:v>4.9236598014831543</c:v>
                </c:pt>
                <c:pt idx="159">
                  <c:v>4.981870174407959</c:v>
                </c:pt>
                <c:pt idx="160">
                  <c:v>4.981870174407959</c:v>
                </c:pt>
                <c:pt idx="161">
                  <c:v>4.981870174407959</c:v>
                </c:pt>
                <c:pt idx="162">
                  <c:v>4.981870174407959</c:v>
                </c:pt>
                <c:pt idx="163">
                  <c:v>5.0273399353027344</c:v>
                </c:pt>
                <c:pt idx="164">
                  <c:v>5.0273399353027344</c:v>
                </c:pt>
                <c:pt idx="165">
                  <c:v>5.089630126953125</c:v>
                </c:pt>
                <c:pt idx="166">
                  <c:v>5.089630126953125</c:v>
                </c:pt>
                <c:pt idx="167">
                  <c:v>5.1404399871826172</c:v>
                </c:pt>
                <c:pt idx="168">
                  <c:v>5.1404399871826172</c:v>
                </c:pt>
                <c:pt idx="169">
                  <c:v>5.1404399871826172</c:v>
                </c:pt>
                <c:pt idx="170">
                  <c:v>5.1404399871826172</c:v>
                </c:pt>
                <c:pt idx="171">
                  <c:v>5.1870899200439453</c:v>
                </c:pt>
                <c:pt idx="172">
                  <c:v>5.1870899200439453</c:v>
                </c:pt>
                <c:pt idx="173">
                  <c:v>5.2385997772216797</c:v>
                </c:pt>
                <c:pt idx="174">
                  <c:v>5.2385997772216797</c:v>
                </c:pt>
                <c:pt idx="175">
                  <c:v>5.2385997772216797</c:v>
                </c:pt>
                <c:pt idx="176">
                  <c:v>5.2385997772216797</c:v>
                </c:pt>
                <c:pt idx="177">
                  <c:v>5.2880101203918457</c:v>
                </c:pt>
                <c:pt idx="178">
                  <c:v>5.2880101203918457</c:v>
                </c:pt>
                <c:pt idx="179">
                  <c:v>5.3754701614379883</c:v>
                </c:pt>
                <c:pt idx="180">
                  <c:v>5.3754701614379883</c:v>
                </c:pt>
                <c:pt idx="181">
                  <c:v>5.4079198837280273</c:v>
                </c:pt>
                <c:pt idx="182">
                  <c:v>5.4079198837280273</c:v>
                </c:pt>
                <c:pt idx="183">
                  <c:v>5.4484400749206543</c:v>
                </c:pt>
                <c:pt idx="184">
                  <c:v>5.4484400749206543</c:v>
                </c:pt>
                <c:pt idx="185">
                  <c:v>5.5142498016357422</c:v>
                </c:pt>
                <c:pt idx="186">
                  <c:v>5.5142498016357422</c:v>
                </c:pt>
                <c:pt idx="187">
                  <c:v>5.5744199752807617</c:v>
                </c:pt>
                <c:pt idx="188">
                  <c:v>5.5744199752807617</c:v>
                </c:pt>
                <c:pt idx="189">
                  <c:v>5.5744199752807617</c:v>
                </c:pt>
                <c:pt idx="190">
                  <c:v>5.5744199752807617</c:v>
                </c:pt>
                <c:pt idx="191">
                  <c:v>5.6360001564025879</c:v>
                </c:pt>
                <c:pt idx="192">
                  <c:v>5.6360001564025879</c:v>
                </c:pt>
                <c:pt idx="193">
                  <c:v>5.6875100135803223</c:v>
                </c:pt>
                <c:pt idx="194">
                  <c:v>5.6875100135803223</c:v>
                </c:pt>
                <c:pt idx="195">
                  <c:v>5.7390098571777344</c:v>
                </c:pt>
                <c:pt idx="196">
                  <c:v>5.7390098571777344</c:v>
                </c:pt>
                <c:pt idx="197">
                  <c:v>5.7938199043273926</c:v>
                </c:pt>
                <c:pt idx="198">
                  <c:v>5.7938199043273926</c:v>
                </c:pt>
                <c:pt idx="199">
                  <c:v>5.7938199043273926</c:v>
                </c:pt>
                <c:pt idx="200">
                  <c:v>5.7938199043273926</c:v>
                </c:pt>
                <c:pt idx="201">
                  <c:v>5.7938199043273926</c:v>
                </c:pt>
                <c:pt idx="202">
                  <c:v>5.8490300178527832</c:v>
                </c:pt>
                <c:pt idx="203">
                  <c:v>5.8490300178527832</c:v>
                </c:pt>
                <c:pt idx="204">
                  <c:v>5.9084601402282715</c:v>
                </c:pt>
                <c:pt idx="205">
                  <c:v>5.9084601402282715</c:v>
                </c:pt>
                <c:pt idx="206">
                  <c:v>5.970940113067627</c:v>
                </c:pt>
                <c:pt idx="207">
                  <c:v>5.970940113067627</c:v>
                </c:pt>
                <c:pt idx="208">
                  <c:v>5.9978199005126953</c:v>
                </c:pt>
                <c:pt idx="209">
                  <c:v>5.9978199005126953</c:v>
                </c:pt>
                <c:pt idx="210">
                  <c:v>5.9978199005126953</c:v>
                </c:pt>
                <c:pt idx="211">
                  <c:v>5.9978199005126953</c:v>
                </c:pt>
                <c:pt idx="212">
                  <c:v>6.0611600875854492</c:v>
                </c:pt>
                <c:pt idx="213">
                  <c:v>6.0611600875854492</c:v>
                </c:pt>
                <c:pt idx="214">
                  <c:v>6.1284198760986328</c:v>
                </c:pt>
                <c:pt idx="215">
                  <c:v>6.1284198760986328</c:v>
                </c:pt>
                <c:pt idx="216">
                  <c:v>6.1732401847839355</c:v>
                </c:pt>
                <c:pt idx="217">
                  <c:v>6.1732401847839355</c:v>
                </c:pt>
                <c:pt idx="218">
                  <c:v>6.1732401847839355</c:v>
                </c:pt>
                <c:pt idx="219">
                  <c:v>6.1732401847839355</c:v>
                </c:pt>
                <c:pt idx="220">
                  <c:v>6.2333002090454102</c:v>
                </c:pt>
                <c:pt idx="221">
                  <c:v>6.2333002090454102</c:v>
                </c:pt>
                <c:pt idx="222">
                  <c:v>6.2781500816345215</c:v>
                </c:pt>
                <c:pt idx="223">
                  <c:v>6.2781500816345215</c:v>
                </c:pt>
                <c:pt idx="224">
                  <c:v>6.3322901725769043</c:v>
                </c:pt>
                <c:pt idx="225">
                  <c:v>6.3322901725769043</c:v>
                </c:pt>
                <c:pt idx="226">
                  <c:v>6.3322901725769043</c:v>
                </c:pt>
                <c:pt idx="227">
                  <c:v>6.3322901725769043</c:v>
                </c:pt>
                <c:pt idx="228">
                  <c:v>6.3784599304199219</c:v>
                </c:pt>
                <c:pt idx="229">
                  <c:v>6.3784599304199219</c:v>
                </c:pt>
                <c:pt idx="230">
                  <c:v>6.4275598526000977</c:v>
                </c:pt>
                <c:pt idx="231">
                  <c:v>6.4275598526000977</c:v>
                </c:pt>
                <c:pt idx="232">
                  <c:v>6.492340087890625</c:v>
                </c:pt>
                <c:pt idx="233">
                  <c:v>6.492340087890625</c:v>
                </c:pt>
                <c:pt idx="234">
                  <c:v>6.492340087890625</c:v>
                </c:pt>
                <c:pt idx="235">
                  <c:v>6.492340087890625</c:v>
                </c:pt>
                <c:pt idx="236">
                  <c:v>6.5401101112365723</c:v>
                </c:pt>
                <c:pt idx="237">
                  <c:v>6.5401101112365723</c:v>
                </c:pt>
                <c:pt idx="238">
                  <c:v>6.5932397842407227</c:v>
                </c:pt>
                <c:pt idx="239">
                  <c:v>6.5932397842407227</c:v>
                </c:pt>
                <c:pt idx="240">
                  <c:v>6.6446399688720703</c:v>
                </c:pt>
                <c:pt idx="241">
                  <c:v>6.6446399688720703</c:v>
                </c:pt>
                <c:pt idx="242">
                  <c:v>6.6997098922729492</c:v>
                </c:pt>
                <c:pt idx="243">
                  <c:v>6.6997098922729492</c:v>
                </c:pt>
                <c:pt idx="244">
                  <c:v>6.6997098922729492</c:v>
                </c:pt>
                <c:pt idx="245">
                  <c:v>6.6997098922729492</c:v>
                </c:pt>
                <c:pt idx="246">
                  <c:v>6.7490901947021484</c:v>
                </c:pt>
                <c:pt idx="247">
                  <c:v>6.7490901947021484</c:v>
                </c:pt>
                <c:pt idx="248">
                  <c:v>6.7490901947021484</c:v>
                </c:pt>
                <c:pt idx="249">
                  <c:v>6.7490901947021484</c:v>
                </c:pt>
                <c:pt idx="250">
                  <c:v>6.8041000366210938</c:v>
                </c:pt>
                <c:pt idx="251">
                  <c:v>6.8041000366210938</c:v>
                </c:pt>
                <c:pt idx="252">
                  <c:v>6.8442201614379883</c:v>
                </c:pt>
                <c:pt idx="253">
                  <c:v>6.8442201614379883</c:v>
                </c:pt>
                <c:pt idx="254">
                  <c:v>6.8442201614379883</c:v>
                </c:pt>
                <c:pt idx="255">
                  <c:v>6.8442201614379883</c:v>
                </c:pt>
                <c:pt idx="256">
                  <c:v>6.9241399765014648</c:v>
                </c:pt>
                <c:pt idx="257">
                  <c:v>6.9241399765014648</c:v>
                </c:pt>
                <c:pt idx="258">
                  <c:v>6.9828901290893555</c:v>
                </c:pt>
                <c:pt idx="259">
                  <c:v>6.9828901290893555</c:v>
                </c:pt>
                <c:pt idx="260">
                  <c:v>7.0101699829101563</c:v>
                </c:pt>
                <c:pt idx="261">
                  <c:v>7.0101699829101563</c:v>
                </c:pt>
                <c:pt idx="262">
                  <c:v>7.0101699829101563</c:v>
                </c:pt>
                <c:pt idx="263">
                  <c:v>7.0594801902770996</c:v>
                </c:pt>
                <c:pt idx="264">
                  <c:v>7.0594801902770996</c:v>
                </c:pt>
                <c:pt idx="265">
                  <c:v>7.1078901290893555</c:v>
                </c:pt>
                <c:pt idx="266">
                  <c:v>7.1078901290893555</c:v>
                </c:pt>
                <c:pt idx="267">
                  <c:v>7.1641998291015625</c:v>
                </c:pt>
                <c:pt idx="268">
                  <c:v>7.1641998291015625</c:v>
                </c:pt>
                <c:pt idx="269">
                  <c:v>7.1641998291015625</c:v>
                </c:pt>
                <c:pt idx="270">
                  <c:v>7.1641998291015625</c:v>
                </c:pt>
                <c:pt idx="271">
                  <c:v>7.2081499099731445</c:v>
                </c:pt>
                <c:pt idx="272">
                  <c:v>7.2081499099731445</c:v>
                </c:pt>
                <c:pt idx="273">
                  <c:v>7.2592101097106934</c:v>
                </c:pt>
                <c:pt idx="274">
                  <c:v>7.2592101097106934</c:v>
                </c:pt>
                <c:pt idx="275">
                  <c:v>7.2592101097106934</c:v>
                </c:pt>
                <c:pt idx="276">
                  <c:v>7.2592101097106934</c:v>
                </c:pt>
                <c:pt idx="277">
                  <c:v>7.3342800140380859</c:v>
                </c:pt>
                <c:pt idx="278">
                  <c:v>7.3342800140380859</c:v>
                </c:pt>
                <c:pt idx="279">
                  <c:v>7.3905601501464844</c:v>
                </c:pt>
                <c:pt idx="280">
                  <c:v>7.3905601501464844</c:v>
                </c:pt>
                <c:pt idx="281">
                  <c:v>7.4392199516296387</c:v>
                </c:pt>
                <c:pt idx="282">
                  <c:v>7.4392199516296387</c:v>
                </c:pt>
                <c:pt idx="283">
                  <c:v>7.4982900619506836</c:v>
                </c:pt>
                <c:pt idx="284">
                  <c:v>7.4982900619506836</c:v>
                </c:pt>
                <c:pt idx="285">
                  <c:v>7.4982900619506836</c:v>
                </c:pt>
                <c:pt idx="286">
                  <c:v>7.4982900619506836</c:v>
                </c:pt>
                <c:pt idx="287">
                  <c:v>7.5443601608276367</c:v>
                </c:pt>
                <c:pt idx="288">
                  <c:v>7.5443601608276367</c:v>
                </c:pt>
                <c:pt idx="289">
                  <c:v>7.6018099784851074</c:v>
                </c:pt>
                <c:pt idx="290">
                  <c:v>7.6018099784851074</c:v>
                </c:pt>
                <c:pt idx="291">
                  <c:v>7.6395702362060547</c:v>
                </c:pt>
                <c:pt idx="292">
                  <c:v>7.6395702362060547</c:v>
                </c:pt>
                <c:pt idx="293">
                  <c:v>7.6395702362060547</c:v>
                </c:pt>
                <c:pt idx="294">
                  <c:v>7.6395702362060547</c:v>
                </c:pt>
                <c:pt idx="295">
                  <c:v>7.6997499465942383</c:v>
                </c:pt>
                <c:pt idx="296">
                  <c:v>7.6997499465942383</c:v>
                </c:pt>
                <c:pt idx="297">
                  <c:v>7.756810188293457</c:v>
                </c:pt>
                <c:pt idx="298">
                  <c:v>7.756810188293457</c:v>
                </c:pt>
                <c:pt idx="299">
                  <c:v>7.8180298805236816</c:v>
                </c:pt>
                <c:pt idx="300">
                  <c:v>7.8180298805236816</c:v>
                </c:pt>
                <c:pt idx="301">
                  <c:v>7.8180298805236816</c:v>
                </c:pt>
                <c:pt idx="302">
                  <c:v>7.8180298805236816</c:v>
                </c:pt>
                <c:pt idx="303">
                  <c:v>7.872769832611084</c:v>
                </c:pt>
                <c:pt idx="304">
                  <c:v>7.872769832611084</c:v>
                </c:pt>
                <c:pt idx="305">
                  <c:v>7.9363899230957031</c:v>
                </c:pt>
                <c:pt idx="306">
                  <c:v>7.9363899230957031</c:v>
                </c:pt>
                <c:pt idx="307">
                  <c:v>7.9629898071289063</c:v>
                </c:pt>
                <c:pt idx="308">
                  <c:v>7.9629898071289063</c:v>
                </c:pt>
                <c:pt idx="309">
                  <c:v>8.0048799514770508</c:v>
                </c:pt>
                <c:pt idx="310">
                  <c:v>8.0048799514770508</c:v>
                </c:pt>
                <c:pt idx="311">
                  <c:v>8.0048799514770508</c:v>
                </c:pt>
                <c:pt idx="312">
                  <c:v>8.0048799514770508</c:v>
                </c:pt>
                <c:pt idx="313">
                  <c:v>8.0597400665283203</c:v>
                </c:pt>
                <c:pt idx="314">
                  <c:v>8.0597400665283203</c:v>
                </c:pt>
                <c:pt idx="315">
                  <c:v>8.1214799880981445</c:v>
                </c:pt>
                <c:pt idx="316">
                  <c:v>8.1214799880981445</c:v>
                </c:pt>
                <c:pt idx="317">
                  <c:v>8.1214799880981445</c:v>
                </c:pt>
                <c:pt idx="318">
                  <c:v>8.1214799880981445</c:v>
                </c:pt>
                <c:pt idx="319">
                  <c:v>8.1690702438354492</c:v>
                </c:pt>
                <c:pt idx="320">
                  <c:v>8.1690702438354492</c:v>
                </c:pt>
                <c:pt idx="321">
                  <c:v>8.2457599639892578</c:v>
                </c:pt>
                <c:pt idx="322">
                  <c:v>8.2457599639892578</c:v>
                </c:pt>
                <c:pt idx="323">
                  <c:v>8.2457599639892578</c:v>
                </c:pt>
                <c:pt idx="324">
                  <c:v>8.2923803329467773</c:v>
                </c:pt>
                <c:pt idx="325">
                  <c:v>8.2923803329467773</c:v>
                </c:pt>
                <c:pt idx="326">
                  <c:v>8.3289299011230469</c:v>
                </c:pt>
                <c:pt idx="327">
                  <c:v>8.3289299011230469</c:v>
                </c:pt>
                <c:pt idx="328">
                  <c:v>8.3289299011230469</c:v>
                </c:pt>
                <c:pt idx="329">
                  <c:v>8.3920202255249023</c:v>
                </c:pt>
                <c:pt idx="330">
                  <c:v>8.4200000762939453</c:v>
                </c:pt>
                <c:pt idx="331">
                  <c:v>8.4762096405029297</c:v>
                </c:pt>
                <c:pt idx="332">
                  <c:v>8.4762096405029297</c:v>
                </c:pt>
                <c:pt idx="333">
                  <c:v>8.5384702682495117</c:v>
                </c:pt>
                <c:pt idx="334">
                  <c:v>8.5384702682495117</c:v>
                </c:pt>
                <c:pt idx="335">
                  <c:v>8.6017799377441406</c:v>
                </c:pt>
                <c:pt idx="336">
                  <c:v>8.6555700302124023</c:v>
                </c:pt>
                <c:pt idx="337">
                  <c:v>8.6963396072387695</c:v>
                </c:pt>
                <c:pt idx="338">
                  <c:v>8.6963396072387695</c:v>
                </c:pt>
                <c:pt idx="339">
                  <c:v>8.7642803192138672</c:v>
                </c:pt>
                <c:pt idx="340">
                  <c:v>8.8038101196289063</c:v>
                </c:pt>
                <c:pt idx="341">
                  <c:v>8.8038101196289063</c:v>
                </c:pt>
                <c:pt idx="342">
                  <c:v>8.846099853515625</c:v>
                </c:pt>
                <c:pt idx="343">
                  <c:v>8.846099853515625</c:v>
                </c:pt>
                <c:pt idx="344">
                  <c:v>8.9055595397949219</c:v>
                </c:pt>
                <c:pt idx="345">
                  <c:v>8.9799404144287109</c:v>
                </c:pt>
                <c:pt idx="346">
                  <c:v>9.0268402099609375</c:v>
                </c:pt>
                <c:pt idx="347">
                  <c:v>9.0268402099609375</c:v>
                </c:pt>
                <c:pt idx="348">
                  <c:v>9.0697603225708008</c:v>
                </c:pt>
                <c:pt idx="349">
                  <c:v>9.1260595321655273</c:v>
                </c:pt>
                <c:pt idx="350">
                  <c:v>9.1829500198364258</c:v>
                </c:pt>
                <c:pt idx="351">
                  <c:v>9.1829500198364258</c:v>
                </c:pt>
                <c:pt idx="352">
                  <c:v>9.2339496612548828</c:v>
                </c:pt>
                <c:pt idx="353">
                  <c:v>9.2785701751708984</c:v>
                </c:pt>
                <c:pt idx="354">
                  <c:v>9.3261804580688477</c:v>
                </c:pt>
                <c:pt idx="355">
                  <c:v>9.3261804580688477</c:v>
                </c:pt>
                <c:pt idx="356">
                  <c:v>9.385589599609375</c:v>
                </c:pt>
                <c:pt idx="357">
                  <c:v>9.4592103958129883</c:v>
                </c:pt>
                <c:pt idx="358">
                  <c:v>9.4592103958129883</c:v>
                </c:pt>
                <c:pt idx="359">
                  <c:v>9.4592103958129883</c:v>
                </c:pt>
                <c:pt idx="360">
                  <c:v>9.5170402526855469</c:v>
                </c:pt>
                <c:pt idx="361">
                  <c:v>9.56488037109375</c:v>
                </c:pt>
                <c:pt idx="362">
                  <c:v>9.6177701950073242</c:v>
                </c:pt>
                <c:pt idx="363">
                  <c:v>9.6711997985839844</c:v>
                </c:pt>
                <c:pt idx="364">
                  <c:v>9.6711997985839844</c:v>
                </c:pt>
                <c:pt idx="365">
                  <c:v>9.7227096557617188</c:v>
                </c:pt>
                <c:pt idx="366">
                  <c:v>9.7543497085571289</c:v>
                </c:pt>
                <c:pt idx="367">
                  <c:v>9.8135004043579102</c:v>
                </c:pt>
                <c:pt idx="368">
                  <c:v>9.8135004043579102</c:v>
                </c:pt>
                <c:pt idx="369">
                  <c:v>9.8135004043579102</c:v>
                </c:pt>
                <c:pt idx="370">
                  <c:v>9.8700799942016602</c:v>
                </c:pt>
                <c:pt idx="371">
                  <c:v>9.9231100082397461</c:v>
                </c:pt>
                <c:pt idx="372">
                  <c:v>9.9231100082397461</c:v>
                </c:pt>
                <c:pt idx="373">
                  <c:v>9.9717702865600586</c:v>
                </c:pt>
                <c:pt idx="374">
                  <c:v>10.025059700012207</c:v>
                </c:pt>
                <c:pt idx="375">
                  <c:v>10.025059700012207</c:v>
                </c:pt>
                <c:pt idx="376">
                  <c:v>10.025059700012207</c:v>
                </c:pt>
                <c:pt idx="377">
                  <c:v>10.083160400390625</c:v>
                </c:pt>
                <c:pt idx="378">
                  <c:v>10.083160400390625</c:v>
                </c:pt>
                <c:pt idx="379">
                  <c:v>10.134369850158691</c:v>
                </c:pt>
                <c:pt idx="380">
                  <c:v>10.134369850158691</c:v>
                </c:pt>
                <c:pt idx="381">
                  <c:v>10.199199676513672</c:v>
                </c:pt>
                <c:pt idx="382">
                  <c:v>10.199199676513672</c:v>
                </c:pt>
                <c:pt idx="383">
                  <c:v>10.199199676513672</c:v>
                </c:pt>
                <c:pt idx="384">
                  <c:v>10.199199676513672</c:v>
                </c:pt>
                <c:pt idx="385">
                  <c:v>10.260270118713379</c:v>
                </c:pt>
                <c:pt idx="386">
                  <c:v>10.260270118713379</c:v>
                </c:pt>
                <c:pt idx="387">
                  <c:v>10.309200286865234</c:v>
                </c:pt>
                <c:pt idx="388">
                  <c:v>10.309200286865234</c:v>
                </c:pt>
                <c:pt idx="389">
                  <c:v>10.359210014343262</c:v>
                </c:pt>
                <c:pt idx="390">
                  <c:v>10.359210014343262</c:v>
                </c:pt>
                <c:pt idx="391">
                  <c:v>10.411359786987305</c:v>
                </c:pt>
                <c:pt idx="392">
                  <c:v>10.411359786987305</c:v>
                </c:pt>
                <c:pt idx="393">
                  <c:v>10.411359786987305</c:v>
                </c:pt>
                <c:pt idx="394">
                  <c:v>10.411359786987305</c:v>
                </c:pt>
                <c:pt idx="395">
                  <c:v>10.411359786987305</c:v>
                </c:pt>
                <c:pt idx="396">
                  <c:v>10.411359786987305</c:v>
                </c:pt>
                <c:pt idx="397">
                  <c:v>10.458660125732422</c:v>
                </c:pt>
                <c:pt idx="398">
                  <c:v>10.458660125732422</c:v>
                </c:pt>
                <c:pt idx="399">
                  <c:v>10.458660125732422</c:v>
                </c:pt>
                <c:pt idx="400">
                  <c:v>10.458660125732422</c:v>
                </c:pt>
                <c:pt idx="401">
                  <c:v>10.458660125732422</c:v>
                </c:pt>
                <c:pt idx="402">
                  <c:v>10.458660125732422</c:v>
                </c:pt>
                <c:pt idx="403">
                  <c:v>10.535940170288086</c:v>
                </c:pt>
                <c:pt idx="404">
                  <c:v>10.535940170288086</c:v>
                </c:pt>
                <c:pt idx="405">
                  <c:v>10.535940170288086</c:v>
                </c:pt>
                <c:pt idx="406">
                  <c:v>10.535940170288086</c:v>
                </c:pt>
                <c:pt idx="407">
                  <c:v>10.535940170288086</c:v>
                </c:pt>
                <c:pt idx="408">
                  <c:v>10.535940170288086</c:v>
                </c:pt>
                <c:pt idx="409">
                  <c:v>10.535940170288086</c:v>
                </c:pt>
                <c:pt idx="410">
                  <c:v>10.749110221862793</c:v>
                </c:pt>
                <c:pt idx="411">
                  <c:v>10.749110221862793</c:v>
                </c:pt>
                <c:pt idx="412">
                  <c:v>10.749110221862793</c:v>
                </c:pt>
                <c:pt idx="413">
                  <c:v>10.749110221862793</c:v>
                </c:pt>
                <c:pt idx="414">
                  <c:v>10.749110221862793</c:v>
                </c:pt>
                <c:pt idx="415">
                  <c:v>10.749110221862793</c:v>
                </c:pt>
                <c:pt idx="416">
                  <c:v>10.951259613037109</c:v>
                </c:pt>
                <c:pt idx="417">
                  <c:v>10.951259613037109</c:v>
                </c:pt>
                <c:pt idx="418">
                  <c:v>10.951259613037109</c:v>
                </c:pt>
                <c:pt idx="419">
                  <c:v>10.951259613037109</c:v>
                </c:pt>
                <c:pt idx="420">
                  <c:v>11.081600189208984</c:v>
                </c:pt>
                <c:pt idx="421">
                  <c:v>11.081600189208984</c:v>
                </c:pt>
                <c:pt idx="422">
                  <c:v>11.153739929199219</c:v>
                </c:pt>
                <c:pt idx="423">
                  <c:v>11.153739929199219</c:v>
                </c:pt>
                <c:pt idx="424">
                  <c:v>11.153739929199219</c:v>
                </c:pt>
                <c:pt idx="425">
                  <c:v>11.153739929199219</c:v>
                </c:pt>
                <c:pt idx="426">
                  <c:v>11.17743968963623</c:v>
                </c:pt>
                <c:pt idx="427">
                  <c:v>11.17743968963623</c:v>
                </c:pt>
                <c:pt idx="428">
                  <c:v>11.18340015411377</c:v>
                </c:pt>
                <c:pt idx="429">
                  <c:v>11.18340015411377</c:v>
                </c:pt>
                <c:pt idx="430">
                  <c:v>11.206489562988281</c:v>
                </c:pt>
                <c:pt idx="431">
                  <c:v>11.206489562988281</c:v>
                </c:pt>
                <c:pt idx="432">
                  <c:v>11.206489562988281</c:v>
                </c:pt>
                <c:pt idx="433">
                  <c:v>11.206489562988281</c:v>
                </c:pt>
                <c:pt idx="434">
                  <c:v>11.233730316162109</c:v>
                </c:pt>
                <c:pt idx="435">
                  <c:v>11.233730316162109</c:v>
                </c:pt>
                <c:pt idx="436">
                  <c:v>11.233730316162109</c:v>
                </c:pt>
                <c:pt idx="437">
                  <c:v>11.291990280151367</c:v>
                </c:pt>
                <c:pt idx="438">
                  <c:v>11.291990280151367</c:v>
                </c:pt>
                <c:pt idx="439">
                  <c:v>11.35731029510498</c:v>
                </c:pt>
                <c:pt idx="440">
                  <c:v>11.35731029510498</c:v>
                </c:pt>
                <c:pt idx="441">
                  <c:v>11.403590202331543</c:v>
                </c:pt>
                <c:pt idx="442">
                  <c:v>11.403590202331543</c:v>
                </c:pt>
                <c:pt idx="443">
                  <c:v>11.44834041595459</c:v>
                </c:pt>
                <c:pt idx="444">
                  <c:v>11.44834041595459</c:v>
                </c:pt>
                <c:pt idx="445">
                  <c:v>11.44834041595459</c:v>
                </c:pt>
                <c:pt idx="446">
                  <c:v>11.44834041595459</c:v>
                </c:pt>
                <c:pt idx="447">
                  <c:v>11.563599586486816</c:v>
                </c:pt>
                <c:pt idx="448">
                  <c:v>11.563599586486816</c:v>
                </c:pt>
                <c:pt idx="449">
                  <c:v>11.563599586486816</c:v>
                </c:pt>
                <c:pt idx="450">
                  <c:v>11.563599586486816</c:v>
                </c:pt>
                <c:pt idx="451">
                  <c:v>11.615039825439453</c:v>
                </c:pt>
                <c:pt idx="452">
                  <c:v>11.615039825439453</c:v>
                </c:pt>
                <c:pt idx="453">
                  <c:v>11.615039825439453</c:v>
                </c:pt>
                <c:pt idx="454">
                  <c:v>11.615039825439453</c:v>
                </c:pt>
                <c:pt idx="455">
                  <c:v>11.640210151672363</c:v>
                </c:pt>
                <c:pt idx="456">
                  <c:v>11.640210151672363</c:v>
                </c:pt>
                <c:pt idx="457">
                  <c:v>11.69336986541748</c:v>
                </c:pt>
                <c:pt idx="458">
                  <c:v>11.69336986541748</c:v>
                </c:pt>
                <c:pt idx="459">
                  <c:v>11.69336986541748</c:v>
                </c:pt>
                <c:pt idx="460">
                  <c:v>11.69336986541748</c:v>
                </c:pt>
                <c:pt idx="461">
                  <c:v>11.793100357055664</c:v>
                </c:pt>
                <c:pt idx="462">
                  <c:v>11.793100357055664</c:v>
                </c:pt>
                <c:pt idx="463">
                  <c:v>11.896059989929199</c:v>
                </c:pt>
                <c:pt idx="464">
                  <c:v>11.896059989929199</c:v>
                </c:pt>
                <c:pt idx="465">
                  <c:v>11.896059989929199</c:v>
                </c:pt>
                <c:pt idx="466">
                  <c:v>11.896059989929199</c:v>
                </c:pt>
                <c:pt idx="467">
                  <c:v>11.896059989929199</c:v>
                </c:pt>
                <c:pt idx="468">
                  <c:v>11.942729949951172</c:v>
                </c:pt>
                <c:pt idx="469">
                  <c:v>11.942729949951172</c:v>
                </c:pt>
                <c:pt idx="470">
                  <c:v>11.975850105285645</c:v>
                </c:pt>
                <c:pt idx="471">
                  <c:v>11.975850105285645</c:v>
                </c:pt>
                <c:pt idx="472">
                  <c:v>11.975850105285645</c:v>
                </c:pt>
                <c:pt idx="473">
                  <c:v>11.975850105285645</c:v>
                </c:pt>
                <c:pt idx="474">
                  <c:v>11.996560096740723</c:v>
                </c:pt>
                <c:pt idx="475">
                  <c:v>11.996560096740723</c:v>
                </c:pt>
                <c:pt idx="476">
                  <c:v>11.998279571533203</c:v>
                </c:pt>
                <c:pt idx="477">
                  <c:v>11.998279571533203</c:v>
                </c:pt>
                <c:pt idx="478">
                  <c:v>12.001319885253906</c:v>
                </c:pt>
                <c:pt idx="479">
                  <c:v>12.001319885253906</c:v>
                </c:pt>
                <c:pt idx="480">
                  <c:v>12.001319885253906</c:v>
                </c:pt>
                <c:pt idx="481">
                  <c:v>11.996399879455566</c:v>
                </c:pt>
                <c:pt idx="482">
                  <c:v>11.996399879455566</c:v>
                </c:pt>
                <c:pt idx="483">
                  <c:v>11.996399879455566</c:v>
                </c:pt>
                <c:pt idx="484">
                  <c:v>11.996399879455566</c:v>
                </c:pt>
                <c:pt idx="485">
                  <c:v>11.996399879455566</c:v>
                </c:pt>
                <c:pt idx="486">
                  <c:v>11.996399879455566</c:v>
                </c:pt>
                <c:pt idx="487">
                  <c:v>11.996729850769043</c:v>
                </c:pt>
                <c:pt idx="488">
                  <c:v>11.996729850769043</c:v>
                </c:pt>
                <c:pt idx="489">
                  <c:v>11.995779991149902</c:v>
                </c:pt>
                <c:pt idx="490">
                  <c:v>11.995779991149902</c:v>
                </c:pt>
                <c:pt idx="491">
                  <c:v>11.996660232543945</c:v>
                </c:pt>
                <c:pt idx="492">
                  <c:v>11.996660232543945</c:v>
                </c:pt>
                <c:pt idx="493">
                  <c:v>11.997360229492188</c:v>
                </c:pt>
                <c:pt idx="494">
                  <c:v>11.997360229492188</c:v>
                </c:pt>
                <c:pt idx="495">
                  <c:v>11.997360229492188</c:v>
                </c:pt>
                <c:pt idx="496">
                  <c:v>11.997360229492188</c:v>
                </c:pt>
                <c:pt idx="497">
                  <c:v>11.996339797973633</c:v>
                </c:pt>
                <c:pt idx="498">
                  <c:v>11.996339797973633</c:v>
                </c:pt>
                <c:pt idx="499">
                  <c:v>11.99606990814209</c:v>
                </c:pt>
                <c:pt idx="500">
                  <c:v>11.99606990814209</c:v>
                </c:pt>
                <c:pt idx="501">
                  <c:v>11.996350288391113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76-49B8-A8EA-90F09BF32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.6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ascendentes'!$Q$6:$Q$588</c:f>
              <c:numCache>
                <c:formatCode>0.000</c:formatCode>
                <c:ptCount val="583"/>
                <c:pt idx="0">
                  <c:v>0.97</c:v>
                </c:pt>
                <c:pt idx="1">
                  <c:v>0.97099999999999997</c:v>
                </c:pt>
                <c:pt idx="2">
                  <c:v>1.9729999999999999</c:v>
                </c:pt>
                <c:pt idx="3">
                  <c:v>1.974</c:v>
                </c:pt>
                <c:pt idx="4">
                  <c:v>2.363</c:v>
                </c:pt>
                <c:pt idx="5">
                  <c:v>2.976</c:v>
                </c:pt>
                <c:pt idx="6">
                  <c:v>3.9769999999999999</c:v>
                </c:pt>
                <c:pt idx="7">
                  <c:v>3.9790000000000001</c:v>
                </c:pt>
                <c:pt idx="8">
                  <c:v>4.9800000000000004</c:v>
                </c:pt>
                <c:pt idx="9">
                  <c:v>4.9829999999999997</c:v>
                </c:pt>
                <c:pt idx="10">
                  <c:v>5.984</c:v>
                </c:pt>
                <c:pt idx="11">
                  <c:v>5.9870000000000001</c:v>
                </c:pt>
                <c:pt idx="12">
                  <c:v>6.9879999999999995</c:v>
                </c:pt>
                <c:pt idx="13">
                  <c:v>6.99</c:v>
                </c:pt>
                <c:pt idx="14">
                  <c:v>7.9909999999999997</c:v>
                </c:pt>
                <c:pt idx="15">
                  <c:v>7.9939999999999998</c:v>
                </c:pt>
                <c:pt idx="16">
                  <c:v>8.9949999999999992</c:v>
                </c:pt>
                <c:pt idx="17">
                  <c:v>8.0039999999999996</c:v>
                </c:pt>
                <c:pt idx="18">
                  <c:v>9.0060000000000002</c:v>
                </c:pt>
                <c:pt idx="19">
                  <c:v>9.0079999999999991</c:v>
                </c:pt>
                <c:pt idx="20">
                  <c:v>10.009</c:v>
                </c:pt>
                <c:pt idx="21">
                  <c:v>10.010999999999999</c:v>
                </c:pt>
                <c:pt idx="22">
                  <c:v>11.012</c:v>
                </c:pt>
                <c:pt idx="23">
                  <c:v>11.015000000000001</c:v>
                </c:pt>
                <c:pt idx="24">
                  <c:v>12.016</c:v>
                </c:pt>
                <c:pt idx="25">
                  <c:v>12.019</c:v>
                </c:pt>
                <c:pt idx="26">
                  <c:v>13.02</c:v>
                </c:pt>
                <c:pt idx="27">
                  <c:v>13.022</c:v>
                </c:pt>
                <c:pt idx="28">
                  <c:v>14.023</c:v>
                </c:pt>
                <c:pt idx="29">
                  <c:v>14.036</c:v>
                </c:pt>
                <c:pt idx="30">
                  <c:v>15.039</c:v>
                </c:pt>
                <c:pt idx="31">
                  <c:v>15.257999999999999</c:v>
                </c:pt>
                <c:pt idx="32">
                  <c:v>16.260000000000002</c:v>
                </c:pt>
                <c:pt idx="33">
                  <c:v>16.260999999999999</c:v>
                </c:pt>
                <c:pt idx="34">
                  <c:v>17.262</c:v>
                </c:pt>
                <c:pt idx="35">
                  <c:v>17.265000000000001</c:v>
                </c:pt>
                <c:pt idx="36">
                  <c:v>18.265999999999998</c:v>
                </c:pt>
                <c:pt idx="37">
                  <c:v>18.422000000000001</c:v>
                </c:pt>
                <c:pt idx="38">
                  <c:v>19.422999999999998</c:v>
                </c:pt>
                <c:pt idx="39">
                  <c:v>19.427</c:v>
                </c:pt>
                <c:pt idx="40">
                  <c:v>20.428000000000001</c:v>
                </c:pt>
                <c:pt idx="41">
                  <c:v>20.431000000000001</c:v>
                </c:pt>
                <c:pt idx="42">
                  <c:v>21.431999999999999</c:v>
                </c:pt>
                <c:pt idx="43">
                  <c:v>21.72</c:v>
                </c:pt>
                <c:pt idx="44">
                  <c:v>22.722000000000001</c:v>
                </c:pt>
                <c:pt idx="45">
                  <c:v>22.722000000000001</c:v>
                </c:pt>
                <c:pt idx="46">
                  <c:v>23.722999999999999</c:v>
                </c:pt>
                <c:pt idx="47">
                  <c:v>23.725999999999999</c:v>
                </c:pt>
                <c:pt idx="48">
                  <c:v>24.727</c:v>
                </c:pt>
                <c:pt idx="49">
                  <c:v>24.898</c:v>
                </c:pt>
                <c:pt idx="50">
                  <c:v>25.9</c:v>
                </c:pt>
                <c:pt idx="51">
                  <c:v>25.9</c:v>
                </c:pt>
                <c:pt idx="52">
                  <c:v>26.902000000000001</c:v>
                </c:pt>
                <c:pt idx="53">
                  <c:v>26.905000000000001</c:v>
                </c:pt>
                <c:pt idx="54">
                  <c:v>27.905999999999999</c:v>
                </c:pt>
                <c:pt idx="55">
                  <c:v>27.908999999999999</c:v>
                </c:pt>
                <c:pt idx="56">
                  <c:v>28.91</c:v>
                </c:pt>
                <c:pt idx="57">
                  <c:v>28.911999999999999</c:v>
                </c:pt>
                <c:pt idx="58">
                  <c:v>29.913</c:v>
                </c:pt>
                <c:pt idx="59">
                  <c:v>29.916</c:v>
                </c:pt>
                <c:pt idx="60">
                  <c:v>30.917000000000002</c:v>
                </c:pt>
                <c:pt idx="61">
                  <c:v>30.919</c:v>
                </c:pt>
                <c:pt idx="62">
                  <c:v>31.92</c:v>
                </c:pt>
                <c:pt idx="63">
                  <c:v>31.437000000000001</c:v>
                </c:pt>
                <c:pt idx="64">
                  <c:v>32.923000000000002</c:v>
                </c:pt>
                <c:pt idx="65">
                  <c:v>32.923999999999999</c:v>
                </c:pt>
                <c:pt idx="66">
                  <c:v>33.927</c:v>
                </c:pt>
                <c:pt idx="67">
                  <c:v>33.927999999999997</c:v>
                </c:pt>
                <c:pt idx="68">
                  <c:v>34.93</c:v>
                </c:pt>
                <c:pt idx="69">
                  <c:v>34.930999999999997</c:v>
                </c:pt>
                <c:pt idx="70">
                  <c:v>35.933999999999997</c:v>
                </c:pt>
                <c:pt idx="71">
                  <c:v>35.935000000000002</c:v>
                </c:pt>
                <c:pt idx="72">
                  <c:v>36.936999999999998</c:v>
                </c:pt>
                <c:pt idx="73">
                  <c:v>36.938000000000002</c:v>
                </c:pt>
                <c:pt idx="74">
                  <c:v>37.941000000000003</c:v>
                </c:pt>
                <c:pt idx="75">
                  <c:v>37.942</c:v>
                </c:pt>
                <c:pt idx="76">
                  <c:v>38.944000000000003</c:v>
                </c:pt>
                <c:pt idx="77">
                  <c:v>38.945</c:v>
                </c:pt>
                <c:pt idx="78">
                  <c:v>39.948</c:v>
                </c:pt>
                <c:pt idx="79">
                  <c:v>39.948999999999998</c:v>
                </c:pt>
                <c:pt idx="80">
                  <c:v>40.162999999999997</c:v>
                </c:pt>
                <c:pt idx="81">
                  <c:v>40.164000000000001</c:v>
                </c:pt>
                <c:pt idx="82">
                  <c:v>41.165999999999997</c:v>
                </c:pt>
                <c:pt idx="83">
                  <c:v>41.167000000000002</c:v>
                </c:pt>
                <c:pt idx="84">
                  <c:v>42.17</c:v>
                </c:pt>
                <c:pt idx="85">
                  <c:v>42.170999999999999</c:v>
                </c:pt>
                <c:pt idx="86">
                  <c:v>43.173000000000002</c:v>
                </c:pt>
                <c:pt idx="87">
                  <c:v>43.173999999999999</c:v>
                </c:pt>
                <c:pt idx="88">
                  <c:v>44.177999999999997</c:v>
                </c:pt>
                <c:pt idx="89">
                  <c:v>44.179000000000002</c:v>
                </c:pt>
                <c:pt idx="90">
                  <c:v>45.182000000000002</c:v>
                </c:pt>
                <c:pt idx="91">
                  <c:v>45.183</c:v>
                </c:pt>
                <c:pt idx="92">
                  <c:v>46.478000000000002</c:v>
                </c:pt>
                <c:pt idx="93">
                  <c:v>46.478999999999999</c:v>
                </c:pt>
                <c:pt idx="94">
                  <c:v>47.481000000000002</c:v>
                </c:pt>
                <c:pt idx="95">
                  <c:v>47.481999999999999</c:v>
                </c:pt>
                <c:pt idx="96">
                  <c:v>48.484999999999999</c:v>
                </c:pt>
                <c:pt idx="97">
                  <c:v>48.485999999999997</c:v>
                </c:pt>
                <c:pt idx="98">
                  <c:v>49.521000000000001</c:v>
                </c:pt>
                <c:pt idx="99">
                  <c:v>49.521999999999998</c:v>
                </c:pt>
                <c:pt idx="100">
                  <c:v>50.526000000000003</c:v>
                </c:pt>
                <c:pt idx="101">
                  <c:v>50.527000000000001</c:v>
                </c:pt>
                <c:pt idx="102">
                  <c:v>51.527000000000001</c:v>
                </c:pt>
                <c:pt idx="103">
                  <c:v>51.527999999999999</c:v>
                </c:pt>
                <c:pt idx="104">
                  <c:v>52.53</c:v>
                </c:pt>
                <c:pt idx="105">
                  <c:v>52.530999999999999</c:v>
                </c:pt>
                <c:pt idx="106">
                  <c:v>53.533999999999999</c:v>
                </c:pt>
                <c:pt idx="107">
                  <c:v>53.534999999999997</c:v>
                </c:pt>
                <c:pt idx="108">
                  <c:v>54.536999999999999</c:v>
                </c:pt>
                <c:pt idx="109">
                  <c:v>54.537999999999997</c:v>
                </c:pt>
                <c:pt idx="110">
                  <c:v>55.540999999999997</c:v>
                </c:pt>
                <c:pt idx="111">
                  <c:v>55.542000000000002</c:v>
                </c:pt>
                <c:pt idx="112">
                  <c:v>56.543999999999997</c:v>
                </c:pt>
                <c:pt idx="113">
                  <c:v>56.545000000000002</c:v>
                </c:pt>
                <c:pt idx="114">
                  <c:v>57.548000000000002</c:v>
                </c:pt>
                <c:pt idx="115">
                  <c:v>57.548999999999999</c:v>
                </c:pt>
                <c:pt idx="116">
                  <c:v>58.552</c:v>
                </c:pt>
                <c:pt idx="117">
                  <c:v>58.552999999999997</c:v>
                </c:pt>
                <c:pt idx="118">
                  <c:v>59.555</c:v>
                </c:pt>
                <c:pt idx="119">
                  <c:v>59.555999999999997</c:v>
                </c:pt>
                <c:pt idx="120">
                  <c:v>60.558999999999997</c:v>
                </c:pt>
                <c:pt idx="121">
                  <c:v>60.56</c:v>
                </c:pt>
                <c:pt idx="122">
                  <c:v>61.508000000000003</c:v>
                </c:pt>
                <c:pt idx="123">
                  <c:v>61.564999999999998</c:v>
                </c:pt>
                <c:pt idx="124">
                  <c:v>62.566000000000003</c:v>
                </c:pt>
                <c:pt idx="125">
                  <c:v>62.567999999999998</c:v>
                </c:pt>
                <c:pt idx="126">
                  <c:v>63.569000000000003</c:v>
                </c:pt>
                <c:pt idx="127">
                  <c:v>63.570999999999998</c:v>
                </c:pt>
                <c:pt idx="128">
                  <c:v>64.572000000000003</c:v>
                </c:pt>
                <c:pt idx="129">
                  <c:v>64.575000000000003</c:v>
                </c:pt>
                <c:pt idx="130">
                  <c:v>65.575999999999993</c:v>
                </c:pt>
                <c:pt idx="131">
                  <c:v>65.578999999999994</c:v>
                </c:pt>
                <c:pt idx="132">
                  <c:v>66.58</c:v>
                </c:pt>
                <c:pt idx="133">
                  <c:v>66.581999999999994</c:v>
                </c:pt>
                <c:pt idx="134">
                  <c:v>67.582999999999998</c:v>
                </c:pt>
                <c:pt idx="135">
                  <c:v>67.585999999999999</c:v>
                </c:pt>
                <c:pt idx="136">
                  <c:v>68.587000000000003</c:v>
                </c:pt>
                <c:pt idx="137">
                  <c:v>68.677000000000007</c:v>
                </c:pt>
                <c:pt idx="138">
                  <c:v>69.677999999999997</c:v>
                </c:pt>
                <c:pt idx="139">
                  <c:v>69.680000000000007</c:v>
                </c:pt>
                <c:pt idx="140">
                  <c:v>70.680999999999997</c:v>
                </c:pt>
                <c:pt idx="141">
                  <c:v>70.683999999999997</c:v>
                </c:pt>
                <c:pt idx="142">
                  <c:v>71.685000000000002</c:v>
                </c:pt>
                <c:pt idx="143">
                  <c:v>71.688000000000002</c:v>
                </c:pt>
                <c:pt idx="144">
                  <c:v>72.688999999999993</c:v>
                </c:pt>
                <c:pt idx="145">
                  <c:v>72.691000000000003</c:v>
                </c:pt>
                <c:pt idx="146">
                  <c:v>73.691999999999993</c:v>
                </c:pt>
                <c:pt idx="147">
                  <c:v>73.694999999999993</c:v>
                </c:pt>
                <c:pt idx="148">
                  <c:v>74.695999999999998</c:v>
                </c:pt>
                <c:pt idx="149">
                  <c:v>74.697999999999993</c:v>
                </c:pt>
                <c:pt idx="150">
                  <c:v>75.698999999999998</c:v>
                </c:pt>
                <c:pt idx="151">
                  <c:v>75.701999999999998</c:v>
                </c:pt>
                <c:pt idx="152">
                  <c:v>76.703000000000003</c:v>
                </c:pt>
                <c:pt idx="153">
                  <c:v>76.706000000000003</c:v>
                </c:pt>
                <c:pt idx="154">
                  <c:v>77.706999999999994</c:v>
                </c:pt>
                <c:pt idx="155">
                  <c:v>77.709000000000003</c:v>
                </c:pt>
                <c:pt idx="156">
                  <c:v>78.709999999999994</c:v>
                </c:pt>
                <c:pt idx="157">
                  <c:v>78.712999999999994</c:v>
                </c:pt>
                <c:pt idx="158">
                  <c:v>79.713999999999999</c:v>
                </c:pt>
                <c:pt idx="159">
                  <c:v>79.715999999999994</c:v>
                </c:pt>
                <c:pt idx="160">
                  <c:v>80.716999999999999</c:v>
                </c:pt>
                <c:pt idx="161">
                  <c:v>80.72</c:v>
                </c:pt>
                <c:pt idx="162">
                  <c:v>81.721000000000004</c:v>
                </c:pt>
                <c:pt idx="163">
                  <c:v>81.722999999999999</c:v>
                </c:pt>
                <c:pt idx="164">
                  <c:v>82.724000000000004</c:v>
                </c:pt>
                <c:pt idx="165">
                  <c:v>82.725999999999999</c:v>
                </c:pt>
                <c:pt idx="166">
                  <c:v>83.727000000000004</c:v>
                </c:pt>
                <c:pt idx="167">
                  <c:v>83.73</c:v>
                </c:pt>
                <c:pt idx="168">
                  <c:v>84.730999999999995</c:v>
                </c:pt>
                <c:pt idx="169">
                  <c:v>84.793000000000006</c:v>
                </c:pt>
                <c:pt idx="170">
                  <c:v>85.793999999999997</c:v>
                </c:pt>
                <c:pt idx="171">
                  <c:v>85.796999999999997</c:v>
                </c:pt>
                <c:pt idx="172">
                  <c:v>86.798000000000002</c:v>
                </c:pt>
                <c:pt idx="173">
                  <c:v>86.801000000000002</c:v>
                </c:pt>
                <c:pt idx="174">
                  <c:v>87.802000000000007</c:v>
                </c:pt>
                <c:pt idx="175">
                  <c:v>87.805000000000007</c:v>
                </c:pt>
                <c:pt idx="176">
                  <c:v>88.805999999999997</c:v>
                </c:pt>
                <c:pt idx="177">
                  <c:v>88.808000000000007</c:v>
                </c:pt>
                <c:pt idx="178">
                  <c:v>89.808999999999997</c:v>
                </c:pt>
                <c:pt idx="179">
                  <c:v>89.811999999999998</c:v>
                </c:pt>
                <c:pt idx="180">
                  <c:v>90.813000000000002</c:v>
                </c:pt>
                <c:pt idx="181">
                  <c:v>90.814999999999998</c:v>
                </c:pt>
                <c:pt idx="182">
                  <c:v>91.816000000000003</c:v>
                </c:pt>
                <c:pt idx="183">
                  <c:v>91.575000000000003</c:v>
                </c:pt>
                <c:pt idx="184">
                  <c:v>92.817999999999998</c:v>
                </c:pt>
                <c:pt idx="185">
                  <c:v>92.819000000000003</c:v>
                </c:pt>
                <c:pt idx="186">
                  <c:v>93.822000000000003</c:v>
                </c:pt>
                <c:pt idx="187">
                  <c:v>93.822999999999993</c:v>
                </c:pt>
                <c:pt idx="188">
                  <c:v>94.825000000000003</c:v>
                </c:pt>
                <c:pt idx="189">
                  <c:v>94.825999999999993</c:v>
                </c:pt>
                <c:pt idx="190">
                  <c:v>95.828999999999994</c:v>
                </c:pt>
                <c:pt idx="191">
                  <c:v>95.83</c:v>
                </c:pt>
                <c:pt idx="192">
                  <c:v>96.831999999999994</c:v>
                </c:pt>
                <c:pt idx="193">
                  <c:v>96.832999999999998</c:v>
                </c:pt>
                <c:pt idx="194">
                  <c:v>97.835999999999999</c:v>
                </c:pt>
                <c:pt idx="195">
                  <c:v>97.837000000000003</c:v>
                </c:pt>
                <c:pt idx="196">
                  <c:v>98.84</c:v>
                </c:pt>
                <c:pt idx="197">
                  <c:v>98.840999999999994</c:v>
                </c:pt>
                <c:pt idx="198">
                  <c:v>99.844999999999999</c:v>
                </c:pt>
                <c:pt idx="199">
                  <c:v>99.846000000000004</c:v>
                </c:pt>
                <c:pt idx="200">
                  <c:v>100.849</c:v>
                </c:pt>
                <c:pt idx="201">
                  <c:v>100.85</c:v>
                </c:pt>
                <c:pt idx="202">
                  <c:v>101.852</c:v>
                </c:pt>
                <c:pt idx="203">
                  <c:v>101.85299999999999</c:v>
                </c:pt>
                <c:pt idx="204">
                  <c:v>102.85599999999999</c:v>
                </c:pt>
                <c:pt idx="205">
                  <c:v>102.857</c:v>
                </c:pt>
                <c:pt idx="206">
                  <c:v>103.85899999999999</c:v>
                </c:pt>
                <c:pt idx="207">
                  <c:v>103.86</c:v>
                </c:pt>
                <c:pt idx="208">
                  <c:v>104.864</c:v>
                </c:pt>
                <c:pt idx="209">
                  <c:v>104.86499999999999</c:v>
                </c:pt>
                <c:pt idx="210">
                  <c:v>105.867</c:v>
                </c:pt>
                <c:pt idx="211">
                  <c:v>105.86799999999999</c:v>
                </c:pt>
                <c:pt idx="212">
                  <c:v>106.871</c:v>
                </c:pt>
                <c:pt idx="213">
                  <c:v>106.872</c:v>
                </c:pt>
                <c:pt idx="214">
                  <c:v>107.874</c:v>
                </c:pt>
                <c:pt idx="215">
                  <c:v>107.875</c:v>
                </c:pt>
                <c:pt idx="216">
                  <c:v>108.877</c:v>
                </c:pt>
                <c:pt idx="217">
                  <c:v>108.878</c:v>
                </c:pt>
                <c:pt idx="218">
                  <c:v>109.881</c:v>
                </c:pt>
                <c:pt idx="219">
                  <c:v>109.88200000000001</c:v>
                </c:pt>
                <c:pt idx="220">
                  <c:v>110.884</c:v>
                </c:pt>
                <c:pt idx="221">
                  <c:v>110.88500000000001</c:v>
                </c:pt>
                <c:pt idx="222">
                  <c:v>111.88800000000001</c:v>
                </c:pt>
                <c:pt idx="223">
                  <c:v>111.889</c:v>
                </c:pt>
                <c:pt idx="224">
                  <c:v>112.89100000000001</c:v>
                </c:pt>
                <c:pt idx="225">
                  <c:v>112.892</c:v>
                </c:pt>
                <c:pt idx="226">
                  <c:v>113.89400000000001</c:v>
                </c:pt>
                <c:pt idx="227">
                  <c:v>113.895</c:v>
                </c:pt>
                <c:pt idx="228">
                  <c:v>114.899</c:v>
                </c:pt>
                <c:pt idx="229">
                  <c:v>114.9</c:v>
                </c:pt>
                <c:pt idx="230">
                  <c:v>115.902</c:v>
                </c:pt>
                <c:pt idx="231">
                  <c:v>115.90300000000001</c:v>
                </c:pt>
                <c:pt idx="232">
                  <c:v>116.90600000000001</c:v>
                </c:pt>
                <c:pt idx="233">
                  <c:v>116.907</c:v>
                </c:pt>
                <c:pt idx="234">
                  <c:v>117.90900000000001</c:v>
                </c:pt>
                <c:pt idx="235">
                  <c:v>117.91</c:v>
                </c:pt>
                <c:pt idx="236">
                  <c:v>118.913</c:v>
                </c:pt>
                <c:pt idx="237">
                  <c:v>118.914</c:v>
                </c:pt>
                <c:pt idx="238">
                  <c:v>119.917</c:v>
                </c:pt>
                <c:pt idx="239">
                  <c:v>119.91800000000001</c:v>
                </c:pt>
                <c:pt idx="240">
                  <c:v>120.92</c:v>
                </c:pt>
                <c:pt idx="241">
                  <c:v>120.92100000000001</c:v>
                </c:pt>
                <c:pt idx="242">
                  <c:v>121.92400000000001</c:v>
                </c:pt>
                <c:pt idx="243">
                  <c:v>121.925</c:v>
                </c:pt>
                <c:pt idx="244">
                  <c:v>122.642</c:v>
                </c:pt>
                <c:pt idx="245">
                  <c:v>122.92700000000001</c:v>
                </c:pt>
                <c:pt idx="246">
                  <c:v>123.928</c:v>
                </c:pt>
                <c:pt idx="247">
                  <c:v>123.931</c:v>
                </c:pt>
                <c:pt idx="248">
                  <c:v>124.932</c:v>
                </c:pt>
                <c:pt idx="249">
                  <c:v>124.934</c:v>
                </c:pt>
                <c:pt idx="250">
                  <c:v>125.935</c:v>
                </c:pt>
                <c:pt idx="251">
                  <c:v>125.938</c:v>
                </c:pt>
                <c:pt idx="252">
                  <c:v>126.93899999999999</c:v>
                </c:pt>
                <c:pt idx="253">
                  <c:v>126.94199999999999</c:v>
                </c:pt>
                <c:pt idx="254">
                  <c:v>127.943</c:v>
                </c:pt>
                <c:pt idx="255">
                  <c:v>127.94499999999999</c:v>
                </c:pt>
                <c:pt idx="256">
                  <c:v>128.946</c:v>
                </c:pt>
                <c:pt idx="257">
                  <c:v>128.94900000000001</c:v>
                </c:pt>
                <c:pt idx="258">
                  <c:v>129.94999999999999</c:v>
                </c:pt>
                <c:pt idx="259">
                  <c:v>129.952</c:v>
                </c:pt>
                <c:pt idx="260">
                  <c:v>130.953</c:v>
                </c:pt>
                <c:pt idx="261">
                  <c:v>130.95599999999999</c:v>
                </c:pt>
                <c:pt idx="262">
                  <c:v>131.95699999999999</c:v>
                </c:pt>
                <c:pt idx="263">
                  <c:v>131.96</c:v>
                </c:pt>
                <c:pt idx="264">
                  <c:v>132.96199999999999</c:v>
                </c:pt>
                <c:pt idx="265">
                  <c:v>132.96299999999999</c:v>
                </c:pt>
                <c:pt idx="266">
                  <c:v>133.96600000000001</c:v>
                </c:pt>
                <c:pt idx="267">
                  <c:v>133.96700000000001</c:v>
                </c:pt>
                <c:pt idx="268">
                  <c:v>134.96899999999999</c:v>
                </c:pt>
                <c:pt idx="269">
                  <c:v>134.97</c:v>
                </c:pt>
                <c:pt idx="270">
                  <c:v>135.97300000000001</c:v>
                </c:pt>
                <c:pt idx="271">
                  <c:v>135.97399999999999</c:v>
                </c:pt>
                <c:pt idx="272">
                  <c:v>136.977</c:v>
                </c:pt>
                <c:pt idx="273">
                  <c:v>136.97800000000001</c:v>
                </c:pt>
                <c:pt idx="274">
                  <c:v>137.98099999999999</c:v>
                </c:pt>
                <c:pt idx="275">
                  <c:v>137.982</c:v>
                </c:pt>
                <c:pt idx="276">
                  <c:v>138.98400000000001</c:v>
                </c:pt>
                <c:pt idx="277">
                  <c:v>138.98500000000001</c:v>
                </c:pt>
                <c:pt idx="278">
                  <c:v>139.98599999999999</c:v>
                </c:pt>
                <c:pt idx="279">
                  <c:v>139.988</c:v>
                </c:pt>
                <c:pt idx="280">
                  <c:v>140.989</c:v>
                </c:pt>
                <c:pt idx="281">
                  <c:v>140.99199999999999</c:v>
                </c:pt>
                <c:pt idx="282">
                  <c:v>141.99299999999999</c:v>
                </c:pt>
                <c:pt idx="283">
                  <c:v>141.995</c:v>
                </c:pt>
                <c:pt idx="284">
                  <c:v>142.99600000000001</c:v>
                </c:pt>
                <c:pt idx="285">
                  <c:v>142.999</c:v>
                </c:pt>
                <c:pt idx="286">
                  <c:v>143</c:v>
                </c:pt>
                <c:pt idx="287">
                  <c:v>143.00200000000001</c:v>
                </c:pt>
                <c:pt idx="288">
                  <c:v>144.00299999999999</c:v>
                </c:pt>
                <c:pt idx="289">
                  <c:v>144.006</c:v>
                </c:pt>
                <c:pt idx="290">
                  <c:v>145.00700000000001</c:v>
                </c:pt>
                <c:pt idx="291">
                  <c:v>145.01</c:v>
                </c:pt>
                <c:pt idx="292">
                  <c:v>146.011</c:v>
                </c:pt>
                <c:pt idx="293">
                  <c:v>146.01300000000001</c:v>
                </c:pt>
                <c:pt idx="294">
                  <c:v>147.01400000000001</c:v>
                </c:pt>
                <c:pt idx="295">
                  <c:v>147.017</c:v>
                </c:pt>
                <c:pt idx="296">
                  <c:v>148.018</c:v>
                </c:pt>
                <c:pt idx="297">
                  <c:v>148.02600000000001</c:v>
                </c:pt>
                <c:pt idx="298">
                  <c:v>149.02699999999999</c:v>
                </c:pt>
                <c:pt idx="299">
                  <c:v>149.03100000000001</c:v>
                </c:pt>
                <c:pt idx="300">
                  <c:v>150.03399999999999</c:v>
                </c:pt>
                <c:pt idx="301">
                  <c:v>150.035</c:v>
                </c:pt>
                <c:pt idx="302">
                  <c:v>151.03800000000001</c:v>
                </c:pt>
                <c:pt idx="303">
                  <c:v>151.03899999999999</c:v>
                </c:pt>
                <c:pt idx="304">
                  <c:v>152.709</c:v>
                </c:pt>
                <c:pt idx="305">
                  <c:v>152.042</c:v>
                </c:pt>
                <c:pt idx="306">
                  <c:v>153.04300000000001</c:v>
                </c:pt>
                <c:pt idx="307">
                  <c:v>153.04499999999999</c:v>
                </c:pt>
                <c:pt idx="308">
                  <c:v>154.04599999999999</c:v>
                </c:pt>
                <c:pt idx="309">
                  <c:v>154.05099999999999</c:v>
                </c:pt>
                <c:pt idx="310">
                  <c:v>155.05199999999999</c:v>
                </c:pt>
                <c:pt idx="311">
                  <c:v>155.053</c:v>
                </c:pt>
                <c:pt idx="312">
                  <c:v>156.054</c:v>
                </c:pt>
                <c:pt idx="313">
                  <c:v>156.05699999999999</c:v>
                </c:pt>
                <c:pt idx="314">
                  <c:v>157.05799999999999</c:v>
                </c:pt>
                <c:pt idx="315">
                  <c:v>157.06899999999999</c:v>
                </c:pt>
                <c:pt idx="316">
                  <c:v>158.07</c:v>
                </c:pt>
                <c:pt idx="317">
                  <c:v>158.07300000000001</c:v>
                </c:pt>
                <c:pt idx="318">
                  <c:v>159.07400000000001</c:v>
                </c:pt>
                <c:pt idx="319">
                  <c:v>159.077</c:v>
                </c:pt>
                <c:pt idx="320">
                  <c:v>160.078</c:v>
                </c:pt>
                <c:pt idx="321">
                  <c:v>160.07900000000001</c:v>
                </c:pt>
                <c:pt idx="322">
                  <c:v>161.08000000000001</c:v>
                </c:pt>
                <c:pt idx="323">
                  <c:v>161.083</c:v>
                </c:pt>
                <c:pt idx="324">
                  <c:v>162.084</c:v>
                </c:pt>
                <c:pt idx="325">
                  <c:v>162.08600000000001</c:v>
                </c:pt>
                <c:pt idx="326">
                  <c:v>163.08699999999999</c:v>
                </c:pt>
                <c:pt idx="327">
                  <c:v>163.09</c:v>
                </c:pt>
                <c:pt idx="328">
                  <c:v>164.09100000000001</c:v>
                </c:pt>
                <c:pt idx="329">
                  <c:v>164.16</c:v>
                </c:pt>
                <c:pt idx="330">
                  <c:v>165.161</c:v>
                </c:pt>
                <c:pt idx="331">
                  <c:v>165.16399999999999</c:v>
                </c:pt>
                <c:pt idx="332">
                  <c:v>166.16499999999999</c:v>
                </c:pt>
                <c:pt idx="333">
                  <c:v>166.167</c:v>
                </c:pt>
                <c:pt idx="334">
                  <c:v>167.16800000000001</c:v>
                </c:pt>
                <c:pt idx="335">
                  <c:v>167.17099999999999</c:v>
                </c:pt>
                <c:pt idx="336">
                  <c:v>168.172</c:v>
                </c:pt>
                <c:pt idx="337">
                  <c:v>168.17400000000001</c:v>
                </c:pt>
                <c:pt idx="338">
                  <c:v>169.17500000000001</c:v>
                </c:pt>
                <c:pt idx="339">
                  <c:v>169.17599999999999</c:v>
                </c:pt>
                <c:pt idx="340">
                  <c:v>170.17500000000001</c:v>
                </c:pt>
                <c:pt idx="341">
                  <c:v>170.179</c:v>
                </c:pt>
                <c:pt idx="342">
                  <c:v>171.18</c:v>
                </c:pt>
                <c:pt idx="343">
                  <c:v>171.18100000000001</c:v>
                </c:pt>
                <c:pt idx="344">
                  <c:v>172.18299999999999</c:v>
                </c:pt>
                <c:pt idx="345">
                  <c:v>172.184</c:v>
                </c:pt>
                <c:pt idx="346">
                  <c:v>173.18100000000001</c:v>
                </c:pt>
                <c:pt idx="347">
                  <c:v>173.18600000000001</c:v>
                </c:pt>
                <c:pt idx="348">
                  <c:v>174.18700000000001</c:v>
                </c:pt>
                <c:pt idx="349">
                  <c:v>174.185</c:v>
                </c:pt>
                <c:pt idx="350">
                  <c:v>175.19</c:v>
                </c:pt>
                <c:pt idx="351">
                  <c:v>175.191</c:v>
                </c:pt>
                <c:pt idx="352">
                  <c:v>176.18799999999999</c:v>
                </c:pt>
                <c:pt idx="353">
                  <c:v>176.19300000000001</c:v>
                </c:pt>
                <c:pt idx="354">
                  <c:v>177.19399999999999</c:v>
                </c:pt>
                <c:pt idx="355">
                  <c:v>177.197</c:v>
                </c:pt>
                <c:pt idx="356">
                  <c:v>178.19800000000001</c:v>
                </c:pt>
                <c:pt idx="357">
                  <c:v>178.20099999999999</c:v>
                </c:pt>
                <c:pt idx="358">
                  <c:v>179.202</c:v>
                </c:pt>
                <c:pt idx="359">
                  <c:v>179.20400000000001</c:v>
                </c:pt>
                <c:pt idx="360">
                  <c:v>180.20500000000001</c:v>
                </c:pt>
                <c:pt idx="361">
                  <c:v>180.208</c:v>
                </c:pt>
                <c:pt idx="362">
                  <c:v>181.209</c:v>
                </c:pt>
                <c:pt idx="363">
                  <c:v>181.21100000000001</c:v>
                </c:pt>
                <c:pt idx="364">
                  <c:v>182.21199999999999</c:v>
                </c:pt>
                <c:pt idx="365">
                  <c:v>182.215</c:v>
                </c:pt>
                <c:pt idx="366">
                  <c:v>183.21600000000001</c:v>
                </c:pt>
                <c:pt idx="367">
                  <c:v>183.21799999999999</c:v>
                </c:pt>
                <c:pt idx="368">
                  <c:v>184.21899999999999</c:v>
                </c:pt>
                <c:pt idx="369">
                  <c:v>184.22200000000001</c:v>
                </c:pt>
                <c:pt idx="370">
                  <c:v>185.22300000000001</c:v>
                </c:pt>
                <c:pt idx="371">
                  <c:v>185.774</c:v>
                </c:pt>
                <c:pt idx="372">
                  <c:v>186.374</c:v>
                </c:pt>
                <c:pt idx="373">
                  <c:v>186.375</c:v>
                </c:pt>
                <c:pt idx="374">
                  <c:v>187.37700000000001</c:v>
                </c:pt>
                <c:pt idx="375">
                  <c:v>187.37799999999999</c:v>
                </c:pt>
                <c:pt idx="376">
                  <c:v>188.38</c:v>
                </c:pt>
                <c:pt idx="377">
                  <c:v>188.381</c:v>
                </c:pt>
                <c:pt idx="378">
                  <c:v>189.38300000000001</c:v>
                </c:pt>
                <c:pt idx="379">
                  <c:v>189.38399999999999</c:v>
                </c:pt>
                <c:pt idx="380">
                  <c:v>190.386</c:v>
                </c:pt>
                <c:pt idx="381">
                  <c:v>190.38800000000001</c:v>
                </c:pt>
                <c:pt idx="382">
                  <c:v>191.38900000000001</c:v>
                </c:pt>
                <c:pt idx="383">
                  <c:v>191.38900000000001</c:v>
                </c:pt>
                <c:pt idx="384">
                  <c:v>192.39099999999999</c:v>
                </c:pt>
                <c:pt idx="385">
                  <c:v>192.392</c:v>
                </c:pt>
                <c:pt idx="386">
                  <c:v>193.39400000000001</c:v>
                </c:pt>
                <c:pt idx="387">
                  <c:v>193.39500000000001</c:v>
                </c:pt>
                <c:pt idx="388">
                  <c:v>194.398</c:v>
                </c:pt>
                <c:pt idx="389">
                  <c:v>194.399</c:v>
                </c:pt>
                <c:pt idx="390">
                  <c:v>195.43</c:v>
                </c:pt>
                <c:pt idx="391">
                  <c:v>195.43100000000001</c:v>
                </c:pt>
                <c:pt idx="392">
                  <c:v>196.43199999999999</c:v>
                </c:pt>
                <c:pt idx="393">
                  <c:v>196.43299999999999</c:v>
                </c:pt>
                <c:pt idx="394">
                  <c:v>197.43600000000001</c:v>
                </c:pt>
                <c:pt idx="395">
                  <c:v>197.43700000000001</c:v>
                </c:pt>
                <c:pt idx="396">
                  <c:v>198.43899999999999</c:v>
                </c:pt>
                <c:pt idx="397">
                  <c:v>198.44</c:v>
                </c:pt>
                <c:pt idx="398">
                  <c:v>199.44300000000001</c:v>
                </c:pt>
                <c:pt idx="399">
                  <c:v>199.44399999999999</c:v>
                </c:pt>
                <c:pt idx="400">
                  <c:v>200.447</c:v>
                </c:pt>
                <c:pt idx="401">
                  <c:v>200.44800000000001</c:v>
                </c:pt>
                <c:pt idx="402">
                  <c:v>201.45</c:v>
                </c:pt>
                <c:pt idx="403">
                  <c:v>201.45099999999999</c:v>
                </c:pt>
                <c:pt idx="404">
                  <c:v>202.47200000000001</c:v>
                </c:pt>
                <c:pt idx="405">
                  <c:v>202.47300000000001</c:v>
                </c:pt>
                <c:pt idx="406">
                  <c:v>203.47399999999999</c:v>
                </c:pt>
                <c:pt idx="407">
                  <c:v>203.476</c:v>
                </c:pt>
                <c:pt idx="408">
                  <c:v>204.477</c:v>
                </c:pt>
                <c:pt idx="409">
                  <c:v>204.48</c:v>
                </c:pt>
                <c:pt idx="410">
                  <c:v>205.48099999999999</c:v>
                </c:pt>
                <c:pt idx="411">
                  <c:v>205.483</c:v>
                </c:pt>
                <c:pt idx="412">
                  <c:v>206.48400000000001</c:v>
                </c:pt>
                <c:pt idx="413">
                  <c:v>206.48699999999999</c:v>
                </c:pt>
                <c:pt idx="414">
                  <c:v>207.488</c:v>
                </c:pt>
                <c:pt idx="415">
                  <c:v>207.49100000000001</c:v>
                </c:pt>
                <c:pt idx="416">
                  <c:v>208.495</c:v>
                </c:pt>
                <c:pt idx="417">
                  <c:v>208.49600000000001</c:v>
                </c:pt>
                <c:pt idx="418">
                  <c:v>209.499</c:v>
                </c:pt>
                <c:pt idx="419">
                  <c:v>209.5</c:v>
                </c:pt>
                <c:pt idx="420">
                  <c:v>210.84</c:v>
                </c:pt>
                <c:pt idx="421">
                  <c:v>210.50200000000001</c:v>
                </c:pt>
                <c:pt idx="422">
                  <c:v>211.50299999999999</c:v>
                </c:pt>
                <c:pt idx="423">
                  <c:v>211.506</c:v>
                </c:pt>
                <c:pt idx="424">
                  <c:v>212.50700000000001</c:v>
                </c:pt>
                <c:pt idx="425">
                  <c:v>212.50899999999999</c:v>
                </c:pt>
                <c:pt idx="426">
                  <c:v>213.51</c:v>
                </c:pt>
                <c:pt idx="427">
                  <c:v>213.51300000000001</c:v>
                </c:pt>
                <c:pt idx="428">
                  <c:v>214.51400000000001</c:v>
                </c:pt>
                <c:pt idx="429">
                  <c:v>214.517</c:v>
                </c:pt>
                <c:pt idx="430">
                  <c:v>215.518</c:v>
                </c:pt>
                <c:pt idx="431">
                  <c:v>215.52</c:v>
                </c:pt>
                <c:pt idx="432">
                  <c:v>216.52099999999999</c:v>
                </c:pt>
                <c:pt idx="433">
                  <c:v>216.524</c:v>
                </c:pt>
                <c:pt idx="434">
                  <c:v>217.52500000000001</c:v>
                </c:pt>
                <c:pt idx="435">
                  <c:v>217.52699999999999</c:v>
                </c:pt>
                <c:pt idx="436">
                  <c:v>218.52799999999999</c:v>
                </c:pt>
                <c:pt idx="437">
                  <c:v>218.53100000000001</c:v>
                </c:pt>
                <c:pt idx="438">
                  <c:v>219.53200000000001</c:v>
                </c:pt>
                <c:pt idx="439">
                  <c:v>219.53399999999999</c:v>
                </c:pt>
                <c:pt idx="440">
                  <c:v>220.535</c:v>
                </c:pt>
                <c:pt idx="441">
                  <c:v>220.53800000000001</c:v>
                </c:pt>
                <c:pt idx="442">
                  <c:v>221.53899999999999</c:v>
                </c:pt>
                <c:pt idx="443">
                  <c:v>221.542</c:v>
                </c:pt>
                <c:pt idx="444">
                  <c:v>222.54300000000001</c:v>
                </c:pt>
                <c:pt idx="445">
                  <c:v>222.54499999999999</c:v>
                </c:pt>
                <c:pt idx="446">
                  <c:v>223.54599999999999</c:v>
                </c:pt>
                <c:pt idx="447">
                  <c:v>223.54900000000001</c:v>
                </c:pt>
                <c:pt idx="448">
                  <c:v>224.55</c:v>
                </c:pt>
                <c:pt idx="449">
                  <c:v>224.55199999999999</c:v>
                </c:pt>
                <c:pt idx="450">
                  <c:v>225.553</c:v>
                </c:pt>
                <c:pt idx="451">
                  <c:v>225.55600000000001</c:v>
                </c:pt>
                <c:pt idx="452">
                  <c:v>226.55699999999999</c:v>
                </c:pt>
                <c:pt idx="453">
                  <c:v>226.559</c:v>
                </c:pt>
                <c:pt idx="454">
                  <c:v>227.56</c:v>
                </c:pt>
                <c:pt idx="455">
                  <c:v>227.56299999999999</c:v>
                </c:pt>
                <c:pt idx="456">
                  <c:v>228.56399999999999</c:v>
                </c:pt>
                <c:pt idx="457">
                  <c:v>228.56700000000001</c:v>
                </c:pt>
                <c:pt idx="458">
                  <c:v>229.56800000000001</c:v>
                </c:pt>
                <c:pt idx="459">
                  <c:v>229.57</c:v>
                </c:pt>
                <c:pt idx="460">
                  <c:v>230.571</c:v>
                </c:pt>
                <c:pt idx="461">
                  <c:v>230.69399999999999</c:v>
                </c:pt>
                <c:pt idx="462">
                  <c:v>231.69499999999999</c:v>
                </c:pt>
                <c:pt idx="463">
                  <c:v>231.69800000000001</c:v>
                </c:pt>
                <c:pt idx="464">
                  <c:v>232.7</c:v>
                </c:pt>
                <c:pt idx="465">
                  <c:v>232.703</c:v>
                </c:pt>
                <c:pt idx="466">
                  <c:v>233.70599999999999</c:v>
                </c:pt>
                <c:pt idx="467">
                  <c:v>233.70699999999999</c:v>
                </c:pt>
                <c:pt idx="468">
                  <c:v>234.708</c:v>
                </c:pt>
                <c:pt idx="469">
                  <c:v>234.71100000000001</c:v>
                </c:pt>
                <c:pt idx="470">
                  <c:v>235.71199999999999</c:v>
                </c:pt>
                <c:pt idx="471">
                  <c:v>235.714</c:v>
                </c:pt>
                <c:pt idx="472">
                  <c:v>236.715</c:v>
                </c:pt>
                <c:pt idx="473">
                  <c:v>236.71799999999999</c:v>
                </c:pt>
                <c:pt idx="474">
                  <c:v>237.71899999999999</c:v>
                </c:pt>
                <c:pt idx="475">
                  <c:v>237.72200000000001</c:v>
                </c:pt>
                <c:pt idx="476">
                  <c:v>238.72300000000001</c:v>
                </c:pt>
                <c:pt idx="477">
                  <c:v>238.011</c:v>
                </c:pt>
                <c:pt idx="478">
                  <c:v>239.72499999999999</c:v>
                </c:pt>
                <c:pt idx="479">
                  <c:v>239.726</c:v>
                </c:pt>
                <c:pt idx="480">
                  <c:v>240.72900000000001</c:v>
                </c:pt>
                <c:pt idx="481">
                  <c:v>240.73</c:v>
                </c:pt>
                <c:pt idx="482">
                  <c:v>241.74199999999999</c:v>
                </c:pt>
                <c:pt idx="483">
                  <c:v>241.74299999999999</c:v>
                </c:pt>
                <c:pt idx="484">
                  <c:v>242.75200000000001</c:v>
                </c:pt>
                <c:pt idx="485">
                  <c:v>242.762</c:v>
                </c:pt>
                <c:pt idx="486">
                  <c:v>243.76300000000001</c:v>
                </c:pt>
                <c:pt idx="487">
                  <c:v>243.767</c:v>
                </c:pt>
                <c:pt idx="488">
                  <c:v>244.768</c:v>
                </c:pt>
                <c:pt idx="489">
                  <c:v>244.77</c:v>
                </c:pt>
                <c:pt idx="490">
                  <c:v>245.77099999999999</c:v>
                </c:pt>
                <c:pt idx="491">
                  <c:v>245.774</c:v>
                </c:pt>
                <c:pt idx="492">
                  <c:v>246.77500000000001</c:v>
                </c:pt>
                <c:pt idx="493">
                  <c:v>246.77799999999999</c:v>
                </c:pt>
                <c:pt idx="494">
                  <c:v>247.779</c:v>
                </c:pt>
                <c:pt idx="495">
                  <c:v>247.78100000000001</c:v>
                </c:pt>
                <c:pt idx="496">
                  <c:v>248.78200000000001</c:v>
                </c:pt>
                <c:pt idx="497">
                  <c:v>248.78399999999999</c:v>
                </c:pt>
                <c:pt idx="498">
                  <c:v>249.785</c:v>
                </c:pt>
                <c:pt idx="499">
                  <c:v>249.78800000000001</c:v>
                </c:pt>
                <c:pt idx="500">
                  <c:v>250.78899999999999</c:v>
                </c:pt>
                <c:pt idx="501">
                  <c:v>250.93899999999999</c:v>
                </c:pt>
                <c:pt idx="502">
                  <c:v>251.94</c:v>
                </c:pt>
                <c:pt idx="503">
                  <c:v>251.096</c:v>
                </c:pt>
                <c:pt idx="504">
                  <c:v>252.09700000000001</c:v>
                </c:pt>
                <c:pt idx="505">
                  <c:v>252.482</c:v>
                </c:pt>
                <c:pt idx="506">
                  <c:v>253.483</c:v>
                </c:pt>
                <c:pt idx="507">
                  <c:v>253.48599999999999</c:v>
                </c:pt>
                <c:pt idx="508">
                  <c:v>254.48699999999999</c:v>
                </c:pt>
                <c:pt idx="509">
                  <c:v>254.489</c:v>
                </c:pt>
                <c:pt idx="510">
                  <c:v>255.49</c:v>
                </c:pt>
                <c:pt idx="511">
                  <c:v>255.566</c:v>
                </c:pt>
                <c:pt idx="512">
                  <c:v>256.57</c:v>
                </c:pt>
                <c:pt idx="513">
                  <c:v>256.572</c:v>
                </c:pt>
                <c:pt idx="514">
                  <c:v>257.57299999999998</c:v>
                </c:pt>
                <c:pt idx="515">
                  <c:v>257.923</c:v>
                </c:pt>
                <c:pt idx="516">
                  <c:v>258.92500000000001</c:v>
                </c:pt>
                <c:pt idx="517">
                  <c:v>258.928</c:v>
                </c:pt>
                <c:pt idx="518">
                  <c:v>259.92899999999997</c:v>
                </c:pt>
                <c:pt idx="519">
                  <c:v>259.00099999999998</c:v>
                </c:pt>
                <c:pt idx="520">
                  <c:v>260.00200000000001</c:v>
                </c:pt>
                <c:pt idx="521">
                  <c:v>260.005</c:v>
                </c:pt>
                <c:pt idx="522">
                  <c:v>261.00799999999998</c:v>
                </c:pt>
                <c:pt idx="523">
                  <c:v>261.00900000000001</c:v>
                </c:pt>
                <c:pt idx="524">
                  <c:v>262.012</c:v>
                </c:pt>
                <c:pt idx="525">
                  <c:v>262.01299999999998</c:v>
                </c:pt>
                <c:pt idx="526">
                  <c:v>263.01499999999999</c:v>
                </c:pt>
                <c:pt idx="527">
                  <c:v>263.01600000000002</c:v>
                </c:pt>
                <c:pt idx="528">
                  <c:v>264.01900000000001</c:v>
                </c:pt>
                <c:pt idx="529">
                  <c:v>264.02</c:v>
                </c:pt>
                <c:pt idx="530">
                  <c:v>265.02199999999999</c:v>
                </c:pt>
                <c:pt idx="531">
                  <c:v>265.02300000000002</c:v>
                </c:pt>
                <c:pt idx="532">
                  <c:v>266.02499999999998</c:v>
                </c:pt>
                <c:pt idx="533">
                  <c:v>266.02699999999999</c:v>
                </c:pt>
                <c:pt idx="534">
                  <c:v>267.37599999999998</c:v>
                </c:pt>
                <c:pt idx="535">
                  <c:v>267.02999999999997</c:v>
                </c:pt>
                <c:pt idx="536">
                  <c:v>268.03100000000001</c:v>
                </c:pt>
                <c:pt idx="537">
                  <c:v>268.03399999999999</c:v>
                </c:pt>
                <c:pt idx="538">
                  <c:v>269.03500000000003</c:v>
                </c:pt>
                <c:pt idx="539">
                  <c:v>269.03800000000001</c:v>
                </c:pt>
                <c:pt idx="540">
                  <c:v>270.03899999999999</c:v>
                </c:pt>
                <c:pt idx="541">
                  <c:v>270.04199999999997</c:v>
                </c:pt>
                <c:pt idx="542">
                  <c:v>271.04300000000001</c:v>
                </c:pt>
                <c:pt idx="543">
                  <c:v>271.04500000000002</c:v>
                </c:pt>
                <c:pt idx="544">
                  <c:v>272.04599999999999</c:v>
                </c:pt>
                <c:pt idx="545">
                  <c:v>272.23200000000003</c:v>
                </c:pt>
                <c:pt idx="546">
                  <c:v>273.233</c:v>
                </c:pt>
                <c:pt idx="547">
                  <c:v>273.23599999999999</c:v>
                </c:pt>
                <c:pt idx="548">
                  <c:v>274.23700000000002</c:v>
                </c:pt>
                <c:pt idx="549">
                  <c:v>274.24</c:v>
                </c:pt>
                <c:pt idx="550">
                  <c:v>275.24099999999999</c:v>
                </c:pt>
                <c:pt idx="551">
                  <c:v>275.24299999999999</c:v>
                </c:pt>
                <c:pt idx="552">
                  <c:v>276.24400000000003</c:v>
                </c:pt>
                <c:pt idx="553">
                  <c:v>276.24400000000003</c:v>
                </c:pt>
                <c:pt idx="554">
                  <c:v>277.24799999999999</c:v>
                </c:pt>
                <c:pt idx="555">
                  <c:v>277.25099999999998</c:v>
                </c:pt>
                <c:pt idx="556">
                  <c:v>278.25200000000001</c:v>
                </c:pt>
                <c:pt idx="557">
                  <c:v>278.25400000000002</c:v>
                </c:pt>
                <c:pt idx="558">
                  <c:v>279.255</c:v>
                </c:pt>
                <c:pt idx="559">
                  <c:v>279.25799999999998</c:v>
                </c:pt>
                <c:pt idx="560">
                  <c:v>280.25900000000001</c:v>
                </c:pt>
                <c:pt idx="561">
                  <c:v>280.262</c:v>
                </c:pt>
                <c:pt idx="562">
                  <c:v>281.26299999999998</c:v>
                </c:pt>
                <c:pt idx="563">
                  <c:v>281.26600000000002</c:v>
                </c:pt>
                <c:pt idx="564">
                  <c:v>282.267</c:v>
                </c:pt>
                <c:pt idx="565">
                  <c:v>282.26900000000001</c:v>
                </c:pt>
                <c:pt idx="566">
                  <c:v>283.27</c:v>
                </c:pt>
                <c:pt idx="567">
                  <c:v>283.27300000000002</c:v>
                </c:pt>
                <c:pt idx="568">
                  <c:v>284.274</c:v>
                </c:pt>
                <c:pt idx="569">
                  <c:v>284.27699999999999</c:v>
                </c:pt>
                <c:pt idx="570">
                  <c:v>285.27800000000002</c:v>
                </c:pt>
                <c:pt idx="571">
                  <c:v>285.27999999999997</c:v>
                </c:pt>
                <c:pt idx="572">
                  <c:v>286.28100000000001</c:v>
                </c:pt>
                <c:pt idx="573">
                  <c:v>286.28399999999999</c:v>
                </c:pt>
                <c:pt idx="574">
                  <c:v>287.28500000000003</c:v>
                </c:pt>
                <c:pt idx="575">
                  <c:v>287.28699999999998</c:v>
                </c:pt>
                <c:pt idx="576">
                  <c:v>288.28800000000001</c:v>
                </c:pt>
                <c:pt idx="577">
                  <c:v>288.291</c:v>
                </c:pt>
                <c:pt idx="578">
                  <c:v>289.29199999999997</c:v>
                </c:pt>
                <c:pt idx="579">
                  <c:v>289.29399999999998</c:v>
                </c:pt>
                <c:pt idx="580">
                  <c:v>290.29500000000002</c:v>
                </c:pt>
                <c:pt idx="581">
                  <c:v>290.298</c:v>
                </c:pt>
                <c:pt idx="582">
                  <c:v>291.29899999999998</c:v>
                </c:pt>
              </c:numCache>
            </c:numRef>
          </c:xVal>
          <c:yVal>
            <c:numRef>
              <c:f>'Reg_Escalones ascendentes'!$R$6:$R$588</c:f>
              <c:numCache>
                <c:formatCode>General</c:formatCode>
                <c:ptCount val="583"/>
                <c:pt idx="0">
                  <c:v>2.0048699378967285</c:v>
                </c:pt>
                <c:pt idx="1">
                  <c:v>2.0048699378967285</c:v>
                </c:pt>
                <c:pt idx="2">
                  <c:v>2.0048699378967285</c:v>
                </c:pt>
                <c:pt idx="3">
                  <c:v>2.0048699378967285</c:v>
                </c:pt>
                <c:pt idx="4">
                  <c:v>2.0048699378967285</c:v>
                </c:pt>
                <c:pt idx="5">
                  <c:v>2.0048699378967285</c:v>
                </c:pt>
                <c:pt idx="6">
                  <c:v>2.0048699378967285</c:v>
                </c:pt>
                <c:pt idx="7">
                  <c:v>2.0048699378967285</c:v>
                </c:pt>
                <c:pt idx="8">
                  <c:v>2.0048699378967285</c:v>
                </c:pt>
                <c:pt idx="9">
                  <c:v>2.0036599636077881</c:v>
                </c:pt>
                <c:pt idx="10">
                  <c:v>2.0036599636077881</c:v>
                </c:pt>
                <c:pt idx="11">
                  <c:v>2.0050899982452393</c:v>
                </c:pt>
                <c:pt idx="12">
                  <c:v>2.0050899982452393</c:v>
                </c:pt>
                <c:pt idx="13">
                  <c:v>2.0040299892425537</c:v>
                </c:pt>
                <c:pt idx="14">
                  <c:v>2.0040299892425537</c:v>
                </c:pt>
                <c:pt idx="15">
                  <c:v>2.0046799182891846</c:v>
                </c:pt>
                <c:pt idx="16">
                  <c:v>2.0046799182891846</c:v>
                </c:pt>
                <c:pt idx="17">
                  <c:v>2.0046799182891846</c:v>
                </c:pt>
                <c:pt idx="18">
                  <c:v>2.0046799182891846</c:v>
                </c:pt>
                <c:pt idx="19">
                  <c:v>2.0114800930023193</c:v>
                </c:pt>
                <c:pt idx="20">
                  <c:v>2.0114800930023193</c:v>
                </c:pt>
                <c:pt idx="21">
                  <c:v>2.0415899753570557</c:v>
                </c:pt>
                <c:pt idx="22">
                  <c:v>2.0415899753570557</c:v>
                </c:pt>
                <c:pt idx="23">
                  <c:v>2.1044299602508545</c:v>
                </c:pt>
                <c:pt idx="24">
                  <c:v>2.1044299602508545</c:v>
                </c:pt>
                <c:pt idx="25">
                  <c:v>2.1044299602508545</c:v>
                </c:pt>
                <c:pt idx="26">
                  <c:v>2.1044299602508545</c:v>
                </c:pt>
                <c:pt idx="27">
                  <c:v>2.1695899963378906</c:v>
                </c:pt>
                <c:pt idx="28">
                  <c:v>2.1695899963378906</c:v>
                </c:pt>
                <c:pt idx="29">
                  <c:v>2.2677199840545654</c:v>
                </c:pt>
                <c:pt idx="30">
                  <c:v>2.2677199840545654</c:v>
                </c:pt>
                <c:pt idx="31">
                  <c:v>2.2677199840545654</c:v>
                </c:pt>
                <c:pt idx="32">
                  <c:v>2.2677199840545654</c:v>
                </c:pt>
                <c:pt idx="33">
                  <c:v>2.3250598907470703</c:v>
                </c:pt>
                <c:pt idx="34">
                  <c:v>2.3250598907470703</c:v>
                </c:pt>
                <c:pt idx="35">
                  <c:v>2.3250598907470703</c:v>
                </c:pt>
                <c:pt idx="36">
                  <c:v>2.3250598907470703</c:v>
                </c:pt>
                <c:pt idx="37">
                  <c:v>2.391779899597168</c:v>
                </c:pt>
                <c:pt idx="38">
                  <c:v>2.391779899597168</c:v>
                </c:pt>
                <c:pt idx="39">
                  <c:v>2.4185700416564941</c:v>
                </c:pt>
                <c:pt idx="40">
                  <c:v>2.4185700416564941</c:v>
                </c:pt>
                <c:pt idx="41">
                  <c:v>2.4653100967407227</c:v>
                </c:pt>
                <c:pt idx="42">
                  <c:v>2.4653100967407227</c:v>
                </c:pt>
                <c:pt idx="43">
                  <c:v>2.5467500686645508</c:v>
                </c:pt>
                <c:pt idx="44">
                  <c:v>2.5467500686645508</c:v>
                </c:pt>
                <c:pt idx="45">
                  <c:v>2.5467500686645508</c:v>
                </c:pt>
                <c:pt idx="46">
                  <c:v>2.5467500686645508</c:v>
                </c:pt>
                <c:pt idx="47">
                  <c:v>2.5989999771118164</c:v>
                </c:pt>
                <c:pt idx="48">
                  <c:v>2.5989999771118164</c:v>
                </c:pt>
                <c:pt idx="49">
                  <c:v>2.653980016708374</c:v>
                </c:pt>
                <c:pt idx="50">
                  <c:v>2.653980016708374</c:v>
                </c:pt>
                <c:pt idx="51">
                  <c:v>2.6832499504089355</c:v>
                </c:pt>
                <c:pt idx="52">
                  <c:v>2.6832499504089355</c:v>
                </c:pt>
                <c:pt idx="53">
                  <c:v>2.7252299785614014</c:v>
                </c:pt>
                <c:pt idx="54">
                  <c:v>2.7252299785614014</c:v>
                </c:pt>
                <c:pt idx="55">
                  <c:v>2.7873198986053467</c:v>
                </c:pt>
                <c:pt idx="56">
                  <c:v>2.7873198986053467</c:v>
                </c:pt>
                <c:pt idx="57">
                  <c:v>2.7873198986053467</c:v>
                </c:pt>
                <c:pt idx="58">
                  <c:v>2.7873198986053467</c:v>
                </c:pt>
                <c:pt idx="59">
                  <c:v>2.8339700698852539</c:v>
                </c:pt>
                <c:pt idx="60">
                  <c:v>2.8339700698852539</c:v>
                </c:pt>
                <c:pt idx="61">
                  <c:v>2.9202699661254883</c:v>
                </c:pt>
                <c:pt idx="62">
                  <c:v>2.9202699661254883</c:v>
                </c:pt>
                <c:pt idx="63">
                  <c:v>2.9202699661254883</c:v>
                </c:pt>
                <c:pt idx="64">
                  <c:v>2.9611999988555908</c:v>
                </c:pt>
                <c:pt idx="65">
                  <c:v>2.9611999988555908</c:v>
                </c:pt>
                <c:pt idx="66">
                  <c:v>2.9611999988555908</c:v>
                </c:pt>
                <c:pt idx="67">
                  <c:v>2.9611999988555908</c:v>
                </c:pt>
                <c:pt idx="68">
                  <c:v>3.0001499652862549</c:v>
                </c:pt>
                <c:pt idx="69">
                  <c:v>3.0001499652862549</c:v>
                </c:pt>
                <c:pt idx="70">
                  <c:v>3.0455300807952881</c:v>
                </c:pt>
                <c:pt idx="71">
                  <c:v>3.0455300807952881</c:v>
                </c:pt>
                <c:pt idx="72">
                  <c:v>3.0959498882293701</c:v>
                </c:pt>
                <c:pt idx="73">
                  <c:v>3.0959498882293701</c:v>
                </c:pt>
                <c:pt idx="74">
                  <c:v>3.0959498882293701</c:v>
                </c:pt>
                <c:pt idx="75">
                  <c:v>3.0959498882293701</c:v>
                </c:pt>
                <c:pt idx="76">
                  <c:v>3.1627700328826904</c:v>
                </c:pt>
                <c:pt idx="77">
                  <c:v>3.1627700328826904</c:v>
                </c:pt>
                <c:pt idx="78">
                  <c:v>3.2237999439239502</c:v>
                </c:pt>
                <c:pt idx="79">
                  <c:v>3.2237999439239502</c:v>
                </c:pt>
                <c:pt idx="80">
                  <c:v>3.2237999439239502</c:v>
                </c:pt>
                <c:pt idx="81">
                  <c:v>3.2237999439239502</c:v>
                </c:pt>
                <c:pt idx="82">
                  <c:v>3.2869000434875488</c:v>
                </c:pt>
                <c:pt idx="83">
                  <c:v>3.2869000434875488</c:v>
                </c:pt>
                <c:pt idx="84">
                  <c:v>3.3354101181030273</c:v>
                </c:pt>
                <c:pt idx="85">
                  <c:v>3.3354101181030273</c:v>
                </c:pt>
                <c:pt idx="86">
                  <c:v>3.4035298824310303</c:v>
                </c:pt>
                <c:pt idx="87">
                  <c:v>3.4035298824310303</c:v>
                </c:pt>
                <c:pt idx="88">
                  <c:v>3.4035298824310303</c:v>
                </c:pt>
                <c:pt idx="89">
                  <c:v>3.4035298824310303</c:v>
                </c:pt>
                <c:pt idx="90">
                  <c:v>3.4622600078582764</c:v>
                </c:pt>
                <c:pt idx="91">
                  <c:v>3.4622600078582764</c:v>
                </c:pt>
                <c:pt idx="92">
                  <c:v>3.4901800155639648</c:v>
                </c:pt>
                <c:pt idx="93">
                  <c:v>3.4901800155639648</c:v>
                </c:pt>
                <c:pt idx="94">
                  <c:v>3.5587799549102783</c:v>
                </c:pt>
                <c:pt idx="95">
                  <c:v>3.5587799549102783</c:v>
                </c:pt>
                <c:pt idx="96">
                  <c:v>3.5988600254058838</c:v>
                </c:pt>
                <c:pt idx="97">
                  <c:v>3.5988600254058838</c:v>
                </c:pt>
                <c:pt idx="98">
                  <c:v>3.5988600254058838</c:v>
                </c:pt>
                <c:pt idx="99">
                  <c:v>3.5988600254058838</c:v>
                </c:pt>
                <c:pt idx="100">
                  <c:v>3.6431000232696533</c:v>
                </c:pt>
                <c:pt idx="101">
                  <c:v>3.6431000232696533</c:v>
                </c:pt>
                <c:pt idx="102">
                  <c:v>3.7146201133728027</c:v>
                </c:pt>
                <c:pt idx="103">
                  <c:v>3.7146201133728027</c:v>
                </c:pt>
                <c:pt idx="104">
                  <c:v>3.7146201133728027</c:v>
                </c:pt>
                <c:pt idx="105">
                  <c:v>3.7146201133728027</c:v>
                </c:pt>
                <c:pt idx="106">
                  <c:v>3.7779600620269775</c:v>
                </c:pt>
                <c:pt idx="107">
                  <c:v>3.7779600620269775</c:v>
                </c:pt>
                <c:pt idx="108">
                  <c:v>3.837209939956665</c:v>
                </c:pt>
                <c:pt idx="109">
                  <c:v>3.837209939956665</c:v>
                </c:pt>
                <c:pt idx="110">
                  <c:v>3.8838200569152832</c:v>
                </c:pt>
                <c:pt idx="111">
                  <c:v>3.8838200569152832</c:v>
                </c:pt>
                <c:pt idx="112">
                  <c:v>3.8838200569152832</c:v>
                </c:pt>
                <c:pt idx="113">
                  <c:v>3.8838200569152832</c:v>
                </c:pt>
                <c:pt idx="114">
                  <c:v>3.9655098915100098</c:v>
                </c:pt>
                <c:pt idx="115">
                  <c:v>3.9655098915100098</c:v>
                </c:pt>
                <c:pt idx="116">
                  <c:v>3.9920299053192139</c:v>
                </c:pt>
                <c:pt idx="117">
                  <c:v>3.9920299053192139</c:v>
                </c:pt>
                <c:pt idx="118">
                  <c:v>4.0418300628662109</c:v>
                </c:pt>
                <c:pt idx="119">
                  <c:v>4.0418300628662109</c:v>
                </c:pt>
                <c:pt idx="120">
                  <c:v>4.0418300628662109</c:v>
                </c:pt>
                <c:pt idx="121">
                  <c:v>4.0418300628662109</c:v>
                </c:pt>
                <c:pt idx="122">
                  <c:v>4.0418300628662109</c:v>
                </c:pt>
                <c:pt idx="123">
                  <c:v>4.1080398559570313</c:v>
                </c:pt>
                <c:pt idx="124">
                  <c:v>4.1080398559570313</c:v>
                </c:pt>
                <c:pt idx="125">
                  <c:v>4.1726298332214355</c:v>
                </c:pt>
                <c:pt idx="126">
                  <c:v>4.1726298332214355</c:v>
                </c:pt>
                <c:pt idx="127">
                  <c:v>4.1978998184204102</c:v>
                </c:pt>
                <c:pt idx="128">
                  <c:v>4.1978998184204102</c:v>
                </c:pt>
                <c:pt idx="129">
                  <c:v>4.2750701904296875</c:v>
                </c:pt>
                <c:pt idx="130">
                  <c:v>4.2750701904296875</c:v>
                </c:pt>
                <c:pt idx="131">
                  <c:v>4.310150146484375</c:v>
                </c:pt>
                <c:pt idx="132">
                  <c:v>4.310150146484375</c:v>
                </c:pt>
                <c:pt idx="133">
                  <c:v>4.310150146484375</c:v>
                </c:pt>
                <c:pt idx="134">
                  <c:v>4.310150146484375</c:v>
                </c:pt>
                <c:pt idx="135">
                  <c:v>4.3739099502563477</c:v>
                </c:pt>
                <c:pt idx="136">
                  <c:v>4.3739099502563477</c:v>
                </c:pt>
                <c:pt idx="137">
                  <c:v>4.4308900833129883</c:v>
                </c:pt>
                <c:pt idx="138">
                  <c:v>4.4308900833129883</c:v>
                </c:pt>
                <c:pt idx="139">
                  <c:v>4.483640193939209</c:v>
                </c:pt>
                <c:pt idx="140">
                  <c:v>4.483640193939209</c:v>
                </c:pt>
                <c:pt idx="141">
                  <c:v>4.483640193939209</c:v>
                </c:pt>
                <c:pt idx="142">
                  <c:v>4.483640193939209</c:v>
                </c:pt>
                <c:pt idx="143">
                  <c:v>4.5276198387145996</c:v>
                </c:pt>
                <c:pt idx="144">
                  <c:v>4.5276198387145996</c:v>
                </c:pt>
                <c:pt idx="145">
                  <c:v>4.585050106048584</c:v>
                </c:pt>
                <c:pt idx="146">
                  <c:v>4.585050106048584</c:v>
                </c:pt>
                <c:pt idx="147">
                  <c:v>4.6276302337646484</c:v>
                </c:pt>
                <c:pt idx="148">
                  <c:v>4.6276302337646484</c:v>
                </c:pt>
                <c:pt idx="149">
                  <c:v>4.6276302337646484</c:v>
                </c:pt>
                <c:pt idx="150">
                  <c:v>4.6276302337646484</c:v>
                </c:pt>
                <c:pt idx="151">
                  <c:v>4.6866202354431152</c:v>
                </c:pt>
                <c:pt idx="152">
                  <c:v>4.6866202354431152</c:v>
                </c:pt>
                <c:pt idx="153">
                  <c:v>4.7568798065185547</c:v>
                </c:pt>
                <c:pt idx="154">
                  <c:v>4.7568798065185547</c:v>
                </c:pt>
                <c:pt idx="155">
                  <c:v>4.8128499984741211</c:v>
                </c:pt>
                <c:pt idx="156">
                  <c:v>4.8128499984741211</c:v>
                </c:pt>
                <c:pt idx="157">
                  <c:v>4.8128499984741211</c:v>
                </c:pt>
                <c:pt idx="158">
                  <c:v>4.8128499984741211</c:v>
                </c:pt>
                <c:pt idx="159">
                  <c:v>4.8730502128601074</c:v>
                </c:pt>
                <c:pt idx="160">
                  <c:v>4.8730502128601074</c:v>
                </c:pt>
                <c:pt idx="161">
                  <c:v>4.9141898155212402</c:v>
                </c:pt>
                <c:pt idx="162">
                  <c:v>4.9141898155212402</c:v>
                </c:pt>
                <c:pt idx="163">
                  <c:v>4.9710302352905273</c:v>
                </c:pt>
                <c:pt idx="164">
                  <c:v>4.9710302352905273</c:v>
                </c:pt>
                <c:pt idx="165">
                  <c:v>4.9710302352905273</c:v>
                </c:pt>
                <c:pt idx="166">
                  <c:v>4.9710302352905273</c:v>
                </c:pt>
                <c:pt idx="167">
                  <c:v>5.0223598480224609</c:v>
                </c:pt>
                <c:pt idx="168">
                  <c:v>5.0223598480224609</c:v>
                </c:pt>
                <c:pt idx="169">
                  <c:v>5.0682902336120605</c:v>
                </c:pt>
                <c:pt idx="170">
                  <c:v>5.0682902336120605</c:v>
                </c:pt>
                <c:pt idx="171">
                  <c:v>5.0682902336120605</c:v>
                </c:pt>
                <c:pt idx="172">
                  <c:v>5.0682902336120605</c:v>
                </c:pt>
                <c:pt idx="173">
                  <c:v>5.1306700706481934</c:v>
                </c:pt>
                <c:pt idx="174">
                  <c:v>5.1306700706481934</c:v>
                </c:pt>
                <c:pt idx="175">
                  <c:v>5.1730899810791016</c:v>
                </c:pt>
                <c:pt idx="176">
                  <c:v>5.1730899810791016</c:v>
                </c:pt>
                <c:pt idx="177">
                  <c:v>5.230949878692627</c:v>
                </c:pt>
                <c:pt idx="178">
                  <c:v>5.230949878692627</c:v>
                </c:pt>
                <c:pt idx="179">
                  <c:v>5.230949878692627</c:v>
                </c:pt>
                <c:pt idx="180">
                  <c:v>5.230949878692627</c:v>
                </c:pt>
                <c:pt idx="181">
                  <c:v>5.2933602333068848</c:v>
                </c:pt>
                <c:pt idx="182">
                  <c:v>5.2933602333068848</c:v>
                </c:pt>
                <c:pt idx="183">
                  <c:v>5.2933602333068848</c:v>
                </c:pt>
                <c:pt idx="184">
                  <c:v>5.3550701141357422</c:v>
                </c:pt>
                <c:pt idx="185">
                  <c:v>5.3550701141357422</c:v>
                </c:pt>
                <c:pt idx="186">
                  <c:v>5.4096498489379883</c:v>
                </c:pt>
                <c:pt idx="187">
                  <c:v>5.4096498489379883</c:v>
                </c:pt>
                <c:pt idx="188">
                  <c:v>5.4096498489379883</c:v>
                </c:pt>
                <c:pt idx="189">
                  <c:v>5.4096498489379883</c:v>
                </c:pt>
                <c:pt idx="190">
                  <c:v>5.4656600952148438</c:v>
                </c:pt>
                <c:pt idx="191">
                  <c:v>5.4656600952148438</c:v>
                </c:pt>
                <c:pt idx="192">
                  <c:v>5.5142202377319336</c:v>
                </c:pt>
                <c:pt idx="193">
                  <c:v>5.5142202377319336</c:v>
                </c:pt>
                <c:pt idx="194">
                  <c:v>5.5602998733520508</c:v>
                </c:pt>
                <c:pt idx="195">
                  <c:v>5.5602998733520508</c:v>
                </c:pt>
                <c:pt idx="196">
                  <c:v>5.5602998733520508</c:v>
                </c:pt>
                <c:pt idx="197">
                  <c:v>5.5602998733520508</c:v>
                </c:pt>
                <c:pt idx="198">
                  <c:v>5.6192498207092285</c:v>
                </c:pt>
                <c:pt idx="199">
                  <c:v>5.6192498207092285</c:v>
                </c:pt>
                <c:pt idx="200">
                  <c:v>5.6619200706481934</c:v>
                </c:pt>
                <c:pt idx="201">
                  <c:v>5.6619200706481934</c:v>
                </c:pt>
                <c:pt idx="202">
                  <c:v>5.7024002075195313</c:v>
                </c:pt>
                <c:pt idx="203">
                  <c:v>5.7024002075195313</c:v>
                </c:pt>
                <c:pt idx="204">
                  <c:v>5.7506599426269531</c:v>
                </c:pt>
                <c:pt idx="205">
                  <c:v>5.7506599426269531</c:v>
                </c:pt>
                <c:pt idx="206">
                  <c:v>5.7506599426269531</c:v>
                </c:pt>
                <c:pt idx="207">
                  <c:v>5.7506599426269531</c:v>
                </c:pt>
                <c:pt idx="208">
                  <c:v>5.8134498596191406</c:v>
                </c:pt>
                <c:pt idx="209">
                  <c:v>5.8134498596191406</c:v>
                </c:pt>
                <c:pt idx="210">
                  <c:v>5.86614990234375</c:v>
                </c:pt>
                <c:pt idx="211">
                  <c:v>5.86614990234375</c:v>
                </c:pt>
                <c:pt idx="212">
                  <c:v>5.9273500442504883</c:v>
                </c:pt>
                <c:pt idx="213">
                  <c:v>5.9273500442504883</c:v>
                </c:pt>
                <c:pt idx="214">
                  <c:v>5.9273500442504883</c:v>
                </c:pt>
                <c:pt idx="215">
                  <c:v>5.9273500442504883</c:v>
                </c:pt>
                <c:pt idx="216">
                  <c:v>5.9745898246765137</c:v>
                </c:pt>
                <c:pt idx="217">
                  <c:v>5.9745898246765137</c:v>
                </c:pt>
                <c:pt idx="218">
                  <c:v>6.0241599082946777</c:v>
                </c:pt>
                <c:pt idx="219">
                  <c:v>6.0241599082946777</c:v>
                </c:pt>
                <c:pt idx="220">
                  <c:v>6.0997400283813477</c:v>
                </c:pt>
                <c:pt idx="221">
                  <c:v>6.0997400283813477</c:v>
                </c:pt>
                <c:pt idx="222">
                  <c:v>6.0997400283813477</c:v>
                </c:pt>
                <c:pt idx="223">
                  <c:v>6.0997400283813477</c:v>
                </c:pt>
                <c:pt idx="224">
                  <c:v>6.1595301628112793</c:v>
                </c:pt>
                <c:pt idx="225">
                  <c:v>6.1595301628112793</c:v>
                </c:pt>
                <c:pt idx="226">
                  <c:v>6.1789498329162598</c:v>
                </c:pt>
                <c:pt idx="227">
                  <c:v>6.1789498329162598</c:v>
                </c:pt>
                <c:pt idx="228">
                  <c:v>6.2640600204467773</c:v>
                </c:pt>
                <c:pt idx="229">
                  <c:v>6.2640600204467773</c:v>
                </c:pt>
                <c:pt idx="230">
                  <c:v>6.2640600204467773</c:v>
                </c:pt>
                <c:pt idx="231">
                  <c:v>6.2640600204467773</c:v>
                </c:pt>
                <c:pt idx="232">
                  <c:v>6.3148698806762695</c:v>
                </c:pt>
                <c:pt idx="233">
                  <c:v>6.3148698806762695</c:v>
                </c:pt>
                <c:pt idx="234">
                  <c:v>6.3654499053955078</c:v>
                </c:pt>
                <c:pt idx="235">
                  <c:v>6.3654499053955078</c:v>
                </c:pt>
                <c:pt idx="236">
                  <c:v>6.4089598655700684</c:v>
                </c:pt>
                <c:pt idx="237">
                  <c:v>6.4089598655700684</c:v>
                </c:pt>
                <c:pt idx="238">
                  <c:v>6.4089598655700684</c:v>
                </c:pt>
                <c:pt idx="239">
                  <c:v>6.4089598655700684</c:v>
                </c:pt>
                <c:pt idx="240">
                  <c:v>6.4597301483154297</c:v>
                </c:pt>
                <c:pt idx="241">
                  <c:v>6.4597301483154297</c:v>
                </c:pt>
                <c:pt idx="242">
                  <c:v>6.5219202041625977</c:v>
                </c:pt>
                <c:pt idx="243">
                  <c:v>6.5219202041625977</c:v>
                </c:pt>
                <c:pt idx="244">
                  <c:v>6.5219202041625977</c:v>
                </c:pt>
                <c:pt idx="245">
                  <c:v>6.5219202041625977</c:v>
                </c:pt>
                <c:pt idx="246">
                  <c:v>6.5219202041625977</c:v>
                </c:pt>
                <c:pt idx="247">
                  <c:v>6.5916900634765625</c:v>
                </c:pt>
                <c:pt idx="248">
                  <c:v>6.5916900634765625</c:v>
                </c:pt>
                <c:pt idx="249">
                  <c:v>6.645359992980957</c:v>
                </c:pt>
                <c:pt idx="250">
                  <c:v>6.645359992980957</c:v>
                </c:pt>
                <c:pt idx="251">
                  <c:v>6.697120189666748</c:v>
                </c:pt>
                <c:pt idx="252">
                  <c:v>6.697120189666748</c:v>
                </c:pt>
                <c:pt idx="253">
                  <c:v>6.697120189666748</c:v>
                </c:pt>
                <c:pt idx="254">
                  <c:v>6.697120189666748</c:v>
                </c:pt>
                <c:pt idx="255">
                  <c:v>6.7503299713134766</c:v>
                </c:pt>
                <c:pt idx="256">
                  <c:v>6.7503299713134766</c:v>
                </c:pt>
                <c:pt idx="257">
                  <c:v>6.7863798141479492</c:v>
                </c:pt>
                <c:pt idx="258">
                  <c:v>6.7863798141479492</c:v>
                </c:pt>
                <c:pt idx="259">
                  <c:v>6.8466401100158691</c:v>
                </c:pt>
                <c:pt idx="260">
                  <c:v>6.8466401100158691</c:v>
                </c:pt>
                <c:pt idx="261">
                  <c:v>6.886660099029541</c:v>
                </c:pt>
                <c:pt idx="262">
                  <c:v>6.886660099029541</c:v>
                </c:pt>
                <c:pt idx="263">
                  <c:v>6.886660099029541</c:v>
                </c:pt>
                <c:pt idx="264">
                  <c:v>6.9515600204467773</c:v>
                </c:pt>
                <c:pt idx="265">
                  <c:v>6.9515600204467773</c:v>
                </c:pt>
                <c:pt idx="266">
                  <c:v>6.9974398612976074</c:v>
                </c:pt>
                <c:pt idx="267">
                  <c:v>6.9974398612976074</c:v>
                </c:pt>
                <c:pt idx="268">
                  <c:v>6.9974398612976074</c:v>
                </c:pt>
                <c:pt idx="269">
                  <c:v>6.9974398612976074</c:v>
                </c:pt>
                <c:pt idx="270">
                  <c:v>6.9974398612976074</c:v>
                </c:pt>
                <c:pt idx="271">
                  <c:v>6.9974398612976074</c:v>
                </c:pt>
                <c:pt idx="272">
                  <c:v>7.0517401695251465</c:v>
                </c:pt>
                <c:pt idx="273">
                  <c:v>7.0517401695251465</c:v>
                </c:pt>
                <c:pt idx="274">
                  <c:v>7.1330699920654297</c:v>
                </c:pt>
                <c:pt idx="275">
                  <c:v>7.1330699920654297</c:v>
                </c:pt>
                <c:pt idx="276">
                  <c:v>7.1330699920654297</c:v>
                </c:pt>
                <c:pt idx="277">
                  <c:v>7.1858701705932617</c:v>
                </c:pt>
                <c:pt idx="278">
                  <c:v>7.1858701705932617</c:v>
                </c:pt>
                <c:pt idx="279">
                  <c:v>7.1858701705932617</c:v>
                </c:pt>
                <c:pt idx="280">
                  <c:v>7.1858701705932617</c:v>
                </c:pt>
                <c:pt idx="281">
                  <c:v>7.2158999443054199</c:v>
                </c:pt>
                <c:pt idx="282">
                  <c:v>7.2158999443054199</c:v>
                </c:pt>
                <c:pt idx="283">
                  <c:v>7.2592802047729492</c:v>
                </c:pt>
                <c:pt idx="284">
                  <c:v>7.2592802047729492</c:v>
                </c:pt>
                <c:pt idx="285">
                  <c:v>7.3111100196838379</c:v>
                </c:pt>
                <c:pt idx="286">
                  <c:v>7.3111100196838379</c:v>
                </c:pt>
                <c:pt idx="287">
                  <c:v>7.381659984588623</c:v>
                </c:pt>
                <c:pt idx="288">
                  <c:v>7.381659984588623</c:v>
                </c:pt>
                <c:pt idx="289">
                  <c:v>7.381659984588623</c:v>
                </c:pt>
                <c:pt idx="290">
                  <c:v>7.381659984588623</c:v>
                </c:pt>
                <c:pt idx="291">
                  <c:v>7.4403500556945801</c:v>
                </c:pt>
                <c:pt idx="292">
                  <c:v>7.4403500556945801</c:v>
                </c:pt>
                <c:pt idx="293">
                  <c:v>7.4972400665283203</c:v>
                </c:pt>
                <c:pt idx="294">
                  <c:v>7.4972400665283203</c:v>
                </c:pt>
                <c:pt idx="295">
                  <c:v>7.4972400665283203</c:v>
                </c:pt>
                <c:pt idx="296">
                  <c:v>7.4972400665283203</c:v>
                </c:pt>
                <c:pt idx="297">
                  <c:v>7.5501599311828613</c:v>
                </c:pt>
                <c:pt idx="298">
                  <c:v>7.5501599311828613</c:v>
                </c:pt>
                <c:pt idx="299">
                  <c:v>7.6090297698974609</c:v>
                </c:pt>
                <c:pt idx="300">
                  <c:v>7.6416301727294922</c:v>
                </c:pt>
                <c:pt idx="301">
                  <c:v>7.6416301727294922</c:v>
                </c:pt>
                <c:pt idx="302">
                  <c:v>7.6416301727294922</c:v>
                </c:pt>
                <c:pt idx="303">
                  <c:v>7.6416301727294922</c:v>
                </c:pt>
                <c:pt idx="304">
                  <c:v>7.6416301727294922</c:v>
                </c:pt>
                <c:pt idx="305">
                  <c:v>7.7249698638916016</c:v>
                </c:pt>
                <c:pt idx="306">
                  <c:v>7.7249698638916016</c:v>
                </c:pt>
                <c:pt idx="307">
                  <c:v>7.7795701026916504</c:v>
                </c:pt>
                <c:pt idx="308">
                  <c:v>7.7795701026916504</c:v>
                </c:pt>
                <c:pt idx="309">
                  <c:v>7.8064899444580078</c:v>
                </c:pt>
                <c:pt idx="310">
                  <c:v>7.8064899444580078</c:v>
                </c:pt>
                <c:pt idx="311">
                  <c:v>7.8454999923706055</c:v>
                </c:pt>
                <c:pt idx="312">
                  <c:v>7.8454999923706055</c:v>
                </c:pt>
                <c:pt idx="313">
                  <c:v>7.9059901237487793</c:v>
                </c:pt>
                <c:pt idx="314">
                  <c:v>7.9059901237487793</c:v>
                </c:pt>
                <c:pt idx="315">
                  <c:v>7.9634299278259277</c:v>
                </c:pt>
                <c:pt idx="316">
                  <c:v>7.9634299278259277</c:v>
                </c:pt>
                <c:pt idx="317">
                  <c:v>7.9997901916503906</c:v>
                </c:pt>
                <c:pt idx="318">
                  <c:v>7.9997901916503906</c:v>
                </c:pt>
                <c:pt idx="319">
                  <c:v>8.0600795745849609</c:v>
                </c:pt>
                <c:pt idx="320">
                  <c:v>8.0600795745849609</c:v>
                </c:pt>
                <c:pt idx="321">
                  <c:v>8.0600795745849609</c:v>
                </c:pt>
                <c:pt idx="322">
                  <c:v>8.0600795745849609</c:v>
                </c:pt>
                <c:pt idx="323">
                  <c:v>8.1083002090454102</c:v>
                </c:pt>
                <c:pt idx="324">
                  <c:v>8.1083002090454102</c:v>
                </c:pt>
                <c:pt idx="325">
                  <c:v>8.1694498062133789</c:v>
                </c:pt>
                <c:pt idx="326">
                  <c:v>8.1694498062133789</c:v>
                </c:pt>
                <c:pt idx="327">
                  <c:v>8.2447395324707031</c:v>
                </c:pt>
                <c:pt idx="328">
                  <c:v>8.2447395324707031</c:v>
                </c:pt>
                <c:pt idx="329">
                  <c:v>8.2447395324707031</c:v>
                </c:pt>
                <c:pt idx="330">
                  <c:v>8.2447395324707031</c:v>
                </c:pt>
                <c:pt idx="331">
                  <c:v>8.2447395324707031</c:v>
                </c:pt>
                <c:pt idx="332">
                  <c:v>8.2447395324707031</c:v>
                </c:pt>
                <c:pt idx="333">
                  <c:v>8.2642402648925781</c:v>
                </c:pt>
                <c:pt idx="334">
                  <c:v>8.2642402648925781</c:v>
                </c:pt>
                <c:pt idx="335">
                  <c:v>8.3203001022338867</c:v>
                </c:pt>
                <c:pt idx="336">
                  <c:v>8.3203001022338867</c:v>
                </c:pt>
                <c:pt idx="337">
                  <c:v>8.3203001022338867</c:v>
                </c:pt>
                <c:pt idx="338">
                  <c:v>8.3203001022338867</c:v>
                </c:pt>
                <c:pt idx="339">
                  <c:v>8.3203001022338867</c:v>
                </c:pt>
                <c:pt idx="340">
                  <c:v>8.3203001022338867</c:v>
                </c:pt>
                <c:pt idx="341">
                  <c:v>8.3959798812866211</c:v>
                </c:pt>
                <c:pt idx="342">
                  <c:v>8.3959798812866211</c:v>
                </c:pt>
                <c:pt idx="343">
                  <c:v>8.3959798812866211</c:v>
                </c:pt>
                <c:pt idx="344">
                  <c:v>8.4350299835205078</c:v>
                </c:pt>
                <c:pt idx="345">
                  <c:v>8.4350299835205078</c:v>
                </c:pt>
                <c:pt idx="346">
                  <c:v>8.4350299835205078</c:v>
                </c:pt>
                <c:pt idx="347">
                  <c:v>8.1408004760742188</c:v>
                </c:pt>
                <c:pt idx="348">
                  <c:v>8.1408004760742188</c:v>
                </c:pt>
                <c:pt idx="349">
                  <c:v>8.1408004760742188</c:v>
                </c:pt>
                <c:pt idx="350">
                  <c:v>8.3799495697021484</c:v>
                </c:pt>
                <c:pt idx="351">
                  <c:v>8.3799495697021484</c:v>
                </c:pt>
                <c:pt idx="352">
                  <c:v>8.3799495697021484</c:v>
                </c:pt>
                <c:pt idx="353">
                  <c:v>8.3799495697021484</c:v>
                </c:pt>
                <c:pt idx="354">
                  <c:v>8.3799495697021484</c:v>
                </c:pt>
                <c:pt idx="355">
                  <c:v>8.8339300155639648</c:v>
                </c:pt>
                <c:pt idx="356">
                  <c:v>8.8339300155639648</c:v>
                </c:pt>
                <c:pt idx="357">
                  <c:v>8.8339300155639648</c:v>
                </c:pt>
                <c:pt idx="358">
                  <c:v>8.8339300155639648</c:v>
                </c:pt>
                <c:pt idx="359">
                  <c:v>8.8443803787231445</c:v>
                </c:pt>
                <c:pt idx="360">
                  <c:v>8.8443803787231445</c:v>
                </c:pt>
                <c:pt idx="361">
                  <c:v>8.848179817199707</c:v>
                </c:pt>
                <c:pt idx="362">
                  <c:v>8.848179817199707</c:v>
                </c:pt>
                <c:pt idx="363">
                  <c:v>8.85321044921875</c:v>
                </c:pt>
                <c:pt idx="364">
                  <c:v>8.85321044921875</c:v>
                </c:pt>
                <c:pt idx="365">
                  <c:v>8.85321044921875</c:v>
                </c:pt>
                <c:pt idx="366">
                  <c:v>8.85321044921875</c:v>
                </c:pt>
                <c:pt idx="367">
                  <c:v>8.8700103759765625</c:v>
                </c:pt>
                <c:pt idx="368">
                  <c:v>8.8700103759765625</c:v>
                </c:pt>
                <c:pt idx="369">
                  <c:v>8.8700103759765625</c:v>
                </c:pt>
                <c:pt idx="370">
                  <c:v>8.8700103759765625</c:v>
                </c:pt>
                <c:pt idx="371">
                  <c:v>8.8700103759765625</c:v>
                </c:pt>
                <c:pt idx="372">
                  <c:v>8.9260101318359375</c:v>
                </c:pt>
                <c:pt idx="373">
                  <c:v>8.9260101318359375</c:v>
                </c:pt>
                <c:pt idx="374">
                  <c:v>8.9825096130371094</c:v>
                </c:pt>
                <c:pt idx="375">
                  <c:v>9.0065202713012695</c:v>
                </c:pt>
                <c:pt idx="376">
                  <c:v>9.0481195449829102</c:v>
                </c:pt>
                <c:pt idx="377">
                  <c:v>9.0481195449829102</c:v>
                </c:pt>
                <c:pt idx="378">
                  <c:v>9.1838798522949219</c:v>
                </c:pt>
                <c:pt idx="379">
                  <c:v>9.1838798522949219</c:v>
                </c:pt>
                <c:pt idx="380">
                  <c:v>9.1838798522949219</c:v>
                </c:pt>
                <c:pt idx="381">
                  <c:v>9.3034000396728516</c:v>
                </c:pt>
                <c:pt idx="382">
                  <c:v>9.3034000396728516</c:v>
                </c:pt>
                <c:pt idx="383">
                  <c:v>9.3601503372192383</c:v>
                </c:pt>
                <c:pt idx="384">
                  <c:v>9.3601503372192383</c:v>
                </c:pt>
                <c:pt idx="385">
                  <c:v>9.3977603912353516</c:v>
                </c:pt>
                <c:pt idx="386">
                  <c:v>9.4370698928833008</c:v>
                </c:pt>
                <c:pt idx="387">
                  <c:v>9.4370698928833008</c:v>
                </c:pt>
                <c:pt idx="388">
                  <c:v>9.4370698928833008</c:v>
                </c:pt>
                <c:pt idx="389">
                  <c:v>9.5066404342651367</c:v>
                </c:pt>
                <c:pt idx="390">
                  <c:v>9.5622701644897461</c:v>
                </c:pt>
                <c:pt idx="391">
                  <c:v>9.5622701644897461</c:v>
                </c:pt>
                <c:pt idx="392">
                  <c:v>9.6071500778198242</c:v>
                </c:pt>
                <c:pt idx="393">
                  <c:v>9.6071500778198242</c:v>
                </c:pt>
                <c:pt idx="394">
                  <c:v>9.6865396499633789</c:v>
                </c:pt>
                <c:pt idx="395">
                  <c:v>9.6865396499633789</c:v>
                </c:pt>
                <c:pt idx="396">
                  <c:v>9.6865396499633789</c:v>
                </c:pt>
                <c:pt idx="397">
                  <c:v>9.6865396499633789</c:v>
                </c:pt>
                <c:pt idx="398">
                  <c:v>9.7288503646850586</c:v>
                </c:pt>
                <c:pt idx="399">
                  <c:v>9.7288503646850586</c:v>
                </c:pt>
                <c:pt idx="400">
                  <c:v>9.7834596633911133</c:v>
                </c:pt>
                <c:pt idx="401">
                  <c:v>9.7834596633911133</c:v>
                </c:pt>
                <c:pt idx="402">
                  <c:v>9.7834596633911133</c:v>
                </c:pt>
                <c:pt idx="403">
                  <c:v>9.7834596633911133</c:v>
                </c:pt>
                <c:pt idx="404">
                  <c:v>9.8404302597045898</c:v>
                </c:pt>
                <c:pt idx="405">
                  <c:v>9.8404302597045898</c:v>
                </c:pt>
                <c:pt idx="406">
                  <c:v>9.8404302597045898</c:v>
                </c:pt>
                <c:pt idx="407">
                  <c:v>9.8826303482055664</c:v>
                </c:pt>
                <c:pt idx="408">
                  <c:v>9.8826303482055664</c:v>
                </c:pt>
                <c:pt idx="409">
                  <c:v>9.939000129699707</c:v>
                </c:pt>
                <c:pt idx="410">
                  <c:v>9.939000129699707</c:v>
                </c:pt>
                <c:pt idx="411">
                  <c:v>9.939000129699707</c:v>
                </c:pt>
                <c:pt idx="412">
                  <c:v>9.939000129699707</c:v>
                </c:pt>
                <c:pt idx="413">
                  <c:v>10.011560440063477</c:v>
                </c:pt>
                <c:pt idx="414">
                  <c:v>10.011560440063477</c:v>
                </c:pt>
                <c:pt idx="415">
                  <c:v>10.078289985656738</c:v>
                </c:pt>
                <c:pt idx="416">
                  <c:v>10.078289985656738</c:v>
                </c:pt>
                <c:pt idx="417">
                  <c:v>10.078289985656738</c:v>
                </c:pt>
                <c:pt idx="418">
                  <c:v>10.114740371704102</c:v>
                </c:pt>
                <c:pt idx="419">
                  <c:v>10.114740371704102</c:v>
                </c:pt>
                <c:pt idx="420">
                  <c:v>10.114740371704102</c:v>
                </c:pt>
                <c:pt idx="421">
                  <c:v>10.1597900390625</c:v>
                </c:pt>
                <c:pt idx="422">
                  <c:v>10.1597900390625</c:v>
                </c:pt>
                <c:pt idx="423">
                  <c:v>10.221940040588379</c:v>
                </c:pt>
                <c:pt idx="424">
                  <c:v>10.221940040588379</c:v>
                </c:pt>
                <c:pt idx="425">
                  <c:v>10.221940040588379</c:v>
                </c:pt>
                <c:pt idx="426">
                  <c:v>10.221940040588379</c:v>
                </c:pt>
                <c:pt idx="427">
                  <c:v>10.289179801940918</c:v>
                </c:pt>
                <c:pt idx="428">
                  <c:v>10.289179801940918</c:v>
                </c:pt>
                <c:pt idx="429">
                  <c:v>10.344610214233398</c:v>
                </c:pt>
                <c:pt idx="430">
                  <c:v>10.344610214233398</c:v>
                </c:pt>
                <c:pt idx="431">
                  <c:v>10.386759757995605</c:v>
                </c:pt>
                <c:pt idx="432">
                  <c:v>10.386759757995605</c:v>
                </c:pt>
                <c:pt idx="433">
                  <c:v>10.431429862976074</c:v>
                </c:pt>
                <c:pt idx="434">
                  <c:v>10.431429862976074</c:v>
                </c:pt>
                <c:pt idx="435">
                  <c:v>10.431429862976074</c:v>
                </c:pt>
                <c:pt idx="436">
                  <c:v>10.431429862976074</c:v>
                </c:pt>
                <c:pt idx="437">
                  <c:v>10.466569900512695</c:v>
                </c:pt>
                <c:pt idx="438">
                  <c:v>10.466569900512695</c:v>
                </c:pt>
                <c:pt idx="439">
                  <c:v>10.53125</c:v>
                </c:pt>
                <c:pt idx="440">
                  <c:v>10.53125</c:v>
                </c:pt>
                <c:pt idx="441">
                  <c:v>10.575679779052734</c:v>
                </c:pt>
                <c:pt idx="442">
                  <c:v>10.575679779052734</c:v>
                </c:pt>
                <c:pt idx="443">
                  <c:v>10.62913990020752</c:v>
                </c:pt>
                <c:pt idx="444">
                  <c:v>10.62913990020752</c:v>
                </c:pt>
                <c:pt idx="445">
                  <c:v>10.62913990020752</c:v>
                </c:pt>
                <c:pt idx="446">
                  <c:v>10.62913990020752</c:v>
                </c:pt>
                <c:pt idx="447">
                  <c:v>10.673100471496582</c:v>
                </c:pt>
                <c:pt idx="448">
                  <c:v>10.673100471496582</c:v>
                </c:pt>
                <c:pt idx="449">
                  <c:v>10.733770370483398</c:v>
                </c:pt>
                <c:pt idx="450">
                  <c:v>10.733770370483398</c:v>
                </c:pt>
                <c:pt idx="451">
                  <c:v>10.733770370483398</c:v>
                </c:pt>
                <c:pt idx="452">
                  <c:v>10.733770370483398</c:v>
                </c:pt>
                <c:pt idx="453">
                  <c:v>10.77810001373291</c:v>
                </c:pt>
                <c:pt idx="454">
                  <c:v>10.77810001373291</c:v>
                </c:pt>
                <c:pt idx="455">
                  <c:v>10.832110404968262</c:v>
                </c:pt>
                <c:pt idx="456">
                  <c:v>10.832110404968262</c:v>
                </c:pt>
                <c:pt idx="457">
                  <c:v>10.832110404968262</c:v>
                </c:pt>
                <c:pt idx="458">
                  <c:v>10.832110404968262</c:v>
                </c:pt>
                <c:pt idx="459">
                  <c:v>10.868789672851563</c:v>
                </c:pt>
                <c:pt idx="460">
                  <c:v>10.868789672851563</c:v>
                </c:pt>
                <c:pt idx="461">
                  <c:v>10.901579856872559</c:v>
                </c:pt>
                <c:pt idx="462">
                  <c:v>10.901579856872559</c:v>
                </c:pt>
                <c:pt idx="463">
                  <c:v>10.940449714660645</c:v>
                </c:pt>
                <c:pt idx="464">
                  <c:v>10.940449714660645</c:v>
                </c:pt>
                <c:pt idx="465">
                  <c:v>10.976770401000977</c:v>
                </c:pt>
                <c:pt idx="466">
                  <c:v>11.001620292663574</c:v>
                </c:pt>
                <c:pt idx="467">
                  <c:v>11.05370044708252</c:v>
                </c:pt>
                <c:pt idx="468">
                  <c:v>11.05370044708252</c:v>
                </c:pt>
                <c:pt idx="469">
                  <c:v>11.05370044708252</c:v>
                </c:pt>
                <c:pt idx="470">
                  <c:v>11.05370044708252</c:v>
                </c:pt>
                <c:pt idx="471">
                  <c:v>11.05370044708252</c:v>
                </c:pt>
                <c:pt idx="472">
                  <c:v>11.05370044708252</c:v>
                </c:pt>
                <c:pt idx="473">
                  <c:v>11.100119590759277</c:v>
                </c:pt>
                <c:pt idx="474">
                  <c:v>11.100119590759277</c:v>
                </c:pt>
                <c:pt idx="475">
                  <c:v>11.125490188598633</c:v>
                </c:pt>
                <c:pt idx="476">
                  <c:v>11.125490188598633</c:v>
                </c:pt>
                <c:pt idx="477">
                  <c:v>11.125490188598633</c:v>
                </c:pt>
                <c:pt idx="478">
                  <c:v>11.162830352783203</c:v>
                </c:pt>
                <c:pt idx="479">
                  <c:v>11.162830352783203</c:v>
                </c:pt>
                <c:pt idx="480">
                  <c:v>11.162830352783203</c:v>
                </c:pt>
                <c:pt idx="481">
                  <c:v>11.162830352783203</c:v>
                </c:pt>
                <c:pt idx="482">
                  <c:v>11.225350379943848</c:v>
                </c:pt>
                <c:pt idx="483">
                  <c:v>11.225350379943848</c:v>
                </c:pt>
                <c:pt idx="484">
                  <c:v>11.269000053405762</c:v>
                </c:pt>
                <c:pt idx="485">
                  <c:v>11.269000053405762</c:v>
                </c:pt>
                <c:pt idx="486">
                  <c:v>11.269000053405762</c:v>
                </c:pt>
                <c:pt idx="487">
                  <c:v>11.303489685058594</c:v>
                </c:pt>
                <c:pt idx="488">
                  <c:v>11.303489685058594</c:v>
                </c:pt>
                <c:pt idx="489">
                  <c:v>11.353219985961914</c:v>
                </c:pt>
                <c:pt idx="490">
                  <c:v>11.353219985961914</c:v>
                </c:pt>
                <c:pt idx="491">
                  <c:v>11.391639709472656</c:v>
                </c:pt>
                <c:pt idx="492">
                  <c:v>11.391639709472656</c:v>
                </c:pt>
                <c:pt idx="493">
                  <c:v>11.391639709472656</c:v>
                </c:pt>
                <c:pt idx="494">
                  <c:v>11.391639709472656</c:v>
                </c:pt>
                <c:pt idx="495">
                  <c:v>11.466230392456055</c:v>
                </c:pt>
                <c:pt idx="496">
                  <c:v>11.466230392456055</c:v>
                </c:pt>
                <c:pt idx="497">
                  <c:v>11.466230392456055</c:v>
                </c:pt>
                <c:pt idx="498">
                  <c:v>11.466230392456055</c:v>
                </c:pt>
                <c:pt idx="499">
                  <c:v>11.515480041503906</c:v>
                </c:pt>
                <c:pt idx="500">
                  <c:v>11.515480041503906</c:v>
                </c:pt>
                <c:pt idx="501">
                  <c:v>11.515480041503906</c:v>
                </c:pt>
                <c:pt idx="502">
                  <c:v>11.515480041503906</c:v>
                </c:pt>
                <c:pt idx="503">
                  <c:v>11.561849594116211</c:v>
                </c:pt>
                <c:pt idx="504">
                  <c:v>11.561849594116211</c:v>
                </c:pt>
                <c:pt idx="505">
                  <c:v>11.592550277709961</c:v>
                </c:pt>
                <c:pt idx="506">
                  <c:v>11.592550277709961</c:v>
                </c:pt>
                <c:pt idx="507">
                  <c:v>11.600560188293457</c:v>
                </c:pt>
                <c:pt idx="508">
                  <c:v>11.600560188293457</c:v>
                </c:pt>
                <c:pt idx="509">
                  <c:v>11.602450370788574</c:v>
                </c:pt>
                <c:pt idx="510">
                  <c:v>11.602450370788574</c:v>
                </c:pt>
                <c:pt idx="511">
                  <c:v>11.611300468444824</c:v>
                </c:pt>
                <c:pt idx="512">
                  <c:v>11.611300468444824</c:v>
                </c:pt>
                <c:pt idx="513">
                  <c:v>11.624329566955566</c:v>
                </c:pt>
                <c:pt idx="514">
                  <c:v>11.624329566955566</c:v>
                </c:pt>
                <c:pt idx="515">
                  <c:v>11.624329566955566</c:v>
                </c:pt>
                <c:pt idx="516">
                  <c:v>11.624329566955566</c:v>
                </c:pt>
                <c:pt idx="517">
                  <c:v>11.63286018371582</c:v>
                </c:pt>
                <c:pt idx="518">
                  <c:v>11.63286018371582</c:v>
                </c:pt>
                <c:pt idx="519">
                  <c:v>11.642880439758301</c:v>
                </c:pt>
                <c:pt idx="520">
                  <c:v>11.642880439758301</c:v>
                </c:pt>
                <c:pt idx="521">
                  <c:v>11.651220321655273</c:v>
                </c:pt>
                <c:pt idx="522">
                  <c:v>11.657600402832031</c:v>
                </c:pt>
                <c:pt idx="523">
                  <c:v>11.657600402832031</c:v>
                </c:pt>
                <c:pt idx="524">
                  <c:v>11.657600402832031</c:v>
                </c:pt>
                <c:pt idx="525">
                  <c:v>11.657600402832031</c:v>
                </c:pt>
                <c:pt idx="526">
                  <c:v>11.668169975280762</c:v>
                </c:pt>
                <c:pt idx="527">
                  <c:v>11.668169975280762</c:v>
                </c:pt>
                <c:pt idx="528">
                  <c:v>11.673700332641602</c:v>
                </c:pt>
                <c:pt idx="529">
                  <c:v>11.673700332641602</c:v>
                </c:pt>
                <c:pt idx="530">
                  <c:v>11.679679870605469</c:v>
                </c:pt>
                <c:pt idx="531">
                  <c:v>11.679679870605469</c:v>
                </c:pt>
                <c:pt idx="532">
                  <c:v>11.686420440673828</c:v>
                </c:pt>
                <c:pt idx="533">
                  <c:v>11.686420440673828</c:v>
                </c:pt>
                <c:pt idx="534">
                  <c:v>11.686420440673828</c:v>
                </c:pt>
                <c:pt idx="535">
                  <c:v>11.686420440673828</c:v>
                </c:pt>
                <c:pt idx="536">
                  <c:v>11.686420440673828</c:v>
                </c:pt>
                <c:pt idx="537">
                  <c:v>11.693770408630371</c:v>
                </c:pt>
                <c:pt idx="538">
                  <c:v>11.693770408630371</c:v>
                </c:pt>
                <c:pt idx="539">
                  <c:v>11.699939727783203</c:v>
                </c:pt>
                <c:pt idx="540">
                  <c:v>11.699939727783203</c:v>
                </c:pt>
                <c:pt idx="541">
                  <c:v>11.699939727783203</c:v>
                </c:pt>
                <c:pt idx="542">
                  <c:v>11.699939727783203</c:v>
                </c:pt>
                <c:pt idx="543">
                  <c:v>11.712570190429688</c:v>
                </c:pt>
                <c:pt idx="544">
                  <c:v>11.712570190429688</c:v>
                </c:pt>
                <c:pt idx="545">
                  <c:v>11.712570190429688</c:v>
                </c:pt>
                <c:pt idx="546">
                  <c:v>11.712570190429688</c:v>
                </c:pt>
                <c:pt idx="547">
                  <c:v>11.712570190429688</c:v>
                </c:pt>
                <c:pt idx="548">
                  <c:v>11.712570190429688</c:v>
                </c:pt>
                <c:pt idx="549">
                  <c:v>11.718319892883301</c:v>
                </c:pt>
                <c:pt idx="550">
                  <c:v>11.718319892883301</c:v>
                </c:pt>
                <c:pt idx="551">
                  <c:v>11.727479934692383</c:v>
                </c:pt>
                <c:pt idx="552">
                  <c:v>11.727479934692383</c:v>
                </c:pt>
                <c:pt idx="553">
                  <c:v>11.732339859008789</c:v>
                </c:pt>
                <c:pt idx="554">
                  <c:v>11.732339859008789</c:v>
                </c:pt>
                <c:pt idx="555">
                  <c:v>11.732339859008789</c:v>
                </c:pt>
                <c:pt idx="556">
                  <c:v>11.732339859008789</c:v>
                </c:pt>
                <c:pt idx="557">
                  <c:v>11.737700462341309</c:v>
                </c:pt>
                <c:pt idx="558">
                  <c:v>11.737700462341309</c:v>
                </c:pt>
                <c:pt idx="559">
                  <c:v>11.737700462341309</c:v>
                </c:pt>
                <c:pt idx="560">
                  <c:v>11.737700462341309</c:v>
                </c:pt>
                <c:pt idx="561">
                  <c:v>11.742549896240234</c:v>
                </c:pt>
                <c:pt idx="562">
                  <c:v>11.742549896240234</c:v>
                </c:pt>
                <c:pt idx="563">
                  <c:v>11.748749732971191</c:v>
                </c:pt>
                <c:pt idx="564">
                  <c:v>11.748749732971191</c:v>
                </c:pt>
                <c:pt idx="565">
                  <c:v>11.748749732971191</c:v>
                </c:pt>
                <c:pt idx="566">
                  <c:v>11.748749732971191</c:v>
                </c:pt>
                <c:pt idx="567">
                  <c:v>11.754030227661133</c:v>
                </c:pt>
                <c:pt idx="568">
                  <c:v>11.754030227661133</c:v>
                </c:pt>
                <c:pt idx="569">
                  <c:v>11.75747013092041</c:v>
                </c:pt>
                <c:pt idx="570">
                  <c:v>11.75747013092041</c:v>
                </c:pt>
                <c:pt idx="571">
                  <c:v>11.75747013092041</c:v>
                </c:pt>
                <c:pt idx="572">
                  <c:v>11.75747013092041</c:v>
                </c:pt>
                <c:pt idx="573">
                  <c:v>11.76494026184082</c:v>
                </c:pt>
                <c:pt idx="574">
                  <c:v>11.76494026184082</c:v>
                </c:pt>
                <c:pt idx="575">
                  <c:v>11.768879890441895</c:v>
                </c:pt>
                <c:pt idx="576">
                  <c:v>11.768879890441895</c:v>
                </c:pt>
                <c:pt idx="577">
                  <c:v>11.768879890441895</c:v>
                </c:pt>
                <c:pt idx="578">
                  <c:v>11.768879890441895</c:v>
                </c:pt>
                <c:pt idx="579">
                  <c:v>11.773059844970703</c:v>
                </c:pt>
                <c:pt idx="580">
                  <c:v>11.773059844970703</c:v>
                </c:pt>
                <c:pt idx="581">
                  <c:v>11.778599739074707</c:v>
                </c:pt>
                <c:pt idx="582">
                  <c:v>11.778599739074707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07-4D2B-A47B-541F3621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7051409570592719"/>
          <c:h val="0.8278421446568091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.44"/>
            <c:dispRSqr val="0"/>
            <c:dispEq val="1"/>
            <c:trendlineLbl>
              <c:layout>
                <c:manualLayout>
                  <c:x val="-9.1270399873784658E-2"/>
                  <c:y val="-2.7862341105917881E-2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ascendentes'!$V$6:$V$596</c:f>
              <c:numCache>
                <c:formatCode>0.000</c:formatCode>
                <c:ptCount val="591"/>
                <c:pt idx="0">
                  <c:v>0.78700000000000003</c:v>
                </c:pt>
                <c:pt idx="1">
                  <c:v>0.78900000000000003</c:v>
                </c:pt>
                <c:pt idx="2">
                  <c:v>1.79</c:v>
                </c:pt>
                <c:pt idx="3">
                  <c:v>1.7930000000000001</c:v>
                </c:pt>
                <c:pt idx="4">
                  <c:v>2.794</c:v>
                </c:pt>
                <c:pt idx="5">
                  <c:v>2.7970000000000002</c:v>
                </c:pt>
                <c:pt idx="6">
                  <c:v>3.798</c:v>
                </c:pt>
                <c:pt idx="7">
                  <c:v>3.5920000000000001</c:v>
                </c:pt>
                <c:pt idx="8">
                  <c:v>4.8</c:v>
                </c:pt>
                <c:pt idx="9">
                  <c:v>4.8010000000000002</c:v>
                </c:pt>
                <c:pt idx="10">
                  <c:v>5.8040000000000003</c:v>
                </c:pt>
                <c:pt idx="11">
                  <c:v>5.8049999999999997</c:v>
                </c:pt>
                <c:pt idx="12">
                  <c:v>6.8070000000000004</c:v>
                </c:pt>
                <c:pt idx="13">
                  <c:v>6.8079999999999998</c:v>
                </c:pt>
                <c:pt idx="14">
                  <c:v>7.8109999999999999</c:v>
                </c:pt>
                <c:pt idx="15">
                  <c:v>7.8120000000000003</c:v>
                </c:pt>
                <c:pt idx="16">
                  <c:v>8.8140000000000001</c:v>
                </c:pt>
                <c:pt idx="17">
                  <c:v>8.8149999999999995</c:v>
                </c:pt>
                <c:pt idx="18">
                  <c:v>9.8580000000000005</c:v>
                </c:pt>
                <c:pt idx="19">
                  <c:v>9.859</c:v>
                </c:pt>
                <c:pt idx="20">
                  <c:v>10.861000000000001</c:v>
                </c:pt>
                <c:pt idx="21">
                  <c:v>10.862</c:v>
                </c:pt>
                <c:pt idx="22">
                  <c:v>11.863</c:v>
                </c:pt>
                <c:pt idx="23">
                  <c:v>11.865</c:v>
                </c:pt>
                <c:pt idx="24">
                  <c:v>12.866</c:v>
                </c:pt>
                <c:pt idx="25">
                  <c:v>12.864000000000001</c:v>
                </c:pt>
                <c:pt idx="26">
                  <c:v>13.869</c:v>
                </c:pt>
                <c:pt idx="27">
                  <c:v>13.87</c:v>
                </c:pt>
                <c:pt idx="28">
                  <c:v>14.867000000000001</c:v>
                </c:pt>
                <c:pt idx="29">
                  <c:v>14.872</c:v>
                </c:pt>
                <c:pt idx="30">
                  <c:v>15.872999999999999</c:v>
                </c:pt>
                <c:pt idx="31">
                  <c:v>15.867000000000001</c:v>
                </c:pt>
                <c:pt idx="32">
                  <c:v>16.876000000000001</c:v>
                </c:pt>
                <c:pt idx="33">
                  <c:v>16.876999999999999</c:v>
                </c:pt>
                <c:pt idx="34">
                  <c:v>17.05</c:v>
                </c:pt>
                <c:pt idx="35">
                  <c:v>17.050999999999998</c:v>
                </c:pt>
                <c:pt idx="36">
                  <c:v>18.053000000000001</c:v>
                </c:pt>
                <c:pt idx="37">
                  <c:v>18.053999999999998</c:v>
                </c:pt>
                <c:pt idx="38">
                  <c:v>19.056999999999999</c:v>
                </c:pt>
                <c:pt idx="39">
                  <c:v>19.058</c:v>
                </c:pt>
                <c:pt idx="40">
                  <c:v>20.059999999999999</c:v>
                </c:pt>
                <c:pt idx="41">
                  <c:v>20.061</c:v>
                </c:pt>
                <c:pt idx="42">
                  <c:v>21.064</c:v>
                </c:pt>
                <c:pt idx="43">
                  <c:v>21.065000000000001</c:v>
                </c:pt>
                <c:pt idx="44">
                  <c:v>22.067</c:v>
                </c:pt>
                <c:pt idx="45">
                  <c:v>22.068000000000001</c:v>
                </c:pt>
                <c:pt idx="46">
                  <c:v>23.071000000000002</c:v>
                </c:pt>
                <c:pt idx="47">
                  <c:v>23.071999999999999</c:v>
                </c:pt>
                <c:pt idx="48">
                  <c:v>24.079000000000001</c:v>
                </c:pt>
                <c:pt idx="49">
                  <c:v>24.08</c:v>
                </c:pt>
                <c:pt idx="50">
                  <c:v>25.082999999999998</c:v>
                </c:pt>
                <c:pt idx="51">
                  <c:v>25.084</c:v>
                </c:pt>
                <c:pt idx="52">
                  <c:v>26.087</c:v>
                </c:pt>
                <c:pt idx="53">
                  <c:v>26.088000000000001</c:v>
                </c:pt>
                <c:pt idx="54">
                  <c:v>27.09</c:v>
                </c:pt>
                <c:pt idx="55">
                  <c:v>27.091000000000001</c:v>
                </c:pt>
                <c:pt idx="56">
                  <c:v>28.094000000000001</c:v>
                </c:pt>
                <c:pt idx="57">
                  <c:v>28.094999999999999</c:v>
                </c:pt>
                <c:pt idx="58">
                  <c:v>29.097000000000001</c:v>
                </c:pt>
                <c:pt idx="59">
                  <c:v>29.097999999999999</c:v>
                </c:pt>
                <c:pt idx="60">
                  <c:v>30.100999999999999</c:v>
                </c:pt>
                <c:pt idx="61">
                  <c:v>30.102</c:v>
                </c:pt>
                <c:pt idx="62">
                  <c:v>31.103999999999999</c:v>
                </c:pt>
                <c:pt idx="63">
                  <c:v>31.105</c:v>
                </c:pt>
                <c:pt idx="64">
                  <c:v>32.106999999999999</c:v>
                </c:pt>
                <c:pt idx="65">
                  <c:v>32.107999999999997</c:v>
                </c:pt>
                <c:pt idx="66">
                  <c:v>33.110999999999997</c:v>
                </c:pt>
                <c:pt idx="67">
                  <c:v>33.112000000000002</c:v>
                </c:pt>
                <c:pt idx="68">
                  <c:v>34.113999999999997</c:v>
                </c:pt>
                <c:pt idx="69">
                  <c:v>34.115000000000002</c:v>
                </c:pt>
                <c:pt idx="70">
                  <c:v>35.118000000000002</c:v>
                </c:pt>
                <c:pt idx="71">
                  <c:v>35.119</c:v>
                </c:pt>
                <c:pt idx="72">
                  <c:v>36.658000000000001</c:v>
                </c:pt>
                <c:pt idx="73">
                  <c:v>36.121000000000002</c:v>
                </c:pt>
                <c:pt idx="74">
                  <c:v>37.122</c:v>
                </c:pt>
                <c:pt idx="75">
                  <c:v>37.124000000000002</c:v>
                </c:pt>
                <c:pt idx="76">
                  <c:v>38.125</c:v>
                </c:pt>
                <c:pt idx="77">
                  <c:v>38.128</c:v>
                </c:pt>
                <c:pt idx="78">
                  <c:v>39.128999999999998</c:v>
                </c:pt>
                <c:pt idx="79">
                  <c:v>39.131</c:v>
                </c:pt>
                <c:pt idx="80">
                  <c:v>40.131999999999998</c:v>
                </c:pt>
                <c:pt idx="81">
                  <c:v>40.134999999999998</c:v>
                </c:pt>
                <c:pt idx="82">
                  <c:v>41.136000000000003</c:v>
                </c:pt>
                <c:pt idx="83">
                  <c:v>41.137999999999998</c:v>
                </c:pt>
                <c:pt idx="84">
                  <c:v>42.139000000000003</c:v>
                </c:pt>
                <c:pt idx="85">
                  <c:v>42.162999999999997</c:v>
                </c:pt>
                <c:pt idx="86">
                  <c:v>43.164000000000001</c:v>
                </c:pt>
                <c:pt idx="87">
                  <c:v>43.165999999999997</c:v>
                </c:pt>
                <c:pt idx="88">
                  <c:v>44.167000000000002</c:v>
                </c:pt>
                <c:pt idx="89">
                  <c:v>44.17</c:v>
                </c:pt>
                <c:pt idx="90">
                  <c:v>45.170999999999999</c:v>
                </c:pt>
                <c:pt idx="91">
                  <c:v>45.173999999999999</c:v>
                </c:pt>
                <c:pt idx="92">
                  <c:v>46.174999999999997</c:v>
                </c:pt>
                <c:pt idx="93">
                  <c:v>46.177</c:v>
                </c:pt>
                <c:pt idx="94">
                  <c:v>47.177999999999997</c:v>
                </c:pt>
                <c:pt idx="95">
                  <c:v>47.180999999999997</c:v>
                </c:pt>
                <c:pt idx="96">
                  <c:v>48.182000000000002</c:v>
                </c:pt>
                <c:pt idx="97">
                  <c:v>48.183999999999997</c:v>
                </c:pt>
                <c:pt idx="98">
                  <c:v>49.185000000000002</c:v>
                </c:pt>
                <c:pt idx="99">
                  <c:v>49.188000000000002</c:v>
                </c:pt>
                <c:pt idx="100">
                  <c:v>50.189</c:v>
                </c:pt>
                <c:pt idx="101">
                  <c:v>50.192</c:v>
                </c:pt>
                <c:pt idx="102">
                  <c:v>51.192999999999998</c:v>
                </c:pt>
                <c:pt idx="103">
                  <c:v>51.195</c:v>
                </c:pt>
                <c:pt idx="104">
                  <c:v>52.195999999999998</c:v>
                </c:pt>
                <c:pt idx="105">
                  <c:v>52.198999999999998</c:v>
                </c:pt>
                <c:pt idx="106">
                  <c:v>53.2</c:v>
                </c:pt>
                <c:pt idx="107">
                  <c:v>53.201999999999998</c:v>
                </c:pt>
                <c:pt idx="108">
                  <c:v>54.203000000000003</c:v>
                </c:pt>
                <c:pt idx="109">
                  <c:v>54.206000000000003</c:v>
                </c:pt>
                <c:pt idx="110">
                  <c:v>55.207000000000001</c:v>
                </c:pt>
                <c:pt idx="111">
                  <c:v>55.209000000000003</c:v>
                </c:pt>
                <c:pt idx="112">
                  <c:v>56.21</c:v>
                </c:pt>
                <c:pt idx="113">
                  <c:v>56.213000000000001</c:v>
                </c:pt>
                <c:pt idx="114">
                  <c:v>57.213999999999999</c:v>
                </c:pt>
                <c:pt idx="115">
                  <c:v>57.216999999999999</c:v>
                </c:pt>
                <c:pt idx="116">
                  <c:v>58.218000000000004</c:v>
                </c:pt>
                <c:pt idx="117">
                  <c:v>58.22</c:v>
                </c:pt>
                <c:pt idx="118">
                  <c:v>59.220999999999997</c:v>
                </c:pt>
                <c:pt idx="119">
                  <c:v>59.223999999999997</c:v>
                </c:pt>
                <c:pt idx="120">
                  <c:v>60.225000000000001</c:v>
                </c:pt>
                <c:pt idx="121">
                  <c:v>60.226999999999997</c:v>
                </c:pt>
                <c:pt idx="122">
                  <c:v>61.228000000000002</c:v>
                </c:pt>
                <c:pt idx="123">
                  <c:v>61.231000000000002</c:v>
                </c:pt>
                <c:pt idx="124">
                  <c:v>62.231999999999999</c:v>
                </c:pt>
                <c:pt idx="125">
                  <c:v>62.234000000000002</c:v>
                </c:pt>
                <c:pt idx="126">
                  <c:v>63.234999999999999</c:v>
                </c:pt>
                <c:pt idx="127">
                  <c:v>63.238</c:v>
                </c:pt>
                <c:pt idx="128">
                  <c:v>64.239000000000004</c:v>
                </c:pt>
                <c:pt idx="129">
                  <c:v>64.242000000000004</c:v>
                </c:pt>
                <c:pt idx="130">
                  <c:v>65.242999999999995</c:v>
                </c:pt>
                <c:pt idx="131">
                  <c:v>65.245000000000005</c:v>
                </c:pt>
                <c:pt idx="132">
                  <c:v>66.245999999999995</c:v>
                </c:pt>
                <c:pt idx="133">
                  <c:v>66.724000000000004</c:v>
                </c:pt>
                <c:pt idx="134">
                  <c:v>67.248999999999995</c:v>
                </c:pt>
                <c:pt idx="135">
                  <c:v>67.25</c:v>
                </c:pt>
                <c:pt idx="136">
                  <c:v>68.251999999999995</c:v>
                </c:pt>
                <c:pt idx="137">
                  <c:v>68.253</c:v>
                </c:pt>
                <c:pt idx="138">
                  <c:v>69.256</c:v>
                </c:pt>
                <c:pt idx="139">
                  <c:v>69.257000000000005</c:v>
                </c:pt>
                <c:pt idx="140">
                  <c:v>70.259</c:v>
                </c:pt>
                <c:pt idx="141">
                  <c:v>70.260000000000005</c:v>
                </c:pt>
                <c:pt idx="142">
                  <c:v>71.263000000000005</c:v>
                </c:pt>
                <c:pt idx="143">
                  <c:v>71.263999999999996</c:v>
                </c:pt>
                <c:pt idx="144">
                  <c:v>72.266999999999996</c:v>
                </c:pt>
                <c:pt idx="145">
                  <c:v>72.268000000000001</c:v>
                </c:pt>
                <c:pt idx="146">
                  <c:v>73.27</c:v>
                </c:pt>
                <c:pt idx="147">
                  <c:v>73.271000000000001</c:v>
                </c:pt>
                <c:pt idx="148">
                  <c:v>74.274000000000001</c:v>
                </c:pt>
                <c:pt idx="149">
                  <c:v>74.275000000000006</c:v>
                </c:pt>
                <c:pt idx="150">
                  <c:v>75.277000000000001</c:v>
                </c:pt>
                <c:pt idx="151">
                  <c:v>75.278000000000006</c:v>
                </c:pt>
                <c:pt idx="152">
                  <c:v>76.281000000000006</c:v>
                </c:pt>
                <c:pt idx="153">
                  <c:v>76.281999999999996</c:v>
                </c:pt>
                <c:pt idx="154">
                  <c:v>77.284999999999997</c:v>
                </c:pt>
                <c:pt idx="155">
                  <c:v>77.286000000000001</c:v>
                </c:pt>
                <c:pt idx="156">
                  <c:v>78.287999999999997</c:v>
                </c:pt>
                <c:pt idx="157">
                  <c:v>78.289000000000001</c:v>
                </c:pt>
                <c:pt idx="158">
                  <c:v>79.292000000000002</c:v>
                </c:pt>
                <c:pt idx="159">
                  <c:v>79.293000000000006</c:v>
                </c:pt>
                <c:pt idx="160">
                  <c:v>80.295000000000002</c:v>
                </c:pt>
                <c:pt idx="161">
                  <c:v>80.296000000000006</c:v>
                </c:pt>
                <c:pt idx="162">
                  <c:v>81.299000000000007</c:v>
                </c:pt>
                <c:pt idx="163">
                  <c:v>81.3</c:v>
                </c:pt>
                <c:pt idx="164">
                  <c:v>82.302000000000007</c:v>
                </c:pt>
                <c:pt idx="165">
                  <c:v>82.302999999999997</c:v>
                </c:pt>
                <c:pt idx="166">
                  <c:v>83.305999999999997</c:v>
                </c:pt>
                <c:pt idx="167">
                  <c:v>83.307000000000002</c:v>
                </c:pt>
                <c:pt idx="168">
                  <c:v>84.537999999999997</c:v>
                </c:pt>
                <c:pt idx="169">
                  <c:v>84.540999999999997</c:v>
                </c:pt>
                <c:pt idx="170">
                  <c:v>85.542000000000002</c:v>
                </c:pt>
                <c:pt idx="171">
                  <c:v>85.543000000000006</c:v>
                </c:pt>
                <c:pt idx="172">
                  <c:v>86.55</c:v>
                </c:pt>
                <c:pt idx="173">
                  <c:v>86.552000000000007</c:v>
                </c:pt>
                <c:pt idx="174">
                  <c:v>87.552999999999997</c:v>
                </c:pt>
                <c:pt idx="175">
                  <c:v>87.554000000000002</c:v>
                </c:pt>
                <c:pt idx="176">
                  <c:v>88.716999999999999</c:v>
                </c:pt>
                <c:pt idx="177">
                  <c:v>88.718000000000004</c:v>
                </c:pt>
                <c:pt idx="178">
                  <c:v>89.721000000000004</c:v>
                </c:pt>
                <c:pt idx="179">
                  <c:v>89.721999999999994</c:v>
                </c:pt>
                <c:pt idx="180">
                  <c:v>90.853999999999999</c:v>
                </c:pt>
                <c:pt idx="181">
                  <c:v>90.855000000000004</c:v>
                </c:pt>
                <c:pt idx="182">
                  <c:v>91.858999999999995</c:v>
                </c:pt>
                <c:pt idx="183">
                  <c:v>91.86</c:v>
                </c:pt>
                <c:pt idx="184">
                  <c:v>92.861999999999995</c:v>
                </c:pt>
                <c:pt idx="185">
                  <c:v>92.863</c:v>
                </c:pt>
                <c:pt idx="186">
                  <c:v>93.864999999999995</c:v>
                </c:pt>
                <c:pt idx="187">
                  <c:v>93.866</c:v>
                </c:pt>
                <c:pt idx="188">
                  <c:v>94.872</c:v>
                </c:pt>
                <c:pt idx="189">
                  <c:v>94.873999999999995</c:v>
                </c:pt>
                <c:pt idx="190">
                  <c:v>95.875</c:v>
                </c:pt>
                <c:pt idx="191">
                  <c:v>95.876000000000005</c:v>
                </c:pt>
                <c:pt idx="192">
                  <c:v>96.79</c:v>
                </c:pt>
                <c:pt idx="193">
                  <c:v>96.876999999999995</c:v>
                </c:pt>
                <c:pt idx="194">
                  <c:v>97.878</c:v>
                </c:pt>
                <c:pt idx="195">
                  <c:v>97.88</c:v>
                </c:pt>
                <c:pt idx="196">
                  <c:v>98.881</c:v>
                </c:pt>
                <c:pt idx="197">
                  <c:v>98.972999999999999</c:v>
                </c:pt>
                <c:pt idx="198">
                  <c:v>99.974000000000004</c:v>
                </c:pt>
                <c:pt idx="199">
                  <c:v>99.977000000000004</c:v>
                </c:pt>
                <c:pt idx="200">
                  <c:v>100.97799999999999</c:v>
                </c:pt>
                <c:pt idx="201">
                  <c:v>100.98099999999999</c:v>
                </c:pt>
                <c:pt idx="202">
                  <c:v>101.982</c:v>
                </c:pt>
                <c:pt idx="203">
                  <c:v>101.306</c:v>
                </c:pt>
                <c:pt idx="204">
                  <c:v>102.30800000000001</c:v>
                </c:pt>
                <c:pt idx="205">
                  <c:v>102.31</c:v>
                </c:pt>
                <c:pt idx="206">
                  <c:v>103.31100000000001</c:v>
                </c:pt>
                <c:pt idx="207">
                  <c:v>103.313</c:v>
                </c:pt>
                <c:pt idx="208">
                  <c:v>104.31399999999999</c:v>
                </c:pt>
                <c:pt idx="209">
                  <c:v>104.31699999999999</c:v>
                </c:pt>
                <c:pt idx="210">
                  <c:v>105.318</c:v>
                </c:pt>
                <c:pt idx="211">
                  <c:v>105.321</c:v>
                </c:pt>
                <c:pt idx="212">
                  <c:v>106.322</c:v>
                </c:pt>
                <c:pt idx="213">
                  <c:v>106.324</c:v>
                </c:pt>
                <c:pt idx="214">
                  <c:v>107.325</c:v>
                </c:pt>
                <c:pt idx="215">
                  <c:v>107.328</c:v>
                </c:pt>
                <c:pt idx="216">
                  <c:v>108.32899999999999</c:v>
                </c:pt>
                <c:pt idx="217">
                  <c:v>108.331</c:v>
                </c:pt>
                <c:pt idx="218">
                  <c:v>109.33199999999999</c:v>
                </c:pt>
                <c:pt idx="219">
                  <c:v>109.333</c:v>
                </c:pt>
                <c:pt idx="220">
                  <c:v>110.336</c:v>
                </c:pt>
                <c:pt idx="221">
                  <c:v>110.505</c:v>
                </c:pt>
                <c:pt idx="222">
                  <c:v>111.506</c:v>
                </c:pt>
                <c:pt idx="223">
                  <c:v>111.511</c:v>
                </c:pt>
                <c:pt idx="224">
                  <c:v>112.512</c:v>
                </c:pt>
                <c:pt idx="225">
                  <c:v>112.51300000000001</c:v>
                </c:pt>
                <c:pt idx="226">
                  <c:v>113.514</c:v>
                </c:pt>
                <c:pt idx="227">
                  <c:v>113.517</c:v>
                </c:pt>
                <c:pt idx="228">
                  <c:v>114.518</c:v>
                </c:pt>
                <c:pt idx="229">
                  <c:v>114.521</c:v>
                </c:pt>
                <c:pt idx="230">
                  <c:v>115.52200000000001</c:v>
                </c:pt>
                <c:pt idx="231">
                  <c:v>115.527</c:v>
                </c:pt>
                <c:pt idx="232">
                  <c:v>116.52800000000001</c:v>
                </c:pt>
                <c:pt idx="233">
                  <c:v>116.53</c:v>
                </c:pt>
                <c:pt idx="234">
                  <c:v>117.53100000000001</c:v>
                </c:pt>
                <c:pt idx="235">
                  <c:v>117.535</c:v>
                </c:pt>
                <c:pt idx="236">
                  <c:v>118.536</c:v>
                </c:pt>
                <c:pt idx="237">
                  <c:v>118.538</c:v>
                </c:pt>
                <c:pt idx="238">
                  <c:v>119.539</c:v>
                </c:pt>
                <c:pt idx="239">
                  <c:v>119.542</c:v>
                </c:pt>
                <c:pt idx="240">
                  <c:v>120.54300000000001</c:v>
                </c:pt>
                <c:pt idx="241">
                  <c:v>120.54600000000001</c:v>
                </c:pt>
                <c:pt idx="242">
                  <c:v>121.547</c:v>
                </c:pt>
                <c:pt idx="243">
                  <c:v>121.55500000000001</c:v>
                </c:pt>
                <c:pt idx="244">
                  <c:v>122.557</c:v>
                </c:pt>
                <c:pt idx="245">
                  <c:v>122.56100000000001</c:v>
                </c:pt>
                <c:pt idx="246">
                  <c:v>123.562</c:v>
                </c:pt>
                <c:pt idx="247">
                  <c:v>123.566</c:v>
                </c:pt>
                <c:pt idx="248">
                  <c:v>124.56699999999999</c:v>
                </c:pt>
                <c:pt idx="249">
                  <c:v>124.685</c:v>
                </c:pt>
                <c:pt idx="250">
                  <c:v>125.68600000000001</c:v>
                </c:pt>
                <c:pt idx="251">
                  <c:v>125.68899999999999</c:v>
                </c:pt>
                <c:pt idx="252">
                  <c:v>126.69</c:v>
                </c:pt>
                <c:pt idx="253">
                  <c:v>126.86</c:v>
                </c:pt>
                <c:pt idx="254">
                  <c:v>127.693</c:v>
                </c:pt>
                <c:pt idx="255">
                  <c:v>127.694</c:v>
                </c:pt>
                <c:pt idx="256">
                  <c:v>128.96899999999999</c:v>
                </c:pt>
                <c:pt idx="257">
                  <c:v>128.97</c:v>
                </c:pt>
                <c:pt idx="258">
                  <c:v>129.97200000000001</c:v>
                </c:pt>
                <c:pt idx="259">
                  <c:v>129.97300000000001</c:v>
                </c:pt>
                <c:pt idx="260">
                  <c:v>130.976</c:v>
                </c:pt>
                <c:pt idx="261">
                  <c:v>130.977</c:v>
                </c:pt>
                <c:pt idx="262">
                  <c:v>131.97999999999999</c:v>
                </c:pt>
                <c:pt idx="263">
                  <c:v>131.98099999999999</c:v>
                </c:pt>
                <c:pt idx="264">
                  <c:v>132.983</c:v>
                </c:pt>
                <c:pt idx="265">
                  <c:v>132.98400000000001</c:v>
                </c:pt>
                <c:pt idx="266">
                  <c:v>133.98699999999999</c:v>
                </c:pt>
                <c:pt idx="267">
                  <c:v>133.988</c:v>
                </c:pt>
                <c:pt idx="268">
                  <c:v>134.99</c:v>
                </c:pt>
                <c:pt idx="269">
                  <c:v>134.99100000000001</c:v>
                </c:pt>
                <c:pt idx="270">
                  <c:v>135.18299999999999</c:v>
                </c:pt>
                <c:pt idx="271">
                  <c:v>135.185</c:v>
                </c:pt>
                <c:pt idx="272">
                  <c:v>136.18799999999999</c:v>
                </c:pt>
                <c:pt idx="273">
                  <c:v>136.18899999999999</c:v>
                </c:pt>
                <c:pt idx="274">
                  <c:v>137.191</c:v>
                </c:pt>
                <c:pt idx="275">
                  <c:v>137.19200000000001</c:v>
                </c:pt>
                <c:pt idx="276">
                  <c:v>138.19499999999999</c:v>
                </c:pt>
                <c:pt idx="277">
                  <c:v>138.196</c:v>
                </c:pt>
                <c:pt idx="278">
                  <c:v>139.19800000000001</c:v>
                </c:pt>
                <c:pt idx="279">
                  <c:v>139.19900000000001</c:v>
                </c:pt>
                <c:pt idx="280">
                  <c:v>140.202</c:v>
                </c:pt>
                <c:pt idx="281">
                  <c:v>140.20400000000001</c:v>
                </c:pt>
                <c:pt idx="282">
                  <c:v>141.279</c:v>
                </c:pt>
                <c:pt idx="283">
                  <c:v>141.28100000000001</c:v>
                </c:pt>
                <c:pt idx="284">
                  <c:v>142.28399999999999</c:v>
                </c:pt>
                <c:pt idx="285">
                  <c:v>142.285</c:v>
                </c:pt>
                <c:pt idx="286">
                  <c:v>143.28700000000001</c:v>
                </c:pt>
                <c:pt idx="287">
                  <c:v>143.28800000000001</c:v>
                </c:pt>
                <c:pt idx="288">
                  <c:v>144.291</c:v>
                </c:pt>
                <c:pt idx="289">
                  <c:v>144.292</c:v>
                </c:pt>
                <c:pt idx="290">
                  <c:v>145.29400000000001</c:v>
                </c:pt>
                <c:pt idx="291">
                  <c:v>145.29499999999999</c:v>
                </c:pt>
                <c:pt idx="292">
                  <c:v>146.298</c:v>
                </c:pt>
                <c:pt idx="293">
                  <c:v>146.29900000000001</c:v>
                </c:pt>
                <c:pt idx="294">
                  <c:v>147.40700000000001</c:v>
                </c:pt>
                <c:pt idx="295">
                  <c:v>147.40899999999999</c:v>
                </c:pt>
                <c:pt idx="296">
                  <c:v>148.411</c:v>
                </c:pt>
                <c:pt idx="297">
                  <c:v>148.41200000000001</c:v>
                </c:pt>
                <c:pt idx="298">
                  <c:v>149.41399999999999</c:v>
                </c:pt>
                <c:pt idx="299">
                  <c:v>149.416</c:v>
                </c:pt>
                <c:pt idx="300">
                  <c:v>150.417</c:v>
                </c:pt>
                <c:pt idx="301">
                  <c:v>150.41900000000001</c:v>
                </c:pt>
                <c:pt idx="302">
                  <c:v>151.41999999999999</c:v>
                </c:pt>
                <c:pt idx="303">
                  <c:v>151.423</c:v>
                </c:pt>
                <c:pt idx="304">
                  <c:v>152.42400000000001</c:v>
                </c:pt>
                <c:pt idx="305">
                  <c:v>152.42599999999999</c:v>
                </c:pt>
                <c:pt idx="306">
                  <c:v>153.42699999999999</c:v>
                </c:pt>
                <c:pt idx="307">
                  <c:v>153.43</c:v>
                </c:pt>
                <c:pt idx="308">
                  <c:v>154.43100000000001</c:v>
                </c:pt>
                <c:pt idx="309">
                  <c:v>154.93</c:v>
                </c:pt>
                <c:pt idx="310">
                  <c:v>155.43299999999999</c:v>
                </c:pt>
                <c:pt idx="311">
                  <c:v>155.434</c:v>
                </c:pt>
                <c:pt idx="312">
                  <c:v>156.43700000000001</c:v>
                </c:pt>
                <c:pt idx="313">
                  <c:v>156.43799999999999</c:v>
                </c:pt>
                <c:pt idx="314">
                  <c:v>157.441</c:v>
                </c:pt>
                <c:pt idx="315">
                  <c:v>157.44200000000001</c:v>
                </c:pt>
                <c:pt idx="316">
                  <c:v>158.44399999999999</c:v>
                </c:pt>
                <c:pt idx="317">
                  <c:v>158.44499999999999</c:v>
                </c:pt>
                <c:pt idx="318">
                  <c:v>159.44800000000001</c:v>
                </c:pt>
                <c:pt idx="319">
                  <c:v>159.44900000000001</c:v>
                </c:pt>
                <c:pt idx="320">
                  <c:v>160.45099999999999</c:v>
                </c:pt>
                <c:pt idx="321">
                  <c:v>160.452</c:v>
                </c:pt>
                <c:pt idx="322">
                  <c:v>161.45500000000001</c:v>
                </c:pt>
                <c:pt idx="323">
                  <c:v>161.45599999999999</c:v>
                </c:pt>
                <c:pt idx="324">
                  <c:v>162.458</c:v>
                </c:pt>
                <c:pt idx="325">
                  <c:v>162.459</c:v>
                </c:pt>
                <c:pt idx="326">
                  <c:v>163.46199999999999</c:v>
                </c:pt>
                <c:pt idx="327">
                  <c:v>163.46299999999999</c:v>
                </c:pt>
                <c:pt idx="328">
                  <c:v>164.46600000000001</c:v>
                </c:pt>
                <c:pt idx="329">
                  <c:v>164.46700000000001</c:v>
                </c:pt>
                <c:pt idx="330">
                  <c:v>165.75899999999999</c:v>
                </c:pt>
                <c:pt idx="331">
                  <c:v>165.76</c:v>
                </c:pt>
                <c:pt idx="332">
                  <c:v>166.762</c:v>
                </c:pt>
                <c:pt idx="333">
                  <c:v>166.76300000000001</c:v>
                </c:pt>
                <c:pt idx="334">
                  <c:v>167.76599999999999</c:v>
                </c:pt>
                <c:pt idx="335">
                  <c:v>167.767</c:v>
                </c:pt>
                <c:pt idx="336">
                  <c:v>168.77</c:v>
                </c:pt>
                <c:pt idx="337">
                  <c:v>168.77099999999999</c:v>
                </c:pt>
                <c:pt idx="338">
                  <c:v>169.773</c:v>
                </c:pt>
                <c:pt idx="339">
                  <c:v>169.774</c:v>
                </c:pt>
                <c:pt idx="340">
                  <c:v>170.77600000000001</c:v>
                </c:pt>
                <c:pt idx="341">
                  <c:v>170.77699999999999</c:v>
                </c:pt>
                <c:pt idx="342">
                  <c:v>171.779</c:v>
                </c:pt>
                <c:pt idx="343">
                  <c:v>171.78</c:v>
                </c:pt>
                <c:pt idx="344">
                  <c:v>172.78299999999999</c:v>
                </c:pt>
                <c:pt idx="345">
                  <c:v>172.78399999999999</c:v>
                </c:pt>
                <c:pt idx="346">
                  <c:v>173.78700000000001</c:v>
                </c:pt>
                <c:pt idx="347">
                  <c:v>173.78800000000001</c:v>
                </c:pt>
                <c:pt idx="348">
                  <c:v>174.79</c:v>
                </c:pt>
                <c:pt idx="349">
                  <c:v>174.791</c:v>
                </c:pt>
                <c:pt idx="350">
                  <c:v>175.79300000000001</c:v>
                </c:pt>
                <c:pt idx="351">
                  <c:v>175.79400000000001</c:v>
                </c:pt>
                <c:pt idx="352">
                  <c:v>176.79599999999999</c:v>
                </c:pt>
                <c:pt idx="353">
                  <c:v>176.797</c:v>
                </c:pt>
                <c:pt idx="354">
                  <c:v>177.8</c:v>
                </c:pt>
                <c:pt idx="355">
                  <c:v>177.80099999999999</c:v>
                </c:pt>
                <c:pt idx="356">
                  <c:v>178.803</c:v>
                </c:pt>
                <c:pt idx="357">
                  <c:v>178.804</c:v>
                </c:pt>
                <c:pt idx="358">
                  <c:v>179.80699999999999</c:v>
                </c:pt>
                <c:pt idx="359">
                  <c:v>179.80799999999999</c:v>
                </c:pt>
                <c:pt idx="360">
                  <c:v>180.90600000000001</c:v>
                </c:pt>
                <c:pt idx="361">
                  <c:v>180.90700000000001</c:v>
                </c:pt>
                <c:pt idx="362">
                  <c:v>181.91</c:v>
                </c:pt>
                <c:pt idx="363">
                  <c:v>181.911</c:v>
                </c:pt>
                <c:pt idx="364">
                  <c:v>182.91300000000001</c:v>
                </c:pt>
                <c:pt idx="365">
                  <c:v>182.91399999999999</c:v>
                </c:pt>
                <c:pt idx="366">
                  <c:v>183.917</c:v>
                </c:pt>
                <c:pt idx="367">
                  <c:v>183.91800000000001</c:v>
                </c:pt>
                <c:pt idx="368">
                  <c:v>184.92</c:v>
                </c:pt>
                <c:pt idx="369">
                  <c:v>184.92099999999999</c:v>
                </c:pt>
                <c:pt idx="370">
                  <c:v>185.994</c:v>
                </c:pt>
                <c:pt idx="371">
                  <c:v>185.92400000000001</c:v>
                </c:pt>
                <c:pt idx="372">
                  <c:v>186.92500000000001</c:v>
                </c:pt>
                <c:pt idx="373">
                  <c:v>186.928</c:v>
                </c:pt>
                <c:pt idx="374">
                  <c:v>187.929</c:v>
                </c:pt>
                <c:pt idx="375">
                  <c:v>187.93100000000001</c:v>
                </c:pt>
                <c:pt idx="376">
                  <c:v>188.93199999999999</c:v>
                </c:pt>
                <c:pt idx="377">
                  <c:v>188.935</c:v>
                </c:pt>
                <c:pt idx="378">
                  <c:v>189.93600000000001</c:v>
                </c:pt>
                <c:pt idx="379">
                  <c:v>189.93799999999999</c:v>
                </c:pt>
                <c:pt idx="380">
                  <c:v>190.93899999999999</c:v>
                </c:pt>
                <c:pt idx="381">
                  <c:v>190.94200000000001</c:v>
                </c:pt>
                <c:pt idx="382">
                  <c:v>191.94300000000001</c:v>
                </c:pt>
                <c:pt idx="383">
                  <c:v>191.946</c:v>
                </c:pt>
                <c:pt idx="384">
                  <c:v>192.947</c:v>
                </c:pt>
                <c:pt idx="385">
                  <c:v>192.94900000000001</c:v>
                </c:pt>
                <c:pt idx="386">
                  <c:v>193.95</c:v>
                </c:pt>
                <c:pt idx="387">
                  <c:v>193.971</c:v>
                </c:pt>
                <c:pt idx="388">
                  <c:v>194.97399999999999</c:v>
                </c:pt>
                <c:pt idx="389">
                  <c:v>194.97499999999999</c:v>
                </c:pt>
                <c:pt idx="390">
                  <c:v>195.977</c:v>
                </c:pt>
                <c:pt idx="391">
                  <c:v>195.97800000000001</c:v>
                </c:pt>
                <c:pt idx="392">
                  <c:v>196.98</c:v>
                </c:pt>
                <c:pt idx="393">
                  <c:v>196.98099999999999</c:v>
                </c:pt>
                <c:pt idx="394">
                  <c:v>197.98400000000001</c:v>
                </c:pt>
                <c:pt idx="395">
                  <c:v>197.98500000000001</c:v>
                </c:pt>
                <c:pt idx="396">
                  <c:v>198.988</c:v>
                </c:pt>
                <c:pt idx="397">
                  <c:v>198.989</c:v>
                </c:pt>
                <c:pt idx="398">
                  <c:v>199.99100000000001</c:v>
                </c:pt>
                <c:pt idx="399">
                  <c:v>199.99199999999999</c:v>
                </c:pt>
                <c:pt idx="400">
                  <c:v>200.994</c:v>
                </c:pt>
                <c:pt idx="401">
                  <c:v>200.995</c:v>
                </c:pt>
                <c:pt idx="402">
                  <c:v>201.99700000000001</c:v>
                </c:pt>
                <c:pt idx="403">
                  <c:v>201.99799999999999</c:v>
                </c:pt>
                <c:pt idx="404">
                  <c:v>202.001</c:v>
                </c:pt>
                <c:pt idx="405">
                  <c:v>202.00200000000001</c:v>
                </c:pt>
                <c:pt idx="406">
                  <c:v>203.00399999999999</c:v>
                </c:pt>
                <c:pt idx="407">
                  <c:v>203.005</c:v>
                </c:pt>
                <c:pt idx="408">
                  <c:v>204.00800000000001</c:v>
                </c:pt>
                <c:pt idx="409">
                  <c:v>204.00899999999999</c:v>
                </c:pt>
                <c:pt idx="410">
                  <c:v>205.012</c:v>
                </c:pt>
                <c:pt idx="411">
                  <c:v>205.01300000000001</c:v>
                </c:pt>
                <c:pt idx="412">
                  <c:v>206.01499999999999</c:v>
                </c:pt>
                <c:pt idx="413">
                  <c:v>206.01599999999999</c:v>
                </c:pt>
                <c:pt idx="414">
                  <c:v>207.01900000000001</c:v>
                </c:pt>
                <c:pt idx="415">
                  <c:v>207.02</c:v>
                </c:pt>
                <c:pt idx="416">
                  <c:v>208.02199999999999</c:v>
                </c:pt>
                <c:pt idx="417">
                  <c:v>208.023</c:v>
                </c:pt>
                <c:pt idx="418">
                  <c:v>209.02600000000001</c:v>
                </c:pt>
                <c:pt idx="419">
                  <c:v>209.02699999999999</c:v>
                </c:pt>
                <c:pt idx="420">
                  <c:v>210.02799999999999</c:v>
                </c:pt>
                <c:pt idx="421">
                  <c:v>210.029</c:v>
                </c:pt>
                <c:pt idx="422">
                  <c:v>211.03200000000001</c:v>
                </c:pt>
                <c:pt idx="423">
                  <c:v>211.03299999999999</c:v>
                </c:pt>
                <c:pt idx="424">
                  <c:v>212.036</c:v>
                </c:pt>
                <c:pt idx="425">
                  <c:v>212.03700000000001</c:v>
                </c:pt>
                <c:pt idx="426">
                  <c:v>213.04</c:v>
                </c:pt>
                <c:pt idx="427">
                  <c:v>213.041</c:v>
                </c:pt>
                <c:pt idx="428">
                  <c:v>214.04400000000001</c:v>
                </c:pt>
                <c:pt idx="429">
                  <c:v>214.04499999999999</c:v>
                </c:pt>
                <c:pt idx="430">
                  <c:v>215.06299999999999</c:v>
                </c:pt>
                <c:pt idx="431">
                  <c:v>215.19900000000001</c:v>
                </c:pt>
                <c:pt idx="432">
                  <c:v>216.2</c:v>
                </c:pt>
                <c:pt idx="433">
                  <c:v>216.203</c:v>
                </c:pt>
                <c:pt idx="434">
                  <c:v>217.20400000000001</c:v>
                </c:pt>
                <c:pt idx="435">
                  <c:v>217.20699999999999</c:v>
                </c:pt>
                <c:pt idx="436">
                  <c:v>218.208</c:v>
                </c:pt>
                <c:pt idx="437">
                  <c:v>218.21</c:v>
                </c:pt>
                <c:pt idx="438">
                  <c:v>219.21100000000001</c:v>
                </c:pt>
                <c:pt idx="439">
                  <c:v>219.21299999999999</c:v>
                </c:pt>
                <c:pt idx="440">
                  <c:v>220.214</c:v>
                </c:pt>
                <c:pt idx="441">
                  <c:v>220.21700000000001</c:v>
                </c:pt>
                <c:pt idx="442">
                  <c:v>221.21799999999999</c:v>
                </c:pt>
                <c:pt idx="443">
                  <c:v>221.22</c:v>
                </c:pt>
                <c:pt idx="444">
                  <c:v>222.221</c:v>
                </c:pt>
                <c:pt idx="445">
                  <c:v>222.22399999999999</c:v>
                </c:pt>
                <c:pt idx="446">
                  <c:v>223.22499999999999</c:v>
                </c:pt>
                <c:pt idx="447">
                  <c:v>223.227</c:v>
                </c:pt>
                <c:pt idx="448">
                  <c:v>224.22800000000001</c:v>
                </c:pt>
                <c:pt idx="449">
                  <c:v>224.23099999999999</c:v>
                </c:pt>
                <c:pt idx="450">
                  <c:v>225.232</c:v>
                </c:pt>
                <c:pt idx="451">
                  <c:v>225.23400000000001</c:v>
                </c:pt>
                <c:pt idx="452">
                  <c:v>226.23500000000001</c:v>
                </c:pt>
                <c:pt idx="453">
                  <c:v>226.238</c:v>
                </c:pt>
                <c:pt idx="454">
                  <c:v>227.239</c:v>
                </c:pt>
                <c:pt idx="455">
                  <c:v>227.31100000000001</c:v>
                </c:pt>
                <c:pt idx="456">
                  <c:v>228.31200000000001</c:v>
                </c:pt>
                <c:pt idx="457">
                  <c:v>228.315</c:v>
                </c:pt>
                <c:pt idx="458">
                  <c:v>229.316</c:v>
                </c:pt>
                <c:pt idx="459">
                  <c:v>229.31800000000001</c:v>
                </c:pt>
                <c:pt idx="460">
                  <c:v>230.31899999999999</c:v>
                </c:pt>
                <c:pt idx="461">
                  <c:v>230.322</c:v>
                </c:pt>
                <c:pt idx="462">
                  <c:v>231.32300000000001</c:v>
                </c:pt>
                <c:pt idx="463">
                  <c:v>231.32599999999999</c:v>
                </c:pt>
                <c:pt idx="464">
                  <c:v>232.327</c:v>
                </c:pt>
                <c:pt idx="465">
                  <c:v>232.32900000000001</c:v>
                </c:pt>
                <c:pt idx="466">
                  <c:v>233.33</c:v>
                </c:pt>
                <c:pt idx="467">
                  <c:v>233.333</c:v>
                </c:pt>
                <c:pt idx="468">
                  <c:v>234.334</c:v>
                </c:pt>
                <c:pt idx="469">
                  <c:v>234.33699999999999</c:v>
                </c:pt>
                <c:pt idx="470">
                  <c:v>235.33799999999999</c:v>
                </c:pt>
                <c:pt idx="471">
                  <c:v>235.34100000000001</c:v>
                </c:pt>
                <c:pt idx="472">
                  <c:v>236.34200000000001</c:v>
                </c:pt>
                <c:pt idx="473">
                  <c:v>236.345</c:v>
                </c:pt>
                <c:pt idx="474">
                  <c:v>237.346</c:v>
                </c:pt>
                <c:pt idx="475">
                  <c:v>237.34800000000001</c:v>
                </c:pt>
                <c:pt idx="476">
                  <c:v>238.34899999999999</c:v>
                </c:pt>
                <c:pt idx="477">
                  <c:v>238.352</c:v>
                </c:pt>
                <c:pt idx="478">
                  <c:v>239.35300000000001</c:v>
                </c:pt>
                <c:pt idx="479">
                  <c:v>239.35499999999999</c:v>
                </c:pt>
                <c:pt idx="480">
                  <c:v>240.35599999999999</c:v>
                </c:pt>
                <c:pt idx="481">
                  <c:v>240.35900000000001</c:v>
                </c:pt>
                <c:pt idx="482">
                  <c:v>241.36</c:v>
                </c:pt>
                <c:pt idx="483">
                  <c:v>241.36199999999999</c:v>
                </c:pt>
                <c:pt idx="484">
                  <c:v>242.363</c:v>
                </c:pt>
                <c:pt idx="485">
                  <c:v>242.36600000000001</c:v>
                </c:pt>
                <c:pt idx="486">
                  <c:v>243.36699999999999</c:v>
                </c:pt>
                <c:pt idx="487">
                  <c:v>243.37</c:v>
                </c:pt>
                <c:pt idx="488">
                  <c:v>244.37100000000001</c:v>
                </c:pt>
                <c:pt idx="489">
                  <c:v>244.12799999999999</c:v>
                </c:pt>
                <c:pt idx="490">
                  <c:v>245.37200000000001</c:v>
                </c:pt>
                <c:pt idx="491">
                  <c:v>245.37299999999999</c:v>
                </c:pt>
                <c:pt idx="492">
                  <c:v>246.376</c:v>
                </c:pt>
                <c:pt idx="493">
                  <c:v>246.37700000000001</c:v>
                </c:pt>
                <c:pt idx="494">
                  <c:v>247.60599999999999</c:v>
                </c:pt>
                <c:pt idx="495">
                  <c:v>247.607</c:v>
                </c:pt>
                <c:pt idx="496">
                  <c:v>248.61</c:v>
                </c:pt>
                <c:pt idx="497">
                  <c:v>248.61099999999999</c:v>
                </c:pt>
                <c:pt idx="498">
                  <c:v>249.613</c:v>
                </c:pt>
                <c:pt idx="499">
                  <c:v>249.614</c:v>
                </c:pt>
                <c:pt idx="500">
                  <c:v>250.61699999999999</c:v>
                </c:pt>
                <c:pt idx="501">
                  <c:v>250.61799999999999</c:v>
                </c:pt>
                <c:pt idx="502">
                  <c:v>251.62100000000001</c:v>
                </c:pt>
                <c:pt idx="503">
                  <c:v>251.62200000000001</c:v>
                </c:pt>
                <c:pt idx="504">
                  <c:v>252.624</c:v>
                </c:pt>
                <c:pt idx="505">
                  <c:v>252.625</c:v>
                </c:pt>
                <c:pt idx="506">
                  <c:v>253.62799999999999</c:v>
                </c:pt>
                <c:pt idx="507">
                  <c:v>253.62899999999999</c:v>
                </c:pt>
                <c:pt idx="508">
                  <c:v>254.63</c:v>
                </c:pt>
                <c:pt idx="509">
                  <c:v>254.631</c:v>
                </c:pt>
                <c:pt idx="510">
                  <c:v>255.63399999999999</c:v>
                </c:pt>
                <c:pt idx="511">
                  <c:v>255.63499999999999</c:v>
                </c:pt>
                <c:pt idx="512">
                  <c:v>256.63799999999998</c:v>
                </c:pt>
                <c:pt idx="513">
                  <c:v>256.64100000000002</c:v>
                </c:pt>
                <c:pt idx="514">
                  <c:v>257.642</c:v>
                </c:pt>
                <c:pt idx="515">
                  <c:v>257.64499999999998</c:v>
                </c:pt>
                <c:pt idx="516">
                  <c:v>258.64600000000002</c:v>
                </c:pt>
                <c:pt idx="517">
                  <c:v>258.64800000000002</c:v>
                </c:pt>
                <c:pt idx="518">
                  <c:v>259.649</c:v>
                </c:pt>
                <c:pt idx="519">
                  <c:v>259.65100000000001</c:v>
                </c:pt>
                <c:pt idx="520">
                  <c:v>260.65199999999999</c:v>
                </c:pt>
                <c:pt idx="521">
                  <c:v>260.654</c:v>
                </c:pt>
                <c:pt idx="522">
                  <c:v>261.65499999999997</c:v>
                </c:pt>
                <c:pt idx="523">
                  <c:v>261.65800000000002</c:v>
                </c:pt>
                <c:pt idx="524">
                  <c:v>262.65899999999999</c:v>
                </c:pt>
                <c:pt idx="525">
                  <c:v>262.66199999999998</c:v>
                </c:pt>
                <c:pt idx="526">
                  <c:v>263.66300000000001</c:v>
                </c:pt>
                <c:pt idx="527">
                  <c:v>263.66500000000002</c:v>
                </c:pt>
                <c:pt idx="528">
                  <c:v>264.666</c:v>
                </c:pt>
                <c:pt idx="529">
                  <c:v>264.66800000000001</c:v>
                </c:pt>
                <c:pt idx="530">
                  <c:v>265.66899999999998</c:v>
                </c:pt>
                <c:pt idx="531">
                  <c:v>265.67099999999999</c:v>
                </c:pt>
                <c:pt idx="532">
                  <c:v>266.67200000000003</c:v>
                </c:pt>
                <c:pt idx="533">
                  <c:v>266.67500000000001</c:v>
                </c:pt>
                <c:pt idx="534">
                  <c:v>267.67599999999999</c:v>
                </c:pt>
                <c:pt idx="535">
                  <c:v>267.678</c:v>
                </c:pt>
                <c:pt idx="536">
                  <c:v>268.67899999999997</c:v>
                </c:pt>
                <c:pt idx="537">
                  <c:v>268.68200000000002</c:v>
                </c:pt>
                <c:pt idx="538">
                  <c:v>269.68299999999999</c:v>
                </c:pt>
                <c:pt idx="539">
                  <c:v>269.685</c:v>
                </c:pt>
                <c:pt idx="540">
                  <c:v>270.68599999999998</c:v>
                </c:pt>
                <c:pt idx="541">
                  <c:v>270.68799999999999</c:v>
                </c:pt>
                <c:pt idx="542">
                  <c:v>271.68900000000002</c:v>
                </c:pt>
                <c:pt idx="543">
                  <c:v>271.69200000000001</c:v>
                </c:pt>
                <c:pt idx="544">
                  <c:v>272.69299999999998</c:v>
                </c:pt>
                <c:pt idx="545">
                  <c:v>272.69499999999999</c:v>
                </c:pt>
                <c:pt idx="546">
                  <c:v>273.69600000000003</c:v>
                </c:pt>
                <c:pt idx="547">
                  <c:v>273.69900000000001</c:v>
                </c:pt>
                <c:pt idx="548">
                  <c:v>274.7</c:v>
                </c:pt>
                <c:pt idx="549">
                  <c:v>274.19799999999998</c:v>
                </c:pt>
                <c:pt idx="550">
                  <c:v>275.71800000000002</c:v>
                </c:pt>
                <c:pt idx="551">
                  <c:v>275.71899999999999</c:v>
                </c:pt>
                <c:pt idx="552">
                  <c:v>276.72199999999998</c:v>
                </c:pt>
                <c:pt idx="553">
                  <c:v>276.72300000000001</c:v>
                </c:pt>
              </c:numCache>
            </c:numRef>
          </c:xVal>
          <c:yVal>
            <c:numRef>
              <c:f>'Reg_Escalones ascendentes'!$W$6:$W$596</c:f>
              <c:numCache>
                <c:formatCode>General</c:formatCode>
                <c:ptCount val="591"/>
                <c:pt idx="0">
                  <c:v>2.0039699077606201</c:v>
                </c:pt>
                <c:pt idx="1">
                  <c:v>2.0046401023864746</c:v>
                </c:pt>
                <c:pt idx="2">
                  <c:v>2.0046401023864746</c:v>
                </c:pt>
                <c:pt idx="3">
                  <c:v>2.0033500194549561</c:v>
                </c:pt>
                <c:pt idx="4">
                  <c:v>2.0033500194549561</c:v>
                </c:pt>
                <c:pt idx="5">
                  <c:v>2.0039899349212646</c:v>
                </c:pt>
                <c:pt idx="6">
                  <c:v>2.0039899349212646</c:v>
                </c:pt>
                <c:pt idx="7">
                  <c:v>2.0039899349212646</c:v>
                </c:pt>
                <c:pt idx="8">
                  <c:v>2.0039899349212646</c:v>
                </c:pt>
                <c:pt idx="9">
                  <c:v>2.0039899349212646</c:v>
                </c:pt>
                <c:pt idx="10">
                  <c:v>2.0022499561309814</c:v>
                </c:pt>
                <c:pt idx="11">
                  <c:v>2.0022499561309814</c:v>
                </c:pt>
                <c:pt idx="12">
                  <c:v>2.0036699771881104</c:v>
                </c:pt>
                <c:pt idx="13">
                  <c:v>2.0036699771881104</c:v>
                </c:pt>
                <c:pt idx="14">
                  <c:v>2.0038399696350098</c:v>
                </c:pt>
                <c:pt idx="15">
                  <c:v>2.0038399696350098</c:v>
                </c:pt>
                <c:pt idx="16">
                  <c:v>2.0038399696350098</c:v>
                </c:pt>
                <c:pt idx="17">
                  <c:v>2.0038399696350098</c:v>
                </c:pt>
                <c:pt idx="18">
                  <c:v>2.0033600330352783</c:v>
                </c:pt>
                <c:pt idx="19">
                  <c:v>2.0033600330352783</c:v>
                </c:pt>
                <c:pt idx="20">
                  <c:v>2.0046899318695068</c:v>
                </c:pt>
                <c:pt idx="21">
                  <c:v>2.0046899318695068</c:v>
                </c:pt>
                <c:pt idx="22">
                  <c:v>2.0046899318695068</c:v>
                </c:pt>
                <c:pt idx="23">
                  <c:v>2.004080057144165</c:v>
                </c:pt>
                <c:pt idx="24">
                  <c:v>2.004080057144165</c:v>
                </c:pt>
                <c:pt idx="25">
                  <c:v>2.004080057144165</c:v>
                </c:pt>
                <c:pt idx="26">
                  <c:v>2.004080057144165</c:v>
                </c:pt>
                <c:pt idx="27">
                  <c:v>2.004080057144165</c:v>
                </c:pt>
                <c:pt idx="28">
                  <c:v>2.004080057144165</c:v>
                </c:pt>
                <c:pt idx="29">
                  <c:v>2.0370099544525146</c:v>
                </c:pt>
                <c:pt idx="30">
                  <c:v>2.0370099544525146</c:v>
                </c:pt>
                <c:pt idx="31">
                  <c:v>2.0370099544525146</c:v>
                </c:pt>
                <c:pt idx="32">
                  <c:v>2.0819799900054932</c:v>
                </c:pt>
                <c:pt idx="33">
                  <c:v>2.0819799900054932</c:v>
                </c:pt>
                <c:pt idx="34">
                  <c:v>2.1258699893951416</c:v>
                </c:pt>
                <c:pt idx="35">
                  <c:v>2.1258699893951416</c:v>
                </c:pt>
                <c:pt idx="36">
                  <c:v>2.1258699893951416</c:v>
                </c:pt>
                <c:pt idx="37">
                  <c:v>2.1258699893951416</c:v>
                </c:pt>
                <c:pt idx="38">
                  <c:v>2.1918399333953857</c:v>
                </c:pt>
                <c:pt idx="39">
                  <c:v>2.1918399333953857</c:v>
                </c:pt>
                <c:pt idx="40">
                  <c:v>2.2659399509429932</c:v>
                </c:pt>
                <c:pt idx="41">
                  <c:v>2.2659399509429932</c:v>
                </c:pt>
                <c:pt idx="42">
                  <c:v>2.3098700046539307</c:v>
                </c:pt>
                <c:pt idx="43">
                  <c:v>2.3098700046539307</c:v>
                </c:pt>
                <c:pt idx="44">
                  <c:v>2.3098700046539307</c:v>
                </c:pt>
                <c:pt idx="45">
                  <c:v>2.3098700046539307</c:v>
                </c:pt>
                <c:pt idx="46">
                  <c:v>2.396090030670166</c:v>
                </c:pt>
                <c:pt idx="47">
                  <c:v>2.396090030670166</c:v>
                </c:pt>
                <c:pt idx="48">
                  <c:v>2.4230599403381348</c:v>
                </c:pt>
                <c:pt idx="49">
                  <c:v>2.4230599403381348</c:v>
                </c:pt>
                <c:pt idx="50">
                  <c:v>2.4642200469970703</c:v>
                </c:pt>
                <c:pt idx="51">
                  <c:v>2.4642200469970703</c:v>
                </c:pt>
                <c:pt idx="52">
                  <c:v>2.5167698860168457</c:v>
                </c:pt>
                <c:pt idx="53">
                  <c:v>2.5167698860168457</c:v>
                </c:pt>
                <c:pt idx="54">
                  <c:v>2.5167698860168457</c:v>
                </c:pt>
                <c:pt idx="55">
                  <c:v>2.5167698860168457</c:v>
                </c:pt>
                <c:pt idx="56">
                  <c:v>2.5800199508666992</c:v>
                </c:pt>
                <c:pt idx="57">
                  <c:v>2.5800199508666992</c:v>
                </c:pt>
                <c:pt idx="58">
                  <c:v>2.5800199508666992</c:v>
                </c:pt>
                <c:pt idx="59">
                  <c:v>2.5800199508666992</c:v>
                </c:pt>
                <c:pt idx="60">
                  <c:v>2.6335999965667725</c:v>
                </c:pt>
                <c:pt idx="61">
                  <c:v>2.6335999965667725</c:v>
                </c:pt>
                <c:pt idx="62">
                  <c:v>2.7118499279022217</c:v>
                </c:pt>
                <c:pt idx="63">
                  <c:v>2.7118499279022217</c:v>
                </c:pt>
                <c:pt idx="64">
                  <c:v>2.7373099327087402</c:v>
                </c:pt>
                <c:pt idx="65">
                  <c:v>2.7373099327087402</c:v>
                </c:pt>
                <c:pt idx="66">
                  <c:v>2.7855899333953857</c:v>
                </c:pt>
                <c:pt idx="67">
                  <c:v>2.7855899333953857</c:v>
                </c:pt>
                <c:pt idx="68">
                  <c:v>2.7855899333953857</c:v>
                </c:pt>
                <c:pt idx="69">
                  <c:v>2.7855899333953857</c:v>
                </c:pt>
                <c:pt idx="70">
                  <c:v>2.8379600048065186</c:v>
                </c:pt>
                <c:pt idx="71">
                  <c:v>2.8379600048065186</c:v>
                </c:pt>
                <c:pt idx="72">
                  <c:v>2.8379600048065186</c:v>
                </c:pt>
                <c:pt idx="73">
                  <c:v>2.8863999843597412</c:v>
                </c:pt>
                <c:pt idx="74">
                  <c:v>2.8863999843597412</c:v>
                </c:pt>
                <c:pt idx="75">
                  <c:v>2.9382500648498535</c:v>
                </c:pt>
                <c:pt idx="76">
                  <c:v>2.9382500648498535</c:v>
                </c:pt>
                <c:pt idx="77">
                  <c:v>2.9960000514984131</c:v>
                </c:pt>
                <c:pt idx="78">
                  <c:v>2.9960000514984131</c:v>
                </c:pt>
                <c:pt idx="79">
                  <c:v>2.9960000514984131</c:v>
                </c:pt>
                <c:pt idx="80">
                  <c:v>2.9960000514984131</c:v>
                </c:pt>
                <c:pt idx="81">
                  <c:v>3.0508201122283936</c:v>
                </c:pt>
                <c:pt idx="82">
                  <c:v>3.0508201122283936</c:v>
                </c:pt>
                <c:pt idx="83">
                  <c:v>3.105910062789917</c:v>
                </c:pt>
                <c:pt idx="84">
                  <c:v>3.105910062789917</c:v>
                </c:pt>
                <c:pt idx="85">
                  <c:v>3.1448800563812256</c:v>
                </c:pt>
                <c:pt idx="86">
                  <c:v>3.1448800563812256</c:v>
                </c:pt>
                <c:pt idx="87">
                  <c:v>3.1448800563812256</c:v>
                </c:pt>
                <c:pt idx="88">
                  <c:v>3.1448800563812256</c:v>
                </c:pt>
                <c:pt idx="89">
                  <c:v>3.2290000915527344</c:v>
                </c:pt>
                <c:pt idx="90">
                  <c:v>3.2290000915527344</c:v>
                </c:pt>
                <c:pt idx="91">
                  <c:v>3.278670072555542</c:v>
                </c:pt>
                <c:pt idx="92">
                  <c:v>3.278670072555542</c:v>
                </c:pt>
                <c:pt idx="93">
                  <c:v>3.3119299411773682</c:v>
                </c:pt>
                <c:pt idx="94">
                  <c:v>3.3119299411773682</c:v>
                </c:pt>
                <c:pt idx="95">
                  <c:v>3.3119299411773682</c:v>
                </c:pt>
                <c:pt idx="96">
                  <c:v>3.3119299411773682</c:v>
                </c:pt>
                <c:pt idx="97">
                  <c:v>3.357180118560791</c:v>
                </c:pt>
                <c:pt idx="98">
                  <c:v>3.357180118560791</c:v>
                </c:pt>
                <c:pt idx="99">
                  <c:v>3.41513991355896</c:v>
                </c:pt>
                <c:pt idx="100">
                  <c:v>3.41513991355896</c:v>
                </c:pt>
                <c:pt idx="101">
                  <c:v>3.4535300731658936</c:v>
                </c:pt>
                <c:pt idx="102">
                  <c:v>3.4535300731658936</c:v>
                </c:pt>
                <c:pt idx="103">
                  <c:v>3.4535300731658936</c:v>
                </c:pt>
                <c:pt idx="104">
                  <c:v>3.4535300731658936</c:v>
                </c:pt>
                <c:pt idx="105">
                  <c:v>3.528439998626709</c:v>
                </c:pt>
                <c:pt idx="106">
                  <c:v>3.528439998626709</c:v>
                </c:pt>
                <c:pt idx="107">
                  <c:v>3.5965800285339355</c:v>
                </c:pt>
                <c:pt idx="108">
                  <c:v>3.5965800285339355</c:v>
                </c:pt>
                <c:pt idx="109">
                  <c:v>3.63919997215271</c:v>
                </c:pt>
                <c:pt idx="110">
                  <c:v>3.63919997215271</c:v>
                </c:pt>
                <c:pt idx="111">
                  <c:v>3.63919997215271</c:v>
                </c:pt>
                <c:pt idx="112">
                  <c:v>3.63919997215271</c:v>
                </c:pt>
                <c:pt idx="113">
                  <c:v>3.7006199359893799</c:v>
                </c:pt>
                <c:pt idx="114">
                  <c:v>3.7006199359893799</c:v>
                </c:pt>
                <c:pt idx="115">
                  <c:v>3.7492098808288574</c:v>
                </c:pt>
                <c:pt idx="116">
                  <c:v>3.7492098808288574</c:v>
                </c:pt>
                <c:pt idx="117">
                  <c:v>3.8089001178741455</c:v>
                </c:pt>
                <c:pt idx="118">
                  <c:v>3.8089001178741455</c:v>
                </c:pt>
                <c:pt idx="119">
                  <c:v>3.8089001178741455</c:v>
                </c:pt>
                <c:pt idx="120">
                  <c:v>3.8089001178741455</c:v>
                </c:pt>
                <c:pt idx="121">
                  <c:v>3.8659999370574951</c:v>
                </c:pt>
                <c:pt idx="122">
                  <c:v>3.8659999370574951</c:v>
                </c:pt>
                <c:pt idx="123">
                  <c:v>3.9186201095581055</c:v>
                </c:pt>
                <c:pt idx="124">
                  <c:v>3.9186201095581055</c:v>
                </c:pt>
                <c:pt idx="125">
                  <c:v>3.9186201095581055</c:v>
                </c:pt>
                <c:pt idx="126">
                  <c:v>3.9186201095581055</c:v>
                </c:pt>
                <c:pt idx="127">
                  <c:v>3.9517199993133545</c:v>
                </c:pt>
                <c:pt idx="128">
                  <c:v>3.9517199993133545</c:v>
                </c:pt>
                <c:pt idx="129">
                  <c:v>4.0218601226806641</c:v>
                </c:pt>
                <c:pt idx="130">
                  <c:v>4.0218601226806641</c:v>
                </c:pt>
                <c:pt idx="131">
                  <c:v>4.074160099029541</c:v>
                </c:pt>
                <c:pt idx="132">
                  <c:v>4.074160099029541</c:v>
                </c:pt>
                <c:pt idx="133">
                  <c:v>4.074160099029541</c:v>
                </c:pt>
                <c:pt idx="134">
                  <c:v>4.074160099029541</c:v>
                </c:pt>
                <c:pt idx="135">
                  <c:v>4.074160099029541</c:v>
                </c:pt>
                <c:pt idx="136">
                  <c:v>4.1340398788452148</c:v>
                </c:pt>
                <c:pt idx="137">
                  <c:v>4.1340398788452148</c:v>
                </c:pt>
                <c:pt idx="138">
                  <c:v>4.1928901672363281</c:v>
                </c:pt>
                <c:pt idx="139">
                  <c:v>4.1928901672363281</c:v>
                </c:pt>
                <c:pt idx="140">
                  <c:v>4.2545299530029297</c:v>
                </c:pt>
                <c:pt idx="141">
                  <c:v>4.2545299530029297</c:v>
                </c:pt>
                <c:pt idx="142">
                  <c:v>4.2545299530029297</c:v>
                </c:pt>
                <c:pt idx="143">
                  <c:v>4.2545299530029297</c:v>
                </c:pt>
                <c:pt idx="144">
                  <c:v>4.3003897666931152</c:v>
                </c:pt>
                <c:pt idx="145">
                  <c:v>4.3003897666931152</c:v>
                </c:pt>
                <c:pt idx="146">
                  <c:v>4.3498997688293457</c:v>
                </c:pt>
                <c:pt idx="147">
                  <c:v>4.3498997688293457</c:v>
                </c:pt>
                <c:pt idx="148">
                  <c:v>4.3498997688293457</c:v>
                </c:pt>
                <c:pt idx="149">
                  <c:v>4.3498997688293457</c:v>
                </c:pt>
                <c:pt idx="150">
                  <c:v>4.4077401161193848</c:v>
                </c:pt>
                <c:pt idx="151">
                  <c:v>4.4077401161193848</c:v>
                </c:pt>
                <c:pt idx="152">
                  <c:v>4.4612598419189453</c:v>
                </c:pt>
                <c:pt idx="153">
                  <c:v>4.4612598419189453</c:v>
                </c:pt>
                <c:pt idx="154">
                  <c:v>4.5034999847412109</c:v>
                </c:pt>
                <c:pt idx="155">
                  <c:v>4.5034999847412109</c:v>
                </c:pt>
                <c:pt idx="156">
                  <c:v>4.5537099838256836</c:v>
                </c:pt>
                <c:pt idx="157">
                  <c:v>4.5537099838256836</c:v>
                </c:pt>
                <c:pt idx="158">
                  <c:v>4.5537099838256836</c:v>
                </c:pt>
                <c:pt idx="159">
                  <c:v>4.5537099838256836</c:v>
                </c:pt>
                <c:pt idx="160">
                  <c:v>4.6362500190734863</c:v>
                </c:pt>
                <c:pt idx="161">
                  <c:v>4.6362500190734863</c:v>
                </c:pt>
                <c:pt idx="162">
                  <c:v>4.6362500190734863</c:v>
                </c:pt>
                <c:pt idx="163">
                  <c:v>4.6362500190734863</c:v>
                </c:pt>
                <c:pt idx="164">
                  <c:v>4.6685400009155273</c:v>
                </c:pt>
                <c:pt idx="165">
                  <c:v>4.6685400009155273</c:v>
                </c:pt>
                <c:pt idx="166">
                  <c:v>4.7198200225830078</c:v>
                </c:pt>
                <c:pt idx="167">
                  <c:v>4.7198200225830078</c:v>
                </c:pt>
                <c:pt idx="168">
                  <c:v>4.7796897888183594</c:v>
                </c:pt>
                <c:pt idx="169">
                  <c:v>4.7796897888183594</c:v>
                </c:pt>
                <c:pt idx="170">
                  <c:v>4.8364500999450684</c:v>
                </c:pt>
                <c:pt idx="171">
                  <c:v>4.8364500999450684</c:v>
                </c:pt>
                <c:pt idx="172">
                  <c:v>4.8961400985717773</c:v>
                </c:pt>
                <c:pt idx="173">
                  <c:v>4.8961400985717773</c:v>
                </c:pt>
                <c:pt idx="174">
                  <c:v>4.8961400985717773</c:v>
                </c:pt>
                <c:pt idx="175">
                  <c:v>4.8961400985717773</c:v>
                </c:pt>
                <c:pt idx="176">
                  <c:v>4.9405698776245117</c:v>
                </c:pt>
                <c:pt idx="177">
                  <c:v>4.9405698776245117</c:v>
                </c:pt>
                <c:pt idx="178">
                  <c:v>4.9947500228881836</c:v>
                </c:pt>
                <c:pt idx="179">
                  <c:v>4.9947500228881836</c:v>
                </c:pt>
                <c:pt idx="180">
                  <c:v>5.0517902374267578</c:v>
                </c:pt>
                <c:pt idx="181">
                  <c:v>5.0517902374267578</c:v>
                </c:pt>
                <c:pt idx="182">
                  <c:v>5.1024699211120605</c:v>
                </c:pt>
                <c:pt idx="183">
                  <c:v>5.1024699211120605</c:v>
                </c:pt>
                <c:pt idx="184">
                  <c:v>5.1024699211120605</c:v>
                </c:pt>
                <c:pt idx="185">
                  <c:v>5.1024699211120605</c:v>
                </c:pt>
                <c:pt idx="186">
                  <c:v>5.1529998779296875</c:v>
                </c:pt>
                <c:pt idx="187">
                  <c:v>5.1529998779296875</c:v>
                </c:pt>
                <c:pt idx="188">
                  <c:v>5.2064900398254395</c:v>
                </c:pt>
                <c:pt idx="189">
                  <c:v>5.2064900398254395</c:v>
                </c:pt>
                <c:pt idx="190">
                  <c:v>5.2515101432800293</c:v>
                </c:pt>
                <c:pt idx="191">
                  <c:v>5.2515101432800293</c:v>
                </c:pt>
                <c:pt idx="192">
                  <c:v>5.2515101432800293</c:v>
                </c:pt>
                <c:pt idx="193">
                  <c:v>5.2515101432800293</c:v>
                </c:pt>
                <c:pt idx="194">
                  <c:v>5.2515101432800293</c:v>
                </c:pt>
                <c:pt idx="195">
                  <c:v>5.3065800666809082</c:v>
                </c:pt>
                <c:pt idx="196">
                  <c:v>5.3065800666809082</c:v>
                </c:pt>
                <c:pt idx="197">
                  <c:v>5.3619699478149414</c:v>
                </c:pt>
                <c:pt idx="198">
                  <c:v>5.3619699478149414</c:v>
                </c:pt>
                <c:pt idx="199">
                  <c:v>5.430729866027832</c:v>
                </c:pt>
                <c:pt idx="200">
                  <c:v>5.430729866027832</c:v>
                </c:pt>
                <c:pt idx="201">
                  <c:v>5.430729866027832</c:v>
                </c:pt>
                <c:pt idx="202">
                  <c:v>5.430729866027832</c:v>
                </c:pt>
                <c:pt idx="203">
                  <c:v>5.4946298599243164</c:v>
                </c:pt>
                <c:pt idx="204">
                  <c:v>5.4946298599243164</c:v>
                </c:pt>
                <c:pt idx="205">
                  <c:v>5.5331501960754395</c:v>
                </c:pt>
                <c:pt idx="206">
                  <c:v>5.5331501960754395</c:v>
                </c:pt>
                <c:pt idx="207">
                  <c:v>5.5906100273132324</c:v>
                </c:pt>
                <c:pt idx="208">
                  <c:v>5.5906100273132324</c:v>
                </c:pt>
                <c:pt idx="209">
                  <c:v>5.5906100273132324</c:v>
                </c:pt>
                <c:pt idx="210">
                  <c:v>5.5906100273132324</c:v>
                </c:pt>
                <c:pt idx="211">
                  <c:v>5.6353201866149902</c:v>
                </c:pt>
                <c:pt idx="212">
                  <c:v>5.6353201866149902</c:v>
                </c:pt>
                <c:pt idx="213">
                  <c:v>5.6906900405883789</c:v>
                </c:pt>
                <c:pt idx="214">
                  <c:v>5.6906900405883789</c:v>
                </c:pt>
                <c:pt idx="215">
                  <c:v>5.7468199729919434</c:v>
                </c:pt>
                <c:pt idx="216">
                  <c:v>5.7468199729919434</c:v>
                </c:pt>
                <c:pt idx="217">
                  <c:v>5.7967100143432617</c:v>
                </c:pt>
                <c:pt idx="218">
                  <c:v>5.7967100143432617</c:v>
                </c:pt>
                <c:pt idx="219">
                  <c:v>5.8375802040100098</c:v>
                </c:pt>
                <c:pt idx="220">
                  <c:v>5.8375802040100098</c:v>
                </c:pt>
                <c:pt idx="221">
                  <c:v>5.8375802040100098</c:v>
                </c:pt>
                <c:pt idx="222">
                  <c:v>5.8375802040100098</c:v>
                </c:pt>
                <c:pt idx="223">
                  <c:v>5.8913698196411133</c:v>
                </c:pt>
                <c:pt idx="224">
                  <c:v>5.8913698196411133</c:v>
                </c:pt>
                <c:pt idx="225">
                  <c:v>5.946080207824707</c:v>
                </c:pt>
                <c:pt idx="226">
                  <c:v>5.946080207824707</c:v>
                </c:pt>
                <c:pt idx="227">
                  <c:v>5.946080207824707</c:v>
                </c:pt>
                <c:pt idx="228">
                  <c:v>5.946080207824707</c:v>
                </c:pt>
                <c:pt idx="229">
                  <c:v>6.0084600448608398</c:v>
                </c:pt>
                <c:pt idx="230">
                  <c:v>6.0084600448608398</c:v>
                </c:pt>
                <c:pt idx="231">
                  <c:v>6.0407099723815918</c:v>
                </c:pt>
                <c:pt idx="232">
                  <c:v>6.0407099723815918</c:v>
                </c:pt>
                <c:pt idx="233">
                  <c:v>6.09552001953125</c:v>
                </c:pt>
                <c:pt idx="234">
                  <c:v>6.09552001953125</c:v>
                </c:pt>
                <c:pt idx="235">
                  <c:v>6.1617999076843262</c:v>
                </c:pt>
                <c:pt idx="236">
                  <c:v>6.1617999076843262</c:v>
                </c:pt>
                <c:pt idx="237">
                  <c:v>6.1617999076843262</c:v>
                </c:pt>
                <c:pt idx="238">
                  <c:v>6.1617999076843262</c:v>
                </c:pt>
                <c:pt idx="239">
                  <c:v>6.226719856262207</c:v>
                </c:pt>
                <c:pt idx="240">
                  <c:v>6.226719856262207</c:v>
                </c:pt>
                <c:pt idx="241">
                  <c:v>6.2835202217102051</c:v>
                </c:pt>
                <c:pt idx="242">
                  <c:v>6.2835202217102051</c:v>
                </c:pt>
                <c:pt idx="243">
                  <c:v>6.2835202217102051</c:v>
                </c:pt>
                <c:pt idx="244">
                  <c:v>6.2835202217102051</c:v>
                </c:pt>
                <c:pt idx="245">
                  <c:v>6.3150200843811035</c:v>
                </c:pt>
                <c:pt idx="246">
                  <c:v>6.3150200843811035</c:v>
                </c:pt>
                <c:pt idx="247">
                  <c:v>6.3639302253723145</c:v>
                </c:pt>
                <c:pt idx="248">
                  <c:v>6.3639302253723145</c:v>
                </c:pt>
                <c:pt idx="249">
                  <c:v>6.4388599395751953</c:v>
                </c:pt>
                <c:pt idx="250">
                  <c:v>6.4388599395751953</c:v>
                </c:pt>
                <c:pt idx="251">
                  <c:v>6.4388599395751953</c:v>
                </c:pt>
                <c:pt idx="252">
                  <c:v>6.4388599395751953</c:v>
                </c:pt>
                <c:pt idx="253">
                  <c:v>6.4388599395751953</c:v>
                </c:pt>
                <c:pt idx="254">
                  <c:v>6.4973101615905762</c:v>
                </c:pt>
                <c:pt idx="255">
                  <c:v>6.4973101615905762</c:v>
                </c:pt>
                <c:pt idx="256">
                  <c:v>6.530980110168457</c:v>
                </c:pt>
                <c:pt idx="257">
                  <c:v>6.530980110168457</c:v>
                </c:pt>
                <c:pt idx="258">
                  <c:v>6.6231598854064941</c:v>
                </c:pt>
                <c:pt idx="259">
                  <c:v>6.6231598854064941</c:v>
                </c:pt>
                <c:pt idx="260">
                  <c:v>6.6748099327087402</c:v>
                </c:pt>
                <c:pt idx="261">
                  <c:v>6.6748099327087402</c:v>
                </c:pt>
                <c:pt idx="262">
                  <c:v>6.6748099327087402</c:v>
                </c:pt>
                <c:pt idx="263">
                  <c:v>6.6748099327087402</c:v>
                </c:pt>
                <c:pt idx="264">
                  <c:v>6.7148499488830566</c:v>
                </c:pt>
                <c:pt idx="265">
                  <c:v>6.7148499488830566</c:v>
                </c:pt>
                <c:pt idx="266">
                  <c:v>6.7562198638916016</c:v>
                </c:pt>
                <c:pt idx="267">
                  <c:v>6.7562198638916016</c:v>
                </c:pt>
                <c:pt idx="268">
                  <c:v>6.8033099174499512</c:v>
                </c:pt>
                <c:pt idx="269">
                  <c:v>6.8033099174499512</c:v>
                </c:pt>
                <c:pt idx="270">
                  <c:v>6.8873801231384277</c:v>
                </c:pt>
                <c:pt idx="271">
                  <c:v>6.8873801231384277</c:v>
                </c:pt>
                <c:pt idx="272">
                  <c:v>6.9319801330566406</c:v>
                </c:pt>
                <c:pt idx="273">
                  <c:v>6.9319801330566406</c:v>
                </c:pt>
                <c:pt idx="274">
                  <c:v>6.9319801330566406</c:v>
                </c:pt>
                <c:pt idx="275">
                  <c:v>6.9319801330566406</c:v>
                </c:pt>
                <c:pt idx="276">
                  <c:v>6.981719970703125</c:v>
                </c:pt>
                <c:pt idx="277">
                  <c:v>6.981719970703125</c:v>
                </c:pt>
                <c:pt idx="278">
                  <c:v>7.0380802154541016</c:v>
                </c:pt>
                <c:pt idx="279">
                  <c:v>7.0380802154541016</c:v>
                </c:pt>
                <c:pt idx="280">
                  <c:v>7.0380802154541016</c:v>
                </c:pt>
                <c:pt idx="281">
                  <c:v>7.0380802154541016</c:v>
                </c:pt>
                <c:pt idx="282">
                  <c:v>7.1156601905822754</c:v>
                </c:pt>
                <c:pt idx="283">
                  <c:v>7.1156601905822754</c:v>
                </c:pt>
                <c:pt idx="284">
                  <c:v>7.139589786529541</c:v>
                </c:pt>
                <c:pt idx="285">
                  <c:v>7.139589786529541</c:v>
                </c:pt>
                <c:pt idx="286">
                  <c:v>7.2079401016235352</c:v>
                </c:pt>
                <c:pt idx="287">
                  <c:v>7.2079401016235352</c:v>
                </c:pt>
                <c:pt idx="288">
                  <c:v>7.2079401016235352</c:v>
                </c:pt>
                <c:pt idx="289">
                  <c:v>7.2079401016235352</c:v>
                </c:pt>
                <c:pt idx="290">
                  <c:v>7.2671899795532227</c:v>
                </c:pt>
                <c:pt idx="291">
                  <c:v>7.2671899795532227</c:v>
                </c:pt>
                <c:pt idx="292">
                  <c:v>7.3253598213195801</c:v>
                </c:pt>
                <c:pt idx="293">
                  <c:v>7.3253598213195801</c:v>
                </c:pt>
                <c:pt idx="294">
                  <c:v>7.3253598213195801</c:v>
                </c:pt>
                <c:pt idx="295">
                  <c:v>7.3253598213195801</c:v>
                </c:pt>
                <c:pt idx="296">
                  <c:v>7.3971800804138184</c:v>
                </c:pt>
                <c:pt idx="297">
                  <c:v>7.4499101638793945</c:v>
                </c:pt>
                <c:pt idx="298">
                  <c:v>7.4880599975585938</c:v>
                </c:pt>
                <c:pt idx="299">
                  <c:v>7.4880599975585938</c:v>
                </c:pt>
                <c:pt idx="300">
                  <c:v>7.4880599975585938</c:v>
                </c:pt>
                <c:pt idx="301">
                  <c:v>7.5336499214172363</c:v>
                </c:pt>
                <c:pt idx="302">
                  <c:v>7.5336499214172363</c:v>
                </c:pt>
                <c:pt idx="303">
                  <c:v>7.5336499214172363</c:v>
                </c:pt>
                <c:pt idx="304">
                  <c:v>7.5336499214172363</c:v>
                </c:pt>
                <c:pt idx="305">
                  <c:v>7.5882301330566406</c:v>
                </c:pt>
                <c:pt idx="306">
                  <c:v>7.5882301330566406</c:v>
                </c:pt>
                <c:pt idx="307">
                  <c:v>7.6552901268005371</c:v>
                </c:pt>
                <c:pt idx="308">
                  <c:v>7.6552901268005371</c:v>
                </c:pt>
                <c:pt idx="309">
                  <c:v>7.6552901268005371</c:v>
                </c:pt>
                <c:pt idx="310">
                  <c:v>7.6552901268005371</c:v>
                </c:pt>
                <c:pt idx="311">
                  <c:v>7.6552901268005371</c:v>
                </c:pt>
                <c:pt idx="312">
                  <c:v>7.7039499282836914</c:v>
                </c:pt>
                <c:pt idx="313">
                  <c:v>7.7039499282836914</c:v>
                </c:pt>
                <c:pt idx="314">
                  <c:v>7.7839999198913574</c:v>
                </c:pt>
                <c:pt idx="315">
                  <c:v>7.7839999198913574</c:v>
                </c:pt>
                <c:pt idx="316">
                  <c:v>7.7839999198913574</c:v>
                </c:pt>
                <c:pt idx="317">
                  <c:v>7.7839999198913574</c:v>
                </c:pt>
                <c:pt idx="318">
                  <c:v>7.831510066986084</c:v>
                </c:pt>
                <c:pt idx="319">
                  <c:v>7.831510066986084</c:v>
                </c:pt>
                <c:pt idx="320">
                  <c:v>7.9316802024841309</c:v>
                </c:pt>
                <c:pt idx="321">
                  <c:v>7.9316802024841309</c:v>
                </c:pt>
                <c:pt idx="322">
                  <c:v>7.9316802024841309</c:v>
                </c:pt>
                <c:pt idx="323">
                  <c:v>7.9316802024841309</c:v>
                </c:pt>
                <c:pt idx="324">
                  <c:v>7.9316802024841309</c:v>
                </c:pt>
                <c:pt idx="325">
                  <c:v>7.9316802024841309</c:v>
                </c:pt>
                <c:pt idx="326">
                  <c:v>7.9960899353027344</c:v>
                </c:pt>
                <c:pt idx="327">
                  <c:v>7.9960899353027344</c:v>
                </c:pt>
                <c:pt idx="328">
                  <c:v>8.0568199157714844</c:v>
                </c:pt>
                <c:pt idx="329">
                  <c:v>8.0568199157714844</c:v>
                </c:pt>
                <c:pt idx="330">
                  <c:v>8.1150798797607422</c:v>
                </c:pt>
                <c:pt idx="331">
                  <c:v>8.1150798797607422</c:v>
                </c:pt>
                <c:pt idx="332">
                  <c:v>8.1539697647094727</c:v>
                </c:pt>
                <c:pt idx="333">
                  <c:v>8.1539697647094727</c:v>
                </c:pt>
                <c:pt idx="334">
                  <c:v>8.1539697647094727</c:v>
                </c:pt>
                <c:pt idx="335">
                  <c:v>8.1539697647094727</c:v>
                </c:pt>
                <c:pt idx="336">
                  <c:v>8.2088403701782227</c:v>
                </c:pt>
                <c:pt idx="337">
                  <c:v>8.2088403701782227</c:v>
                </c:pt>
                <c:pt idx="338">
                  <c:v>8.2678298950195313</c:v>
                </c:pt>
                <c:pt idx="339">
                  <c:v>8.2678298950195313</c:v>
                </c:pt>
                <c:pt idx="340">
                  <c:v>8.3181400299072266</c:v>
                </c:pt>
                <c:pt idx="341">
                  <c:v>8.3181400299072266</c:v>
                </c:pt>
                <c:pt idx="342">
                  <c:v>8.3720703125</c:v>
                </c:pt>
                <c:pt idx="343">
                  <c:v>8.3720703125</c:v>
                </c:pt>
                <c:pt idx="344">
                  <c:v>8.4521303176879883</c:v>
                </c:pt>
                <c:pt idx="345">
                  <c:v>8.4521303176879883</c:v>
                </c:pt>
                <c:pt idx="346">
                  <c:v>8.4521303176879883</c:v>
                </c:pt>
                <c:pt idx="347">
                  <c:v>8.4521303176879883</c:v>
                </c:pt>
                <c:pt idx="348">
                  <c:v>8.5031700134277344</c:v>
                </c:pt>
                <c:pt idx="349">
                  <c:v>8.5031700134277344</c:v>
                </c:pt>
                <c:pt idx="350">
                  <c:v>8.5350303649902344</c:v>
                </c:pt>
                <c:pt idx="351">
                  <c:v>8.5350303649902344</c:v>
                </c:pt>
                <c:pt idx="352">
                  <c:v>8.5350303649902344</c:v>
                </c:pt>
                <c:pt idx="353">
                  <c:v>8.5350303649902344</c:v>
                </c:pt>
                <c:pt idx="354">
                  <c:v>8.5972499847412109</c:v>
                </c:pt>
                <c:pt idx="355">
                  <c:v>8.5972499847412109</c:v>
                </c:pt>
                <c:pt idx="356">
                  <c:v>8.6567602157592773</c:v>
                </c:pt>
                <c:pt idx="357">
                  <c:v>8.6567602157592773</c:v>
                </c:pt>
                <c:pt idx="358">
                  <c:v>8.699009895324707</c:v>
                </c:pt>
                <c:pt idx="359">
                  <c:v>8.699009895324707</c:v>
                </c:pt>
                <c:pt idx="360">
                  <c:v>8.7564496994018555</c:v>
                </c:pt>
                <c:pt idx="361">
                  <c:v>8.7564496994018555</c:v>
                </c:pt>
                <c:pt idx="362">
                  <c:v>8.7564496994018555</c:v>
                </c:pt>
                <c:pt idx="363">
                  <c:v>8.7564496994018555</c:v>
                </c:pt>
                <c:pt idx="364">
                  <c:v>8.8071203231811523</c:v>
                </c:pt>
                <c:pt idx="365">
                  <c:v>8.8071203231811523</c:v>
                </c:pt>
                <c:pt idx="366">
                  <c:v>8.8535804748535156</c:v>
                </c:pt>
                <c:pt idx="367">
                  <c:v>8.8535804748535156</c:v>
                </c:pt>
                <c:pt idx="368">
                  <c:v>8.9071598052978516</c:v>
                </c:pt>
                <c:pt idx="369">
                  <c:v>8.9071598052978516</c:v>
                </c:pt>
                <c:pt idx="370">
                  <c:v>8.9071598052978516</c:v>
                </c:pt>
                <c:pt idx="371">
                  <c:v>8.9071598052978516</c:v>
                </c:pt>
                <c:pt idx="372">
                  <c:v>8.9071598052978516</c:v>
                </c:pt>
                <c:pt idx="373">
                  <c:v>8.9639596939086914</c:v>
                </c:pt>
                <c:pt idx="374">
                  <c:v>8.9639596939086914</c:v>
                </c:pt>
                <c:pt idx="375">
                  <c:v>9.0249204635620117</c:v>
                </c:pt>
                <c:pt idx="376">
                  <c:v>9.0249204635620117</c:v>
                </c:pt>
                <c:pt idx="377">
                  <c:v>9.0861101150512695</c:v>
                </c:pt>
                <c:pt idx="378">
                  <c:v>9.0861101150512695</c:v>
                </c:pt>
                <c:pt idx="379">
                  <c:v>9.0861101150512695</c:v>
                </c:pt>
                <c:pt idx="380">
                  <c:v>9.0861101150512695</c:v>
                </c:pt>
                <c:pt idx="381">
                  <c:v>9.1252002716064453</c:v>
                </c:pt>
                <c:pt idx="382">
                  <c:v>9.1252002716064453</c:v>
                </c:pt>
                <c:pt idx="383">
                  <c:v>9.177220344543457</c:v>
                </c:pt>
                <c:pt idx="384">
                  <c:v>9.177220344543457</c:v>
                </c:pt>
                <c:pt idx="385">
                  <c:v>9.2338895797729492</c:v>
                </c:pt>
                <c:pt idx="386">
                  <c:v>9.2338895797729492</c:v>
                </c:pt>
                <c:pt idx="387">
                  <c:v>9.2338895797729492</c:v>
                </c:pt>
                <c:pt idx="388">
                  <c:v>9.275670051574707</c:v>
                </c:pt>
                <c:pt idx="389">
                  <c:v>9.275670051574707</c:v>
                </c:pt>
                <c:pt idx="390">
                  <c:v>9.3518800735473633</c:v>
                </c:pt>
                <c:pt idx="391">
                  <c:v>9.3518800735473633</c:v>
                </c:pt>
                <c:pt idx="392">
                  <c:v>9.3884897232055664</c:v>
                </c:pt>
                <c:pt idx="393">
                  <c:v>9.3884897232055664</c:v>
                </c:pt>
                <c:pt idx="394">
                  <c:v>9.3884897232055664</c:v>
                </c:pt>
                <c:pt idx="395">
                  <c:v>9.3884897232055664</c:v>
                </c:pt>
                <c:pt idx="396">
                  <c:v>9.4365501403808594</c:v>
                </c:pt>
                <c:pt idx="397">
                  <c:v>9.4365501403808594</c:v>
                </c:pt>
                <c:pt idx="398">
                  <c:v>9.4796895980834961</c:v>
                </c:pt>
                <c:pt idx="399">
                  <c:v>9.4796895980834961</c:v>
                </c:pt>
                <c:pt idx="400">
                  <c:v>9.541529655456543</c:v>
                </c:pt>
                <c:pt idx="401">
                  <c:v>9.541529655456543</c:v>
                </c:pt>
                <c:pt idx="402">
                  <c:v>9.541529655456543</c:v>
                </c:pt>
                <c:pt idx="403">
                  <c:v>9.541529655456543</c:v>
                </c:pt>
                <c:pt idx="404">
                  <c:v>9.5952301025390625</c:v>
                </c:pt>
                <c:pt idx="405">
                  <c:v>9.5952301025390625</c:v>
                </c:pt>
                <c:pt idx="406">
                  <c:v>9.6421098709106445</c:v>
                </c:pt>
                <c:pt idx="407">
                  <c:v>9.6421098709106445</c:v>
                </c:pt>
                <c:pt idx="408">
                  <c:v>9.6931295394897461</c:v>
                </c:pt>
                <c:pt idx="409">
                  <c:v>9.6931295394897461</c:v>
                </c:pt>
                <c:pt idx="410">
                  <c:v>9.7519798278808594</c:v>
                </c:pt>
                <c:pt idx="411">
                  <c:v>9.7519798278808594</c:v>
                </c:pt>
                <c:pt idx="412">
                  <c:v>9.7519798278808594</c:v>
                </c:pt>
                <c:pt idx="413">
                  <c:v>9.7519798278808594</c:v>
                </c:pt>
                <c:pt idx="414">
                  <c:v>9.8057899475097656</c:v>
                </c:pt>
                <c:pt idx="415">
                  <c:v>9.8057899475097656</c:v>
                </c:pt>
                <c:pt idx="416">
                  <c:v>9.8552999496459961</c:v>
                </c:pt>
                <c:pt idx="417">
                  <c:v>9.8552999496459961</c:v>
                </c:pt>
                <c:pt idx="418">
                  <c:v>9.8913698196411133</c:v>
                </c:pt>
                <c:pt idx="419">
                  <c:v>9.8913698196411133</c:v>
                </c:pt>
                <c:pt idx="420">
                  <c:v>9.8913698196411133</c:v>
                </c:pt>
                <c:pt idx="421">
                  <c:v>9.8913698196411133</c:v>
                </c:pt>
                <c:pt idx="422">
                  <c:v>9.9681396484375</c:v>
                </c:pt>
                <c:pt idx="423">
                  <c:v>9.9681396484375</c:v>
                </c:pt>
                <c:pt idx="424">
                  <c:v>10.034549713134766</c:v>
                </c:pt>
                <c:pt idx="425">
                  <c:v>10.034549713134766</c:v>
                </c:pt>
                <c:pt idx="426">
                  <c:v>10.034549713134766</c:v>
                </c:pt>
                <c:pt idx="427">
                  <c:v>10.034549713134766</c:v>
                </c:pt>
                <c:pt idx="428">
                  <c:v>10.104020118713379</c:v>
                </c:pt>
                <c:pt idx="429">
                  <c:v>10.104020118713379</c:v>
                </c:pt>
                <c:pt idx="430">
                  <c:v>10.104020118713379</c:v>
                </c:pt>
                <c:pt idx="431">
                  <c:v>10.150629997253418</c:v>
                </c:pt>
                <c:pt idx="432">
                  <c:v>10.150629997253418</c:v>
                </c:pt>
                <c:pt idx="433">
                  <c:v>10.150629997253418</c:v>
                </c:pt>
                <c:pt idx="434">
                  <c:v>10.150629997253418</c:v>
                </c:pt>
                <c:pt idx="435">
                  <c:v>10.203029632568359</c:v>
                </c:pt>
                <c:pt idx="436">
                  <c:v>10.203029632568359</c:v>
                </c:pt>
                <c:pt idx="437">
                  <c:v>10.257019996643066</c:v>
                </c:pt>
                <c:pt idx="438">
                  <c:v>10.257019996643066</c:v>
                </c:pt>
                <c:pt idx="439">
                  <c:v>10.31151008605957</c:v>
                </c:pt>
                <c:pt idx="440">
                  <c:v>10.31151008605957</c:v>
                </c:pt>
                <c:pt idx="441">
                  <c:v>10.31151008605957</c:v>
                </c:pt>
                <c:pt idx="442">
                  <c:v>10.31151008605957</c:v>
                </c:pt>
                <c:pt idx="443">
                  <c:v>10.349900245666504</c:v>
                </c:pt>
                <c:pt idx="444">
                  <c:v>10.349900245666504</c:v>
                </c:pt>
                <c:pt idx="445">
                  <c:v>10.403120040893555</c:v>
                </c:pt>
                <c:pt idx="446">
                  <c:v>10.403120040893555</c:v>
                </c:pt>
                <c:pt idx="447">
                  <c:v>10.48108959197998</c:v>
                </c:pt>
                <c:pt idx="448">
                  <c:v>10.48108959197998</c:v>
                </c:pt>
                <c:pt idx="449">
                  <c:v>10.48108959197998</c:v>
                </c:pt>
                <c:pt idx="450">
                  <c:v>10.48108959197998</c:v>
                </c:pt>
                <c:pt idx="451">
                  <c:v>10.530900001525879</c:v>
                </c:pt>
                <c:pt idx="452">
                  <c:v>10.530900001525879</c:v>
                </c:pt>
                <c:pt idx="453">
                  <c:v>10.582940101623535</c:v>
                </c:pt>
                <c:pt idx="454">
                  <c:v>10.582940101623535</c:v>
                </c:pt>
                <c:pt idx="455">
                  <c:v>10.62816047668457</c:v>
                </c:pt>
                <c:pt idx="456">
                  <c:v>10.62816047668457</c:v>
                </c:pt>
                <c:pt idx="457">
                  <c:v>10.679269790649414</c:v>
                </c:pt>
                <c:pt idx="458">
                  <c:v>10.679269790649414</c:v>
                </c:pt>
                <c:pt idx="459">
                  <c:v>10.714489936828613</c:v>
                </c:pt>
                <c:pt idx="460">
                  <c:v>10.714489936828613</c:v>
                </c:pt>
                <c:pt idx="461">
                  <c:v>10.714489936828613</c:v>
                </c:pt>
                <c:pt idx="462">
                  <c:v>10.714489936828613</c:v>
                </c:pt>
                <c:pt idx="463">
                  <c:v>10.785940170288086</c:v>
                </c:pt>
                <c:pt idx="464">
                  <c:v>10.785940170288086</c:v>
                </c:pt>
                <c:pt idx="465">
                  <c:v>10.825160026550293</c:v>
                </c:pt>
                <c:pt idx="466">
                  <c:v>10.825160026550293</c:v>
                </c:pt>
                <c:pt idx="467">
                  <c:v>10.825160026550293</c:v>
                </c:pt>
                <c:pt idx="468">
                  <c:v>10.825160026550293</c:v>
                </c:pt>
                <c:pt idx="469">
                  <c:v>10.884469985961914</c:v>
                </c:pt>
                <c:pt idx="470">
                  <c:v>10.884469985961914</c:v>
                </c:pt>
                <c:pt idx="471">
                  <c:v>10.954839706420898</c:v>
                </c:pt>
                <c:pt idx="472">
                  <c:v>10.954839706420898</c:v>
                </c:pt>
                <c:pt idx="473">
                  <c:v>11.001370429992676</c:v>
                </c:pt>
                <c:pt idx="474">
                  <c:v>11.001370429992676</c:v>
                </c:pt>
                <c:pt idx="475">
                  <c:v>11.05420970916748</c:v>
                </c:pt>
                <c:pt idx="476">
                  <c:v>11.05420970916748</c:v>
                </c:pt>
                <c:pt idx="477">
                  <c:v>11.05420970916748</c:v>
                </c:pt>
                <c:pt idx="478">
                  <c:v>11.05420970916748</c:v>
                </c:pt>
                <c:pt idx="479">
                  <c:v>11.09315013885498</c:v>
                </c:pt>
                <c:pt idx="480">
                  <c:v>11.09315013885498</c:v>
                </c:pt>
                <c:pt idx="481">
                  <c:v>11.147809982299805</c:v>
                </c:pt>
                <c:pt idx="482">
                  <c:v>11.147809982299805</c:v>
                </c:pt>
                <c:pt idx="483">
                  <c:v>11.147809982299805</c:v>
                </c:pt>
                <c:pt idx="484">
                  <c:v>11.147809982299805</c:v>
                </c:pt>
                <c:pt idx="485">
                  <c:v>11.203780174255371</c:v>
                </c:pt>
                <c:pt idx="486">
                  <c:v>11.203780174255371</c:v>
                </c:pt>
                <c:pt idx="487">
                  <c:v>11.255109786987305</c:v>
                </c:pt>
                <c:pt idx="488">
                  <c:v>11.255109786987305</c:v>
                </c:pt>
                <c:pt idx="489">
                  <c:v>11.255109786987305</c:v>
                </c:pt>
                <c:pt idx="490">
                  <c:v>11.299860000610352</c:v>
                </c:pt>
                <c:pt idx="491">
                  <c:v>11.299860000610352</c:v>
                </c:pt>
                <c:pt idx="492">
                  <c:v>11.348469734191895</c:v>
                </c:pt>
                <c:pt idx="493">
                  <c:v>11.348469734191895</c:v>
                </c:pt>
                <c:pt idx="494">
                  <c:v>11.348469734191895</c:v>
                </c:pt>
                <c:pt idx="495">
                  <c:v>11.348469734191895</c:v>
                </c:pt>
                <c:pt idx="496">
                  <c:v>11.386440277099609</c:v>
                </c:pt>
                <c:pt idx="497">
                  <c:v>11.386440277099609</c:v>
                </c:pt>
                <c:pt idx="498">
                  <c:v>11.418849945068359</c:v>
                </c:pt>
                <c:pt idx="499">
                  <c:v>11.418849945068359</c:v>
                </c:pt>
                <c:pt idx="500">
                  <c:v>11.457030296325684</c:v>
                </c:pt>
                <c:pt idx="501">
                  <c:v>11.457030296325684</c:v>
                </c:pt>
                <c:pt idx="502">
                  <c:v>11.457030296325684</c:v>
                </c:pt>
                <c:pt idx="503">
                  <c:v>11.457030296325684</c:v>
                </c:pt>
                <c:pt idx="504">
                  <c:v>11.536529541015625</c:v>
                </c:pt>
                <c:pt idx="505">
                  <c:v>11.536529541015625</c:v>
                </c:pt>
                <c:pt idx="506">
                  <c:v>11.585630416870117</c:v>
                </c:pt>
                <c:pt idx="507">
                  <c:v>11.585630416870117</c:v>
                </c:pt>
                <c:pt idx="508">
                  <c:v>11.623809814453125</c:v>
                </c:pt>
                <c:pt idx="509">
                  <c:v>11.623809814453125</c:v>
                </c:pt>
                <c:pt idx="510">
                  <c:v>11.667770385742188</c:v>
                </c:pt>
                <c:pt idx="511">
                  <c:v>11.667770385742188</c:v>
                </c:pt>
                <c:pt idx="512">
                  <c:v>11.667770385742188</c:v>
                </c:pt>
                <c:pt idx="513">
                  <c:v>11.720990180969238</c:v>
                </c:pt>
                <c:pt idx="514">
                  <c:v>11.720990180969238</c:v>
                </c:pt>
                <c:pt idx="515">
                  <c:v>11.777729988098145</c:v>
                </c:pt>
                <c:pt idx="516">
                  <c:v>11.777729988098145</c:v>
                </c:pt>
                <c:pt idx="517">
                  <c:v>11.777729988098145</c:v>
                </c:pt>
                <c:pt idx="518">
                  <c:v>11.777729988098145</c:v>
                </c:pt>
                <c:pt idx="519">
                  <c:v>11.817020416259766</c:v>
                </c:pt>
                <c:pt idx="520">
                  <c:v>11.817020416259766</c:v>
                </c:pt>
                <c:pt idx="521">
                  <c:v>11.878490447998047</c:v>
                </c:pt>
                <c:pt idx="522">
                  <c:v>11.878490447998047</c:v>
                </c:pt>
                <c:pt idx="523">
                  <c:v>11.878490447998047</c:v>
                </c:pt>
                <c:pt idx="524">
                  <c:v>11.878490447998047</c:v>
                </c:pt>
                <c:pt idx="525">
                  <c:v>11.878490447998047</c:v>
                </c:pt>
                <c:pt idx="526">
                  <c:v>11.878490447998047</c:v>
                </c:pt>
                <c:pt idx="527">
                  <c:v>11.938050270080566</c:v>
                </c:pt>
                <c:pt idx="528">
                  <c:v>11.938050270080566</c:v>
                </c:pt>
                <c:pt idx="529">
                  <c:v>11.965000152587891</c:v>
                </c:pt>
                <c:pt idx="530">
                  <c:v>11.965000152587891</c:v>
                </c:pt>
                <c:pt idx="531">
                  <c:v>11.965000152587891</c:v>
                </c:pt>
                <c:pt idx="532">
                  <c:v>11.965000152587891</c:v>
                </c:pt>
                <c:pt idx="533">
                  <c:v>11.977490425109863</c:v>
                </c:pt>
                <c:pt idx="534">
                  <c:v>11.977490425109863</c:v>
                </c:pt>
                <c:pt idx="535">
                  <c:v>11.997030258178711</c:v>
                </c:pt>
                <c:pt idx="536">
                  <c:v>11.997030258178711</c:v>
                </c:pt>
                <c:pt idx="537">
                  <c:v>12.007949829101563</c:v>
                </c:pt>
                <c:pt idx="538">
                  <c:v>12.007949829101563</c:v>
                </c:pt>
                <c:pt idx="539">
                  <c:v>12.007949829101563</c:v>
                </c:pt>
                <c:pt idx="540">
                  <c:v>12.007949829101563</c:v>
                </c:pt>
                <c:pt idx="541">
                  <c:v>12.020759582519531</c:v>
                </c:pt>
                <c:pt idx="542">
                  <c:v>12.020759582519531</c:v>
                </c:pt>
                <c:pt idx="543">
                  <c:v>12.032979965209961</c:v>
                </c:pt>
                <c:pt idx="544">
                  <c:v>12.032979965209961</c:v>
                </c:pt>
                <c:pt idx="545">
                  <c:v>12.030440330505371</c:v>
                </c:pt>
                <c:pt idx="546">
                  <c:v>12.030440330505371</c:v>
                </c:pt>
                <c:pt idx="547">
                  <c:v>12.030440330505371</c:v>
                </c:pt>
                <c:pt idx="548">
                  <c:v>12.030440330505371</c:v>
                </c:pt>
                <c:pt idx="549">
                  <c:v>12.030440330505371</c:v>
                </c:pt>
                <c:pt idx="550">
                  <c:v>12.037870407104492</c:v>
                </c:pt>
                <c:pt idx="551">
                  <c:v>12.037870407104492</c:v>
                </c:pt>
                <c:pt idx="552">
                  <c:v>12.036069869995117</c:v>
                </c:pt>
                <c:pt idx="553">
                  <c:v>12.036069869995117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862-446E-AFFE-2A7F361C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014148903569085"/>
              <c:y val="0.959145597463903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.3"/>
            <c:dispRSqr val="0"/>
            <c:dispEq val="1"/>
            <c:trendlineLbl>
              <c:layout>
                <c:manualLayout>
                  <c:x val="-0.64730758712401915"/>
                  <c:y val="-0.44220936788076781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descendentes'!$B$6:$B$579</c:f>
              <c:numCache>
                <c:formatCode>0.000</c:formatCode>
                <c:ptCount val="574"/>
                <c:pt idx="0">
                  <c:v>0.73699999999999999</c:v>
                </c:pt>
                <c:pt idx="1">
                  <c:v>0.73799999999999999</c:v>
                </c:pt>
                <c:pt idx="2">
                  <c:v>1.742</c:v>
                </c:pt>
                <c:pt idx="3">
                  <c:v>1.7429999999999999</c:v>
                </c:pt>
                <c:pt idx="4">
                  <c:v>2.7450000000000001</c:v>
                </c:pt>
                <c:pt idx="5">
                  <c:v>2.746</c:v>
                </c:pt>
                <c:pt idx="6">
                  <c:v>3.7490000000000001</c:v>
                </c:pt>
                <c:pt idx="7">
                  <c:v>3.75</c:v>
                </c:pt>
                <c:pt idx="8">
                  <c:v>4.9399999999999995</c:v>
                </c:pt>
                <c:pt idx="9">
                  <c:v>4.9420000000000002</c:v>
                </c:pt>
                <c:pt idx="10">
                  <c:v>5.9420000000000002</c:v>
                </c:pt>
                <c:pt idx="11">
                  <c:v>5.9429999999999996</c:v>
                </c:pt>
                <c:pt idx="12">
                  <c:v>6.9470000000000001</c:v>
                </c:pt>
                <c:pt idx="13">
                  <c:v>6.9480000000000004</c:v>
                </c:pt>
                <c:pt idx="14">
                  <c:v>7.95</c:v>
                </c:pt>
                <c:pt idx="15">
                  <c:v>7.9509999999999996</c:v>
                </c:pt>
                <c:pt idx="16">
                  <c:v>8.9540000000000006</c:v>
                </c:pt>
                <c:pt idx="17">
                  <c:v>8.9550000000000001</c:v>
                </c:pt>
                <c:pt idx="18">
                  <c:v>9.9580000000000002</c:v>
                </c:pt>
                <c:pt idx="19">
                  <c:v>9.9589999999999996</c:v>
                </c:pt>
                <c:pt idx="20">
                  <c:v>10.217000000000001</c:v>
                </c:pt>
                <c:pt idx="21">
                  <c:v>10.218999999999999</c:v>
                </c:pt>
                <c:pt idx="22">
                  <c:v>11.221</c:v>
                </c:pt>
                <c:pt idx="23">
                  <c:v>11.223000000000001</c:v>
                </c:pt>
                <c:pt idx="24">
                  <c:v>12.225</c:v>
                </c:pt>
                <c:pt idx="25">
                  <c:v>12.226000000000001</c:v>
                </c:pt>
                <c:pt idx="26">
                  <c:v>13.228999999999999</c:v>
                </c:pt>
                <c:pt idx="27">
                  <c:v>13.23</c:v>
                </c:pt>
                <c:pt idx="28">
                  <c:v>14.233000000000001</c:v>
                </c:pt>
                <c:pt idx="29">
                  <c:v>14.234</c:v>
                </c:pt>
                <c:pt idx="30">
                  <c:v>15.236000000000001</c:v>
                </c:pt>
                <c:pt idx="31">
                  <c:v>15.237</c:v>
                </c:pt>
                <c:pt idx="32">
                  <c:v>16.239999999999998</c:v>
                </c:pt>
                <c:pt idx="33">
                  <c:v>16.241</c:v>
                </c:pt>
                <c:pt idx="34">
                  <c:v>17.541</c:v>
                </c:pt>
                <c:pt idx="35">
                  <c:v>17.542999999999999</c:v>
                </c:pt>
                <c:pt idx="36">
                  <c:v>18.544</c:v>
                </c:pt>
                <c:pt idx="37">
                  <c:v>18.545000000000002</c:v>
                </c:pt>
                <c:pt idx="38">
                  <c:v>19.548000000000002</c:v>
                </c:pt>
                <c:pt idx="39">
                  <c:v>19.548999999999999</c:v>
                </c:pt>
                <c:pt idx="40">
                  <c:v>20.552</c:v>
                </c:pt>
                <c:pt idx="41">
                  <c:v>20.553000000000001</c:v>
                </c:pt>
                <c:pt idx="42">
                  <c:v>21.555</c:v>
                </c:pt>
                <c:pt idx="43">
                  <c:v>21.556000000000001</c:v>
                </c:pt>
                <c:pt idx="44">
                  <c:v>22.559000000000001</c:v>
                </c:pt>
                <c:pt idx="45">
                  <c:v>22.56</c:v>
                </c:pt>
                <c:pt idx="46">
                  <c:v>23.634</c:v>
                </c:pt>
                <c:pt idx="47">
                  <c:v>23.635000000000002</c:v>
                </c:pt>
                <c:pt idx="48">
                  <c:v>24.484000000000002</c:v>
                </c:pt>
                <c:pt idx="49">
                  <c:v>24.637</c:v>
                </c:pt>
                <c:pt idx="50">
                  <c:v>25.638000000000002</c:v>
                </c:pt>
                <c:pt idx="51">
                  <c:v>25.64</c:v>
                </c:pt>
                <c:pt idx="52">
                  <c:v>26.640999999999998</c:v>
                </c:pt>
                <c:pt idx="53">
                  <c:v>26.66</c:v>
                </c:pt>
                <c:pt idx="54">
                  <c:v>27.661999999999999</c:v>
                </c:pt>
                <c:pt idx="55">
                  <c:v>27.663</c:v>
                </c:pt>
                <c:pt idx="56">
                  <c:v>28.664000000000001</c:v>
                </c:pt>
                <c:pt idx="57">
                  <c:v>28.667000000000002</c:v>
                </c:pt>
                <c:pt idx="58">
                  <c:v>29.667999999999999</c:v>
                </c:pt>
                <c:pt idx="59">
                  <c:v>29.67</c:v>
                </c:pt>
                <c:pt idx="60">
                  <c:v>30.670999999999999</c:v>
                </c:pt>
                <c:pt idx="61">
                  <c:v>30.673999999999999</c:v>
                </c:pt>
                <c:pt idx="62">
                  <c:v>31.675000000000001</c:v>
                </c:pt>
                <c:pt idx="63">
                  <c:v>31.678000000000001</c:v>
                </c:pt>
                <c:pt idx="64">
                  <c:v>32.679000000000002</c:v>
                </c:pt>
                <c:pt idx="65">
                  <c:v>32.680999999999997</c:v>
                </c:pt>
                <c:pt idx="66">
                  <c:v>33.682000000000002</c:v>
                </c:pt>
                <c:pt idx="67">
                  <c:v>33.685000000000002</c:v>
                </c:pt>
                <c:pt idx="68">
                  <c:v>34.686</c:v>
                </c:pt>
                <c:pt idx="69">
                  <c:v>34.688000000000002</c:v>
                </c:pt>
                <c:pt idx="70">
                  <c:v>35.689</c:v>
                </c:pt>
                <c:pt idx="71">
                  <c:v>35.691000000000003</c:v>
                </c:pt>
                <c:pt idx="72">
                  <c:v>36.692</c:v>
                </c:pt>
                <c:pt idx="73">
                  <c:v>36.695</c:v>
                </c:pt>
                <c:pt idx="74">
                  <c:v>37.695999999999998</c:v>
                </c:pt>
                <c:pt idx="75">
                  <c:v>37.698</c:v>
                </c:pt>
                <c:pt idx="76">
                  <c:v>38.698999999999998</c:v>
                </c:pt>
                <c:pt idx="77">
                  <c:v>38.701999999999998</c:v>
                </c:pt>
                <c:pt idx="78">
                  <c:v>39.703000000000003</c:v>
                </c:pt>
                <c:pt idx="79">
                  <c:v>39.704999999999998</c:v>
                </c:pt>
                <c:pt idx="80">
                  <c:v>40.706000000000003</c:v>
                </c:pt>
                <c:pt idx="81">
                  <c:v>40.709000000000003</c:v>
                </c:pt>
                <c:pt idx="82">
                  <c:v>41.71</c:v>
                </c:pt>
                <c:pt idx="83">
                  <c:v>41.712000000000003</c:v>
                </c:pt>
                <c:pt idx="84">
                  <c:v>42.713000000000001</c:v>
                </c:pt>
                <c:pt idx="85">
                  <c:v>42.715000000000003</c:v>
                </c:pt>
                <c:pt idx="86">
                  <c:v>43.716000000000001</c:v>
                </c:pt>
                <c:pt idx="87">
                  <c:v>43.719000000000001</c:v>
                </c:pt>
                <c:pt idx="88">
                  <c:v>44.72</c:v>
                </c:pt>
                <c:pt idx="89">
                  <c:v>44.722000000000001</c:v>
                </c:pt>
                <c:pt idx="90">
                  <c:v>45.722999999999999</c:v>
                </c:pt>
                <c:pt idx="91">
                  <c:v>45.725999999999999</c:v>
                </c:pt>
                <c:pt idx="92">
                  <c:v>46.726999999999997</c:v>
                </c:pt>
                <c:pt idx="93">
                  <c:v>46.728999999999999</c:v>
                </c:pt>
                <c:pt idx="94">
                  <c:v>47.73</c:v>
                </c:pt>
                <c:pt idx="95">
                  <c:v>47.732999999999997</c:v>
                </c:pt>
                <c:pt idx="96">
                  <c:v>48.734000000000002</c:v>
                </c:pt>
                <c:pt idx="97">
                  <c:v>48.735999999999997</c:v>
                </c:pt>
                <c:pt idx="98">
                  <c:v>49.737000000000002</c:v>
                </c:pt>
                <c:pt idx="99">
                  <c:v>49.829000000000001</c:v>
                </c:pt>
                <c:pt idx="100">
                  <c:v>50.83</c:v>
                </c:pt>
                <c:pt idx="101">
                  <c:v>50.832999999999998</c:v>
                </c:pt>
                <c:pt idx="102">
                  <c:v>51.834000000000003</c:v>
                </c:pt>
                <c:pt idx="103">
                  <c:v>51.837000000000003</c:v>
                </c:pt>
                <c:pt idx="104">
                  <c:v>52.838000000000001</c:v>
                </c:pt>
                <c:pt idx="105">
                  <c:v>52.841000000000001</c:v>
                </c:pt>
                <c:pt idx="106">
                  <c:v>53.841999999999999</c:v>
                </c:pt>
                <c:pt idx="107">
                  <c:v>53.844999999999999</c:v>
                </c:pt>
                <c:pt idx="108">
                  <c:v>54.845999999999997</c:v>
                </c:pt>
                <c:pt idx="109">
                  <c:v>54.554000000000002</c:v>
                </c:pt>
                <c:pt idx="110">
                  <c:v>55.847999999999999</c:v>
                </c:pt>
                <c:pt idx="111">
                  <c:v>55.848999999999997</c:v>
                </c:pt>
                <c:pt idx="112">
                  <c:v>56.854999999999997</c:v>
                </c:pt>
                <c:pt idx="113">
                  <c:v>56.856000000000002</c:v>
                </c:pt>
                <c:pt idx="114">
                  <c:v>57.857999999999997</c:v>
                </c:pt>
                <c:pt idx="115">
                  <c:v>57.859000000000002</c:v>
                </c:pt>
                <c:pt idx="116">
                  <c:v>58.860999999999997</c:v>
                </c:pt>
                <c:pt idx="117">
                  <c:v>58.862000000000002</c:v>
                </c:pt>
                <c:pt idx="118">
                  <c:v>59.863999999999997</c:v>
                </c:pt>
                <c:pt idx="119">
                  <c:v>59.865000000000002</c:v>
                </c:pt>
                <c:pt idx="120">
                  <c:v>60.866999999999997</c:v>
                </c:pt>
                <c:pt idx="121">
                  <c:v>60.868000000000002</c:v>
                </c:pt>
                <c:pt idx="122">
                  <c:v>61.871000000000002</c:v>
                </c:pt>
                <c:pt idx="123">
                  <c:v>61.872</c:v>
                </c:pt>
                <c:pt idx="124">
                  <c:v>62.875</c:v>
                </c:pt>
                <c:pt idx="125">
                  <c:v>62.875999999999998</c:v>
                </c:pt>
                <c:pt idx="126">
                  <c:v>63.878</c:v>
                </c:pt>
                <c:pt idx="127">
                  <c:v>63.878999999999998</c:v>
                </c:pt>
                <c:pt idx="128">
                  <c:v>64.882000000000005</c:v>
                </c:pt>
                <c:pt idx="129">
                  <c:v>64.882999999999996</c:v>
                </c:pt>
                <c:pt idx="130">
                  <c:v>65.885000000000005</c:v>
                </c:pt>
                <c:pt idx="131">
                  <c:v>65.885999999999996</c:v>
                </c:pt>
                <c:pt idx="132">
                  <c:v>66.888999999999996</c:v>
                </c:pt>
                <c:pt idx="133">
                  <c:v>66.89</c:v>
                </c:pt>
                <c:pt idx="134">
                  <c:v>67.891999999999996</c:v>
                </c:pt>
                <c:pt idx="135">
                  <c:v>67.893000000000001</c:v>
                </c:pt>
                <c:pt idx="136">
                  <c:v>68.897000000000006</c:v>
                </c:pt>
                <c:pt idx="137">
                  <c:v>68.897999999999996</c:v>
                </c:pt>
                <c:pt idx="138">
                  <c:v>69.900999999999996</c:v>
                </c:pt>
                <c:pt idx="139">
                  <c:v>69.902000000000001</c:v>
                </c:pt>
                <c:pt idx="140">
                  <c:v>70.903999999999996</c:v>
                </c:pt>
                <c:pt idx="141">
                  <c:v>70.905000000000001</c:v>
                </c:pt>
                <c:pt idx="142">
                  <c:v>71.908000000000001</c:v>
                </c:pt>
                <c:pt idx="143">
                  <c:v>71.909000000000006</c:v>
                </c:pt>
                <c:pt idx="144">
                  <c:v>72.911000000000001</c:v>
                </c:pt>
                <c:pt idx="145">
                  <c:v>72.912000000000006</c:v>
                </c:pt>
                <c:pt idx="146">
                  <c:v>73.915000000000006</c:v>
                </c:pt>
                <c:pt idx="147">
                  <c:v>73.915999999999997</c:v>
                </c:pt>
                <c:pt idx="148">
                  <c:v>74.918999999999997</c:v>
                </c:pt>
                <c:pt idx="149">
                  <c:v>74.92</c:v>
                </c:pt>
                <c:pt idx="150">
                  <c:v>75.921999999999997</c:v>
                </c:pt>
                <c:pt idx="151">
                  <c:v>75.923000000000002</c:v>
                </c:pt>
                <c:pt idx="152">
                  <c:v>76.926000000000002</c:v>
                </c:pt>
                <c:pt idx="153">
                  <c:v>76.927000000000007</c:v>
                </c:pt>
                <c:pt idx="154">
                  <c:v>77.929000000000002</c:v>
                </c:pt>
                <c:pt idx="155">
                  <c:v>77.930000000000007</c:v>
                </c:pt>
                <c:pt idx="156">
                  <c:v>78.933000000000007</c:v>
                </c:pt>
                <c:pt idx="157">
                  <c:v>78.933999999999997</c:v>
                </c:pt>
                <c:pt idx="158">
                  <c:v>79.936000000000007</c:v>
                </c:pt>
                <c:pt idx="159">
                  <c:v>79.936999999999998</c:v>
                </c:pt>
                <c:pt idx="160">
                  <c:v>80.94</c:v>
                </c:pt>
                <c:pt idx="161">
                  <c:v>80.941000000000003</c:v>
                </c:pt>
                <c:pt idx="162">
                  <c:v>81.944000000000003</c:v>
                </c:pt>
                <c:pt idx="163">
                  <c:v>81.944999999999993</c:v>
                </c:pt>
                <c:pt idx="164">
                  <c:v>82.947000000000003</c:v>
                </c:pt>
                <c:pt idx="165">
                  <c:v>82.947999999999993</c:v>
                </c:pt>
                <c:pt idx="166">
                  <c:v>83.950999999999993</c:v>
                </c:pt>
                <c:pt idx="167">
                  <c:v>83.951999999999998</c:v>
                </c:pt>
                <c:pt idx="168">
                  <c:v>84.953999999999994</c:v>
                </c:pt>
                <c:pt idx="169">
                  <c:v>84.954999999999998</c:v>
                </c:pt>
                <c:pt idx="170">
                  <c:v>85.619</c:v>
                </c:pt>
                <c:pt idx="171">
                  <c:v>85.194000000000003</c:v>
                </c:pt>
                <c:pt idx="172">
                  <c:v>86.194999999999993</c:v>
                </c:pt>
                <c:pt idx="173">
                  <c:v>86.197000000000003</c:v>
                </c:pt>
                <c:pt idx="174">
                  <c:v>87.197999999999993</c:v>
                </c:pt>
                <c:pt idx="175">
                  <c:v>87.2</c:v>
                </c:pt>
                <c:pt idx="176">
                  <c:v>88.200999999999993</c:v>
                </c:pt>
                <c:pt idx="177">
                  <c:v>88.203999999999994</c:v>
                </c:pt>
                <c:pt idx="178">
                  <c:v>89.204999999999998</c:v>
                </c:pt>
                <c:pt idx="179">
                  <c:v>89.206999999999994</c:v>
                </c:pt>
                <c:pt idx="180">
                  <c:v>90.207999999999998</c:v>
                </c:pt>
                <c:pt idx="181">
                  <c:v>90.210999999999999</c:v>
                </c:pt>
                <c:pt idx="182">
                  <c:v>91.212000000000003</c:v>
                </c:pt>
                <c:pt idx="183">
                  <c:v>91.215000000000003</c:v>
                </c:pt>
                <c:pt idx="184">
                  <c:v>92.215999999999994</c:v>
                </c:pt>
                <c:pt idx="185">
                  <c:v>92.218999999999994</c:v>
                </c:pt>
                <c:pt idx="186">
                  <c:v>93.22</c:v>
                </c:pt>
                <c:pt idx="187">
                  <c:v>93.221999999999994</c:v>
                </c:pt>
                <c:pt idx="188">
                  <c:v>94.222999999999999</c:v>
                </c:pt>
                <c:pt idx="189">
                  <c:v>94.225999999999999</c:v>
                </c:pt>
                <c:pt idx="190">
                  <c:v>95.227000000000004</c:v>
                </c:pt>
                <c:pt idx="191">
                  <c:v>95.228999999999999</c:v>
                </c:pt>
                <c:pt idx="192">
                  <c:v>96.23</c:v>
                </c:pt>
                <c:pt idx="193">
                  <c:v>96.231999999999999</c:v>
                </c:pt>
                <c:pt idx="194">
                  <c:v>97.233000000000004</c:v>
                </c:pt>
                <c:pt idx="195">
                  <c:v>97.236000000000004</c:v>
                </c:pt>
                <c:pt idx="196">
                  <c:v>98.236999999999995</c:v>
                </c:pt>
                <c:pt idx="197">
                  <c:v>98.239000000000004</c:v>
                </c:pt>
                <c:pt idx="198">
                  <c:v>99.24</c:v>
                </c:pt>
                <c:pt idx="199">
                  <c:v>99.242999999999995</c:v>
                </c:pt>
                <c:pt idx="200">
                  <c:v>100.244</c:v>
                </c:pt>
                <c:pt idx="201">
                  <c:v>100.247</c:v>
                </c:pt>
                <c:pt idx="202">
                  <c:v>101.248</c:v>
                </c:pt>
                <c:pt idx="203">
                  <c:v>101.251</c:v>
                </c:pt>
                <c:pt idx="204">
                  <c:v>102.252</c:v>
                </c:pt>
                <c:pt idx="205">
                  <c:v>102.255</c:v>
                </c:pt>
                <c:pt idx="206">
                  <c:v>103.256</c:v>
                </c:pt>
                <c:pt idx="207">
                  <c:v>103.258</c:v>
                </c:pt>
                <c:pt idx="208">
                  <c:v>104.259</c:v>
                </c:pt>
                <c:pt idx="209">
                  <c:v>104.262</c:v>
                </c:pt>
                <c:pt idx="210">
                  <c:v>105.26300000000001</c:v>
                </c:pt>
                <c:pt idx="211">
                  <c:v>105.265</c:v>
                </c:pt>
                <c:pt idx="212">
                  <c:v>106.26600000000001</c:v>
                </c:pt>
                <c:pt idx="213">
                  <c:v>106.26900000000001</c:v>
                </c:pt>
                <c:pt idx="214">
                  <c:v>107.27</c:v>
                </c:pt>
                <c:pt idx="215">
                  <c:v>107.273</c:v>
                </c:pt>
                <c:pt idx="216">
                  <c:v>108.274</c:v>
                </c:pt>
                <c:pt idx="217">
                  <c:v>108.276</c:v>
                </c:pt>
                <c:pt idx="218">
                  <c:v>109.277</c:v>
                </c:pt>
                <c:pt idx="219">
                  <c:v>109.28</c:v>
                </c:pt>
                <c:pt idx="220">
                  <c:v>110.28100000000001</c:v>
                </c:pt>
                <c:pt idx="221">
                  <c:v>110.283</c:v>
                </c:pt>
                <c:pt idx="222">
                  <c:v>111.28400000000001</c:v>
                </c:pt>
                <c:pt idx="223">
                  <c:v>111.28700000000001</c:v>
                </c:pt>
                <c:pt idx="224">
                  <c:v>112.288</c:v>
                </c:pt>
                <c:pt idx="225">
                  <c:v>112.29</c:v>
                </c:pt>
                <c:pt idx="226">
                  <c:v>113.291</c:v>
                </c:pt>
                <c:pt idx="227">
                  <c:v>113.29300000000001</c:v>
                </c:pt>
                <c:pt idx="228">
                  <c:v>114.295</c:v>
                </c:pt>
                <c:pt idx="229">
                  <c:v>114.298</c:v>
                </c:pt>
                <c:pt idx="230">
                  <c:v>115.29900000000001</c:v>
                </c:pt>
                <c:pt idx="231">
                  <c:v>115.687</c:v>
                </c:pt>
                <c:pt idx="232">
                  <c:v>116.301</c:v>
                </c:pt>
                <c:pt idx="233">
                  <c:v>116.30200000000001</c:v>
                </c:pt>
                <c:pt idx="234">
                  <c:v>117.30500000000001</c:v>
                </c:pt>
                <c:pt idx="235">
                  <c:v>117.306</c:v>
                </c:pt>
                <c:pt idx="236">
                  <c:v>118.30800000000001</c:v>
                </c:pt>
                <c:pt idx="237">
                  <c:v>118.309</c:v>
                </c:pt>
                <c:pt idx="238">
                  <c:v>119.312</c:v>
                </c:pt>
                <c:pt idx="239">
                  <c:v>119.313</c:v>
                </c:pt>
                <c:pt idx="240">
                  <c:v>120.316</c:v>
                </c:pt>
                <c:pt idx="241">
                  <c:v>120.31699999999999</c:v>
                </c:pt>
                <c:pt idx="242">
                  <c:v>121.319</c:v>
                </c:pt>
                <c:pt idx="243">
                  <c:v>121.32</c:v>
                </c:pt>
                <c:pt idx="244">
                  <c:v>122.32299999999999</c:v>
                </c:pt>
                <c:pt idx="245">
                  <c:v>122.324</c:v>
                </c:pt>
                <c:pt idx="246">
                  <c:v>123.32599999999999</c:v>
                </c:pt>
                <c:pt idx="247">
                  <c:v>123.327</c:v>
                </c:pt>
                <c:pt idx="248">
                  <c:v>124.33</c:v>
                </c:pt>
                <c:pt idx="249">
                  <c:v>124.331</c:v>
                </c:pt>
                <c:pt idx="250">
                  <c:v>125.333</c:v>
                </c:pt>
                <c:pt idx="251">
                  <c:v>125.334</c:v>
                </c:pt>
                <c:pt idx="252">
                  <c:v>126.337</c:v>
                </c:pt>
                <c:pt idx="253">
                  <c:v>126.33799999999999</c:v>
                </c:pt>
                <c:pt idx="254">
                  <c:v>127.34099999999999</c:v>
                </c:pt>
                <c:pt idx="255">
                  <c:v>127.342</c:v>
                </c:pt>
                <c:pt idx="256">
                  <c:v>128.34399999999999</c:v>
                </c:pt>
                <c:pt idx="257">
                  <c:v>128.345</c:v>
                </c:pt>
                <c:pt idx="258">
                  <c:v>129.34800000000001</c:v>
                </c:pt>
                <c:pt idx="259">
                  <c:v>129.34899999999999</c:v>
                </c:pt>
                <c:pt idx="260">
                  <c:v>130.351</c:v>
                </c:pt>
                <c:pt idx="261">
                  <c:v>130.352</c:v>
                </c:pt>
                <c:pt idx="262">
                  <c:v>131.35499999999999</c:v>
                </c:pt>
                <c:pt idx="263">
                  <c:v>131.35599999999999</c:v>
                </c:pt>
                <c:pt idx="264">
                  <c:v>132.358</c:v>
                </c:pt>
                <c:pt idx="265">
                  <c:v>132.35900000000001</c:v>
                </c:pt>
                <c:pt idx="266">
                  <c:v>133.36199999999999</c:v>
                </c:pt>
                <c:pt idx="267">
                  <c:v>133.363</c:v>
                </c:pt>
                <c:pt idx="268">
                  <c:v>134.54900000000001</c:v>
                </c:pt>
                <c:pt idx="269">
                  <c:v>134.55000000000001</c:v>
                </c:pt>
                <c:pt idx="270">
                  <c:v>135.55199999999999</c:v>
                </c:pt>
                <c:pt idx="271">
                  <c:v>135.553</c:v>
                </c:pt>
                <c:pt idx="272">
                  <c:v>136.55600000000001</c:v>
                </c:pt>
                <c:pt idx="273">
                  <c:v>136.55699999999999</c:v>
                </c:pt>
                <c:pt idx="274">
                  <c:v>137.56</c:v>
                </c:pt>
                <c:pt idx="275">
                  <c:v>137.56100000000001</c:v>
                </c:pt>
                <c:pt idx="276">
                  <c:v>138.56299999999999</c:v>
                </c:pt>
                <c:pt idx="277">
                  <c:v>138.56399999999999</c:v>
                </c:pt>
                <c:pt idx="278">
                  <c:v>139.56700000000001</c:v>
                </c:pt>
                <c:pt idx="279">
                  <c:v>139.56899999999999</c:v>
                </c:pt>
                <c:pt idx="280">
                  <c:v>140.571</c:v>
                </c:pt>
                <c:pt idx="281">
                  <c:v>140.572</c:v>
                </c:pt>
                <c:pt idx="282">
                  <c:v>141.57400000000001</c:v>
                </c:pt>
                <c:pt idx="283">
                  <c:v>141.577</c:v>
                </c:pt>
                <c:pt idx="284">
                  <c:v>142.57599999999999</c:v>
                </c:pt>
                <c:pt idx="285">
                  <c:v>142.58099999999999</c:v>
                </c:pt>
                <c:pt idx="286">
                  <c:v>143.577</c:v>
                </c:pt>
                <c:pt idx="287">
                  <c:v>143.58500000000001</c:v>
                </c:pt>
                <c:pt idx="288">
                  <c:v>144.58799999999999</c:v>
                </c:pt>
                <c:pt idx="289">
                  <c:v>144.589</c:v>
                </c:pt>
                <c:pt idx="290">
                  <c:v>145.59100000000001</c:v>
                </c:pt>
                <c:pt idx="291">
                  <c:v>145.59200000000001</c:v>
                </c:pt>
                <c:pt idx="292">
                  <c:v>146.75200000000001</c:v>
                </c:pt>
                <c:pt idx="293">
                  <c:v>146.595</c:v>
                </c:pt>
                <c:pt idx="294">
                  <c:v>147.596</c:v>
                </c:pt>
                <c:pt idx="295">
                  <c:v>147.59800000000001</c:v>
                </c:pt>
                <c:pt idx="296">
                  <c:v>148.59899999999999</c:v>
                </c:pt>
                <c:pt idx="297">
                  <c:v>148.602</c:v>
                </c:pt>
                <c:pt idx="298">
                  <c:v>149.60300000000001</c:v>
                </c:pt>
                <c:pt idx="299">
                  <c:v>149.60499999999999</c:v>
                </c:pt>
                <c:pt idx="300">
                  <c:v>150.60599999999999</c:v>
                </c:pt>
                <c:pt idx="301">
                  <c:v>150.60900000000001</c:v>
                </c:pt>
                <c:pt idx="302">
                  <c:v>151.61000000000001</c:v>
                </c:pt>
                <c:pt idx="303">
                  <c:v>151.613</c:v>
                </c:pt>
                <c:pt idx="304">
                  <c:v>152.614</c:v>
                </c:pt>
                <c:pt idx="305">
                  <c:v>152.61600000000001</c:v>
                </c:pt>
                <c:pt idx="306">
                  <c:v>153.61699999999999</c:v>
                </c:pt>
                <c:pt idx="307">
                  <c:v>153.62</c:v>
                </c:pt>
                <c:pt idx="308">
                  <c:v>154.62100000000001</c:v>
                </c:pt>
                <c:pt idx="309">
                  <c:v>154.62299999999999</c:v>
                </c:pt>
                <c:pt idx="310">
                  <c:v>155.624</c:v>
                </c:pt>
                <c:pt idx="311">
                  <c:v>155.62700000000001</c:v>
                </c:pt>
                <c:pt idx="312">
                  <c:v>156.62799999999999</c:v>
                </c:pt>
                <c:pt idx="313">
                  <c:v>156.631</c:v>
                </c:pt>
                <c:pt idx="314">
                  <c:v>157.63399999999999</c:v>
                </c:pt>
                <c:pt idx="315">
                  <c:v>157.63499999999999</c:v>
                </c:pt>
                <c:pt idx="316">
                  <c:v>158.63800000000001</c:v>
                </c:pt>
                <c:pt idx="317">
                  <c:v>158.63900000000001</c:v>
                </c:pt>
                <c:pt idx="318">
                  <c:v>159.64099999999999</c:v>
                </c:pt>
                <c:pt idx="319">
                  <c:v>159.642</c:v>
                </c:pt>
                <c:pt idx="320">
                  <c:v>160.74600000000001</c:v>
                </c:pt>
                <c:pt idx="321">
                  <c:v>160.74700000000001</c:v>
                </c:pt>
                <c:pt idx="322">
                  <c:v>161.75</c:v>
                </c:pt>
                <c:pt idx="323">
                  <c:v>161.751</c:v>
                </c:pt>
                <c:pt idx="324">
                  <c:v>162.75399999999999</c:v>
                </c:pt>
                <c:pt idx="325">
                  <c:v>162.755</c:v>
                </c:pt>
                <c:pt idx="326">
                  <c:v>163.9</c:v>
                </c:pt>
                <c:pt idx="327">
                  <c:v>163.90100000000001</c:v>
                </c:pt>
                <c:pt idx="328">
                  <c:v>164.904</c:v>
                </c:pt>
                <c:pt idx="329">
                  <c:v>164.905</c:v>
                </c:pt>
                <c:pt idx="330">
                  <c:v>165.90700000000001</c:v>
                </c:pt>
                <c:pt idx="331">
                  <c:v>165.90799999999999</c:v>
                </c:pt>
                <c:pt idx="332">
                  <c:v>166.90899999999999</c:v>
                </c:pt>
                <c:pt idx="333">
                  <c:v>166.91</c:v>
                </c:pt>
                <c:pt idx="334">
                  <c:v>167.911</c:v>
                </c:pt>
                <c:pt idx="335">
                  <c:v>167.91399999999999</c:v>
                </c:pt>
                <c:pt idx="336">
                  <c:v>168.91499999999999</c:v>
                </c:pt>
                <c:pt idx="337">
                  <c:v>168.97399999999999</c:v>
                </c:pt>
                <c:pt idx="338">
                  <c:v>169.917</c:v>
                </c:pt>
                <c:pt idx="339">
                  <c:v>169.91800000000001</c:v>
                </c:pt>
                <c:pt idx="340">
                  <c:v>170.91900000000001</c:v>
                </c:pt>
                <c:pt idx="341">
                  <c:v>170.92099999999999</c:v>
                </c:pt>
                <c:pt idx="342">
                  <c:v>171.922</c:v>
                </c:pt>
                <c:pt idx="343">
                  <c:v>171.92500000000001</c:v>
                </c:pt>
                <c:pt idx="344">
                  <c:v>172.92599999999999</c:v>
                </c:pt>
                <c:pt idx="345">
                  <c:v>172.928</c:v>
                </c:pt>
                <c:pt idx="346">
                  <c:v>173.929</c:v>
                </c:pt>
                <c:pt idx="347">
                  <c:v>173.93199999999999</c:v>
                </c:pt>
                <c:pt idx="348">
                  <c:v>174.93299999999999</c:v>
                </c:pt>
                <c:pt idx="349">
                  <c:v>174.935</c:v>
                </c:pt>
                <c:pt idx="350">
                  <c:v>175.93600000000001</c:v>
                </c:pt>
                <c:pt idx="351">
                  <c:v>175.93899999999999</c:v>
                </c:pt>
                <c:pt idx="352">
                  <c:v>176.94</c:v>
                </c:pt>
                <c:pt idx="353">
                  <c:v>176.82</c:v>
                </c:pt>
                <c:pt idx="354">
                  <c:v>177.94200000000001</c:v>
                </c:pt>
                <c:pt idx="355">
                  <c:v>177.94300000000001</c:v>
                </c:pt>
                <c:pt idx="356">
                  <c:v>178.946</c:v>
                </c:pt>
                <c:pt idx="357">
                  <c:v>178.947</c:v>
                </c:pt>
                <c:pt idx="358">
                  <c:v>179.95</c:v>
                </c:pt>
                <c:pt idx="359">
                  <c:v>179.95099999999999</c:v>
                </c:pt>
                <c:pt idx="360">
                  <c:v>180.953</c:v>
                </c:pt>
                <c:pt idx="361">
                  <c:v>180.95400000000001</c:v>
                </c:pt>
                <c:pt idx="362">
                  <c:v>181.95699999999999</c:v>
                </c:pt>
                <c:pt idx="363">
                  <c:v>181.958</c:v>
                </c:pt>
                <c:pt idx="364">
                  <c:v>182.96</c:v>
                </c:pt>
                <c:pt idx="365">
                  <c:v>182.96100000000001</c:v>
                </c:pt>
                <c:pt idx="366">
                  <c:v>183.964</c:v>
                </c:pt>
                <c:pt idx="367">
                  <c:v>183.965</c:v>
                </c:pt>
                <c:pt idx="368">
                  <c:v>184.96700000000001</c:v>
                </c:pt>
                <c:pt idx="369">
                  <c:v>184.96799999999999</c:v>
                </c:pt>
                <c:pt idx="370">
                  <c:v>185.971</c:v>
                </c:pt>
                <c:pt idx="371">
                  <c:v>185.97200000000001</c:v>
                </c:pt>
                <c:pt idx="372">
                  <c:v>186.97499999999999</c:v>
                </c:pt>
                <c:pt idx="373">
                  <c:v>186.976</c:v>
                </c:pt>
                <c:pt idx="374">
                  <c:v>187.06800000000001</c:v>
                </c:pt>
                <c:pt idx="375">
                  <c:v>187.06899999999999</c:v>
                </c:pt>
                <c:pt idx="376">
                  <c:v>188.071</c:v>
                </c:pt>
                <c:pt idx="377">
                  <c:v>188.072</c:v>
                </c:pt>
                <c:pt idx="378">
                  <c:v>189.07499999999999</c:v>
                </c:pt>
                <c:pt idx="379">
                  <c:v>189.07599999999999</c:v>
                </c:pt>
                <c:pt idx="380">
                  <c:v>190.07900000000001</c:v>
                </c:pt>
                <c:pt idx="381">
                  <c:v>190.08</c:v>
                </c:pt>
                <c:pt idx="382">
                  <c:v>191.08199999999999</c:v>
                </c:pt>
                <c:pt idx="383">
                  <c:v>191.083</c:v>
                </c:pt>
                <c:pt idx="384">
                  <c:v>192.08600000000001</c:v>
                </c:pt>
                <c:pt idx="385">
                  <c:v>192.08699999999999</c:v>
                </c:pt>
                <c:pt idx="386">
                  <c:v>193.089</c:v>
                </c:pt>
                <c:pt idx="387">
                  <c:v>193.09</c:v>
                </c:pt>
                <c:pt idx="388">
                  <c:v>194.09299999999999</c:v>
                </c:pt>
                <c:pt idx="389">
                  <c:v>194.09399999999999</c:v>
                </c:pt>
                <c:pt idx="390">
                  <c:v>195.096</c:v>
                </c:pt>
                <c:pt idx="391">
                  <c:v>195.09700000000001</c:v>
                </c:pt>
                <c:pt idx="392">
                  <c:v>196.101</c:v>
                </c:pt>
                <c:pt idx="393">
                  <c:v>196.102</c:v>
                </c:pt>
                <c:pt idx="394">
                  <c:v>197.10499999999999</c:v>
                </c:pt>
                <c:pt idx="395">
                  <c:v>197.10599999999999</c:v>
                </c:pt>
                <c:pt idx="396">
                  <c:v>198.108</c:v>
                </c:pt>
                <c:pt idx="397">
                  <c:v>198.10900000000001</c:v>
                </c:pt>
                <c:pt idx="398">
                  <c:v>199.11199999999999</c:v>
                </c:pt>
                <c:pt idx="399">
                  <c:v>199.113</c:v>
                </c:pt>
                <c:pt idx="400">
                  <c:v>200.11500000000001</c:v>
                </c:pt>
                <c:pt idx="401">
                  <c:v>200.11600000000001</c:v>
                </c:pt>
                <c:pt idx="402">
                  <c:v>201.119</c:v>
                </c:pt>
                <c:pt idx="403">
                  <c:v>201.12</c:v>
                </c:pt>
                <c:pt idx="404">
                  <c:v>202.12200000000001</c:v>
                </c:pt>
                <c:pt idx="405">
                  <c:v>202.12299999999999</c:v>
                </c:pt>
                <c:pt idx="406">
                  <c:v>203.125</c:v>
                </c:pt>
                <c:pt idx="407">
                  <c:v>203.126</c:v>
                </c:pt>
                <c:pt idx="408">
                  <c:v>204.12899999999999</c:v>
                </c:pt>
                <c:pt idx="409">
                  <c:v>204.13</c:v>
                </c:pt>
                <c:pt idx="410">
                  <c:v>205.13300000000001</c:v>
                </c:pt>
                <c:pt idx="411">
                  <c:v>205.13399999999999</c:v>
                </c:pt>
                <c:pt idx="412">
                  <c:v>206.136</c:v>
                </c:pt>
                <c:pt idx="413">
                  <c:v>206.137</c:v>
                </c:pt>
                <c:pt idx="414">
                  <c:v>207.88499999999999</c:v>
                </c:pt>
                <c:pt idx="415">
                  <c:v>207.14</c:v>
                </c:pt>
                <c:pt idx="416">
                  <c:v>208.14099999999999</c:v>
                </c:pt>
                <c:pt idx="417">
                  <c:v>208.143</c:v>
                </c:pt>
                <c:pt idx="418">
                  <c:v>209.14400000000001</c:v>
                </c:pt>
                <c:pt idx="419">
                  <c:v>209.14699999999999</c:v>
                </c:pt>
                <c:pt idx="420">
                  <c:v>210.148</c:v>
                </c:pt>
                <c:pt idx="421">
                  <c:v>210.15</c:v>
                </c:pt>
                <c:pt idx="422">
                  <c:v>211.15100000000001</c:v>
                </c:pt>
                <c:pt idx="423">
                  <c:v>211.154</c:v>
                </c:pt>
                <c:pt idx="424">
                  <c:v>212.155</c:v>
                </c:pt>
                <c:pt idx="425">
                  <c:v>212.15799999999999</c:v>
                </c:pt>
                <c:pt idx="426">
                  <c:v>213.15899999999999</c:v>
                </c:pt>
                <c:pt idx="427">
                  <c:v>213.26599999999999</c:v>
                </c:pt>
                <c:pt idx="428">
                  <c:v>214.267</c:v>
                </c:pt>
                <c:pt idx="429">
                  <c:v>214.27</c:v>
                </c:pt>
                <c:pt idx="430">
                  <c:v>215.27099999999999</c:v>
                </c:pt>
                <c:pt idx="431">
                  <c:v>215.274</c:v>
                </c:pt>
                <c:pt idx="432">
                  <c:v>216.27500000000001</c:v>
                </c:pt>
                <c:pt idx="433">
                  <c:v>216.49100000000001</c:v>
                </c:pt>
                <c:pt idx="434">
                  <c:v>217.49199999999999</c:v>
                </c:pt>
                <c:pt idx="435">
                  <c:v>217.494</c:v>
                </c:pt>
                <c:pt idx="436">
                  <c:v>218.495</c:v>
                </c:pt>
                <c:pt idx="437">
                  <c:v>218.49799999999999</c:v>
                </c:pt>
                <c:pt idx="438">
                  <c:v>219.499</c:v>
                </c:pt>
                <c:pt idx="439">
                  <c:v>219.501</c:v>
                </c:pt>
                <c:pt idx="440">
                  <c:v>220.50200000000001</c:v>
                </c:pt>
                <c:pt idx="441">
                  <c:v>220.505</c:v>
                </c:pt>
                <c:pt idx="442">
                  <c:v>221.506</c:v>
                </c:pt>
                <c:pt idx="443">
                  <c:v>221.50800000000001</c:v>
                </c:pt>
                <c:pt idx="444">
                  <c:v>222.50899999999999</c:v>
                </c:pt>
                <c:pt idx="445">
                  <c:v>222.512</c:v>
                </c:pt>
                <c:pt idx="446">
                  <c:v>223.51300000000001</c:v>
                </c:pt>
                <c:pt idx="447">
                  <c:v>223.51599999999999</c:v>
                </c:pt>
                <c:pt idx="448">
                  <c:v>224.517</c:v>
                </c:pt>
                <c:pt idx="449">
                  <c:v>224.51900000000001</c:v>
                </c:pt>
                <c:pt idx="450">
                  <c:v>225.52</c:v>
                </c:pt>
                <c:pt idx="451">
                  <c:v>225.523</c:v>
                </c:pt>
                <c:pt idx="452">
                  <c:v>226.524</c:v>
                </c:pt>
                <c:pt idx="453">
                  <c:v>226.52600000000001</c:v>
                </c:pt>
                <c:pt idx="454">
                  <c:v>227.52699999999999</c:v>
                </c:pt>
                <c:pt idx="455">
                  <c:v>227.53</c:v>
                </c:pt>
                <c:pt idx="456">
                  <c:v>228.53100000000001</c:v>
                </c:pt>
                <c:pt idx="457">
                  <c:v>228.53299999999999</c:v>
                </c:pt>
                <c:pt idx="458">
                  <c:v>229.53399999999999</c:v>
                </c:pt>
                <c:pt idx="459">
                  <c:v>229.53700000000001</c:v>
                </c:pt>
                <c:pt idx="460">
                  <c:v>230.53800000000001</c:v>
                </c:pt>
                <c:pt idx="461">
                  <c:v>230.541</c:v>
                </c:pt>
                <c:pt idx="462">
                  <c:v>231.542</c:v>
                </c:pt>
                <c:pt idx="463">
                  <c:v>231.54400000000001</c:v>
                </c:pt>
                <c:pt idx="464">
                  <c:v>232.54499999999999</c:v>
                </c:pt>
                <c:pt idx="465">
                  <c:v>232.548</c:v>
                </c:pt>
                <c:pt idx="466">
                  <c:v>233.54900000000001</c:v>
                </c:pt>
                <c:pt idx="467">
                  <c:v>233.55099999999999</c:v>
                </c:pt>
                <c:pt idx="468">
                  <c:v>234.55199999999999</c:v>
                </c:pt>
                <c:pt idx="469">
                  <c:v>234.55500000000001</c:v>
                </c:pt>
                <c:pt idx="470">
                  <c:v>235.55600000000001</c:v>
                </c:pt>
                <c:pt idx="471">
                  <c:v>235.61500000000001</c:v>
                </c:pt>
                <c:pt idx="472">
                  <c:v>236.619</c:v>
                </c:pt>
                <c:pt idx="473">
                  <c:v>236.62</c:v>
                </c:pt>
                <c:pt idx="474">
                  <c:v>237.95400000000001</c:v>
                </c:pt>
                <c:pt idx="475">
                  <c:v>237.62299999999999</c:v>
                </c:pt>
                <c:pt idx="476">
                  <c:v>238.624</c:v>
                </c:pt>
                <c:pt idx="477">
                  <c:v>238.626</c:v>
                </c:pt>
                <c:pt idx="478">
                  <c:v>239.62700000000001</c:v>
                </c:pt>
                <c:pt idx="479">
                  <c:v>239.63</c:v>
                </c:pt>
                <c:pt idx="480">
                  <c:v>240.631</c:v>
                </c:pt>
                <c:pt idx="481">
                  <c:v>240.63399999999999</c:v>
                </c:pt>
                <c:pt idx="482">
                  <c:v>241.63499999999999</c:v>
                </c:pt>
                <c:pt idx="483">
                  <c:v>241.63800000000001</c:v>
                </c:pt>
                <c:pt idx="484">
                  <c:v>242.63900000000001</c:v>
                </c:pt>
                <c:pt idx="485">
                  <c:v>242.76</c:v>
                </c:pt>
                <c:pt idx="486">
                  <c:v>243.761</c:v>
                </c:pt>
                <c:pt idx="487">
                  <c:v>243.76400000000001</c:v>
                </c:pt>
                <c:pt idx="488">
                  <c:v>244.76499999999999</c:v>
                </c:pt>
                <c:pt idx="489">
                  <c:v>244.767</c:v>
                </c:pt>
                <c:pt idx="490">
                  <c:v>245.768</c:v>
                </c:pt>
                <c:pt idx="491">
                  <c:v>245.77099999999999</c:v>
                </c:pt>
                <c:pt idx="492">
                  <c:v>246.77199999999999</c:v>
                </c:pt>
                <c:pt idx="493">
                  <c:v>246.774</c:v>
                </c:pt>
                <c:pt idx="494">
                  <c:v>247.77500000000001</c:v>
                </c:pt>
                <c:pt idx="495">
                  <c:v>247.77799999999999</c:v>
                </c:pt>
                <c:pt idx="496">
                  <c:v>248.779</c:v>
                </c:pt>
                <c:pt idx="497">
                  <c:v>248.78200000000001</c:v>
                </c:pt>
                <c:pt idx="498">
                  <c:v>249.78299999999999</c:v>
                </c:pt>
                <c:pt idx="499">
                  <c:v>249.785</c:v>
                </c:pt>
                <c:pt idx="500">
                  <c:v>250.786</c:v>
                </c:pt>
                <c:pt idx="501">
                  <c:v>250.78899999999999</c:v>
                </c:pt>
                <c:pt idx="502">
                  <c:v>251.79</c:v>
                </c:pt>
                <c:pt idx="503">
                  <c:v>251.792</c:v>
                </c:pt>
                <c:pt idx="504">
                  <c:v>252.79300000000001</c:v>
                </c:pt>
                <c:pt idx="505">
                  <c:v>252.91200000000001</c:v>
                </c:pt>
                <c:pt idx="506">
                  <c:v>253.91300000000001</c:v>
                </c:pt>
                <c:pt idx="507">
                  <c:v>253.916</c:v>
                </c:pt>
                <c:pt idx="508">
                  <c:v>254.917</c:v>
                </c:pt>
                <c:pt idx="509">
                  <c:v>254.92099999999999</c:v>
                </c:pt>
                <c:pt idx="510">
                  <c:v>255.922</c:v>
                </c:pt>
                <c:pt idx="511">
                  <c:v>255.92400000000001</c:v>
                </c:pt>
                <c:pt idx="512">
                  <c:v>256.92500000000001</c:v>
                </c:pt>
                <c:pt idx="513">
                  <c:v>256.928</c:v>
                </c:pt>
                <c:pt idx="514">
                  <c:v>257.92899999999997</c:v>
                </c:pt>
                <c:pt idx="515">
                  <c:v>257.93</c:v>
                </c:pt>
                <c:pt idx="516">
                  <c:v>258.93099999999998</c:v>
                </c:pt>
                <c:pt idx="517">
                  <c:v>258.93400000000003</c:v>
                </c:pt>
                <c:pt idx="518">
                  <c:v>259.935</c:v>
                </c:pt>
                <c:pt idx="519">
                  <c:v>259.93799999999999</c:v>
                </c:pt>
                <c:pt idx="520">
                  <c:v>260.94099999999997</c:v>
                </c:pt>
                <c:pt idx="521">
                  <c:v>260.94400000000002</c:v>
                </c:pt>
                <c:pt idx="522">
                  <c:v>261.947</c:v>
                </c:pt>
                <c:pt idx="523">
                  <c:v>261.94900000000001</c:v>
                </c:pt>
                <c:pt idx="524">
                  <c:v>262.95</c:v>
                </c:pt>
                <c:pt idx="525">
                  <c:v>262.95100000000002</c:v>
                </c:pt>
                <c:pt idx="526">
                  <c:v>263.952</c:v>
                </c:pt>
                <c:pt idx="527">
                  <c:v>263.08699999999999</c:v>
                </c:pt>
                <c:pt idx="528">
                  <c:v>264.08800000000002</c:v>
                </c:pt>
                <c:pt idx="529">
                  <c:v>264.08999999999997</c:v>
                </c:pt>
                <c:pt idx="530">
                  <c:v>265.09100000000001</c:v>
                </c:pt>
                <c:pt idx="531">
                  <c:v>265.02</c:v>
                </c:pt>
                <c:pt idx="532">
                  <c:v>266.10599999999999</c:v>
                </c:pt>
                <c:pt idx="533">
                  <c:v>266.10700000000003</c:v>
                </c:pt>
                <c:pt idx="534">
                  <c:v>267.108</c:v>
                </c:pt>
                <c:pt idx="535">
                  <c:v>267.10899999999998</c:v>
                </c:pt>
                <c:pt idx="536">
                  <c:v>268.11200000000002</c:v>
                </c:pt>
                <c:pt idx="537">
                  <c:v>268.113</c:v>
                </c:pt>
                <c:pt idx="538">
                  <c:v>269.11599999999999</c:v>
                </c:pt>
                <c:pt idx="539">
                  <c:v>269.11700000000002</c:v>
                </c:pt>
                <c:pt idx="540">
                  <c:v>270.11900000000003</c:v>
                </c:pt>
                <c:pt idx="541">
                  <c:v>270.12</c:v>
                </c:pt>
                <c:pt idx="542">
                  <c:v>271.12299999999999</c:v>
                </c:pt>
                <c:pt idx="543">
                  <c:v>271.12400000000002</c:v>
                </c:pt>
                <c:pt idx="544">
                  <c:v>272.12599999999998</c:v>
                </c:pt>
                <c:pt idx="545">
                  <c:v>272.12700000000001</c:v>
                </c:pt>
                <c:pt idx="546">
                  <c:v>273.13</c:v>
                </c:pt>
                <c:pt idx="547">
                  <c:v>273.13099999999997</c:v>
                </c:pt>
                <c:pt idx="548">
                  <c:v>274.13299999999998</c:v>
                </c:pt>
                <c:pt idx="549">
                  <c:v>274.13400000000001</c:v>
                </c:pt>
              </c:numCache>
            </c:numRef>
          </c:xVal>
          <c:yVal>
            <c:numRef>
              <c:f>'Reg_Escalones descendentes'!$C$6:$C$579</c:f>
              <c:numCache>
                <c:formatCode>General</c:formatCode>
                <c:ptCount val="574"/>
                <c:pt idx="0">
                  <c:v>13.988940238952637</c:v>
                </c:pt>
                <c:pt idx="1">
                  <c:v>13.988940238952637</c:v>
                </c:pt>
                <c:pt idx="2">
                  <c:v>14.008529663085938</c:v>
                </c:pt>
                <c:pt idx="3">
                  <c:v>14.008529663085938</c:v>
                </c:pt>
                <c:pt idx="4">
                  <c:v>14.011480331420898</c:v>
                </c:pt>
                <c:pt idx="5">
                  <c:v>14.011480331420898</c:v>
                </c:pt>
                <c:pt idx="6">
                  <c:v>14.015560150146484</c:v>
                </c:pt>
                <c:pt idx="7">
                  <c:v>14.015560150146484</c:v>
                </c:pt>
                <c:pt idx="8">
                  <c:v>13.991900444030762</c:v>
                </c:pt>
                <c:pt idx="9">
                  <c:v>13.991900444030762</c:v>
                </c:pt>
                <c:pt idx="10">
                  <c:v>13.992620468139648</c:v>
                </c:pt>
                <c:pt idx="11">
                  <c:v>13.992620468139648</c:v>
                </c:pt>
                <c:pt idx="12">
                  <c:v>13.992620468139648</c:v>
                </c:pt>
                <c:pt idx="13">
                  <c:v>13.992620468139648</c:v>
                </c:pt>
                <c:pt idx="14">
                  <c:v>13.990260124206543</c:v>
                </c:pt>
                <c:pt idx="15">
                  <c:v>13.990260124206543</c:v>
                </c:pt>
                <c:pt idx="16">
                  <c:v>13.991080284118652</c:v>
                </c:pt>
                <c:pt idx="17">
                  <c:v>13.991080284118652</c:v>
                </c:pt>
                <c:pt idx="18">
                  <c:v>13.991080284118652</c:v>
                </c:pt>
                <c:pt idx="19">
                  <c:v>13.991080284118652</c:v>
                </c:pt>
                <c:pt idx="20">
                  <c:v>13.969579696655273</c:v>
                </c:pt>
                <c:pt idx="21">
                  <c:v>13.969579696655273</c:v>
                </c:pt>
                <c:pt idx="22">
                  <c:v>13.91748046875</c:v>
                </c:pt>
                <c:pt idx="23">
                  <c:v>13.91748046875</c:v>
                </c:pt>
                <c:pt idx="24">
                  <c:v>13.868929862976074</c:v>
                </c:pt>
                <c:pt idx="25">
                  <c:v>13.868929862976074</c:v>
                </c:pt>
                <c:pt idx="26">
                  <c:v>13.810700416564941</c:v>
                </c:pt>
                <c:pt idx="27">
                  <c:v>13.810700416564941</c:v>
                </c:pt>
                <c:pt idx="28">
                  <c:v>13.768449783325195</c:v>
                </c:pt>
                <c:pt idx="29">
                  <c:v>13.768449783325195</c:v>
                </c:pt>
                <c:pt idx="30">
                  <c:v>13.768449783325195</c:v>
                </c:pt>
                <c:pt idx="31">
                  <c:v>13.768449783325195</c:v>
                </c:pt>
                <c:pt idx="32">
                  <c:v>13.72544002532959</c:v>
                </c:pt>
                <c:pt idx="33">
                  <c:v>13.72544002532959</c:v>
                </c:pt>
                <c:pt idx="34">
                  <c:v>13.646880149841309</c:v>
                </c:pt>
                <c:pt idx="35">
                  <c:v>13.646880149841309</c:v>
                </c:pt>
                <c:pt idx="36">
                  <c:v>13.603400230407715</c:v>
                </c:pt>
                <c:pt idx="37">
                  <c:v>13.603400230407715</c:v>
                </c:pt>
                <c:pt idx="38">
                  <c:v>13.603400230407715</c:v>
                </c:pt>
                <c:pt idx="39">
                  <c:v>13.603400230407715</c:v>
                </c:pt>
                <c:pt idx="40">
                  <c:v>13.545350074768066</c:v>
                </c:pt>
                <c:pt idx="41">
                  <c:v>13.545350074768066</c:v>
                </c:pt>
                <c:pt idx="42">
                  <c:v>13.469169616699219</c:v>
                </c:pt>
                <c:pt idx="43">
                  <c:v>13.469169616699219</c:v>
                </c:pt>
                <c:pt idx="44">
                  <c:v>13.429439544677734</c:v>
                </c:pt>
                <c:pt idx="45">
                  <c:v>13.429439544677734</c:v>
                </c:pt>
                <c:pt idx="46">
                  <c:v>13.429439544677734</c:v>
                </c:pt>
                <c:pt idx="47">
                  <c:v>13.429439544677734</c:v>
                </c:pt>
                <c:pt idx="48">
                  <c:v>13.429439544677734</c:v>
                </c:pt>
                <c:pt idx="49">
                  <c:v>13.364669799804688</c:v>
                </c:pt>
                <c:pt idx="50">
                  <c:v>13.364669799804688</c:v>
                </c:pt>
                <c:pt idx="51">
                  <c:v>13.322400093078613</c:v>
                </c:pt>
                <c:pt idx="52">
                  <c:v>13.322400093078613</c:v>
                </c:pt>
                <c:pt idx="53">
                  <c:v>13.255620002746582</c:v>
                </c:pt>
                <c:pt idx="54">
                  <c:v>13.255620002746582</c:v>
                </c:pt>
                <c:pt idx="55">
                  <c:v>13.255620002746582</c:v>
                </c:pt>
                <c:pt idx="56">
                  <c:v>13.255620002746582</c:v>
                </c:pt>
                <c:pt idx="57">
                  <c:v>13.227540016174316</c:v>
                </c:pt>
                <c:pt idx="58">
                  <c:v>13.227540016174316</c:v>
                </c:pt>
                <c:pt idx="59">
                  <c:v>13.187529563903809</c:v>
                </c:pt>
                <c:pt idx="60">
                  <c:v>13.187529563903809</c:v>
                </c:pt>
                <c:pt idx="61">
                  <c:v>13.0902099609375</c:v>
                </c:pt>
                <c:pt idx="62">
                  <c:v>13.0902099609375</c:v>
                </c:pt>
                <c:pt idx="63">
                  <c:v>13.0902099609375</c:v>
                </c:pt>
                <c:pt idx="64">
                  <c:v>13.0902099609375</c:v>
                </c:pt>
                <c:pt idx="65">
                  <c:v>13.028280258178711</c:v>
                </c:pt>
                <c:pt idx="66">
                  <c:v>13.028280258178711</c:v>
                </c:pt>
                <c:pt idx="67">
                  <c:v>12.980770111083984</c:v>
                </c:pt>
                <c:pt idx="68">
                  <c:v>12.980770111083984</c:v>
                </c:pt>
                <c:pt idx="69">
                  <c:v>12.946399688720703</c:v>
                </c:pt>
                <c:pt idx="70">
                  <c:v>12.946399688720703</c:v>
                </c:pt>
                <c:pt idx="71">
                  <c:v>12.946399688720703</c:v>
                </c:pt>
                <c:pt idx="72">
                  <c:v>12.946399688720703</c:v>
                </c:pt>
                <c:pt idx="73">
                  <c:v>12.89795970916748</c:v>
                </c:pt>
                <c:pt idx="74">
                  <c:v>12.89795970916748</c:v>
                </c:pt>
                <c:pt idx="75">
                  <c:v>12.849399566650391</c:v>
                </c:pt>
                <c:pt idx="76">
                  <c:v>12.849399566650391</c:v>
                </c:pt>
                <c:pt idx="77">
                  <c:v>12.849399566650391</c:v>
                </c:pt>
                <c:pt idx="78">
                  <c:v>12.849399566650391</c:v>
                </c:pt>
                <c:pt idx="79">
                  <c:v>12.781220436096191</c:v>
                </c:pt>
                <c:pt idx="80">
                  <c:v>12.781220436096191</c:v>
                </c:pt>
                <c:pt idx="81">
                  <c:v>12.717679977416992</c:v>
                </c:pt>
                <c:pt idx="82">
                  <c:v>12.717679977416992</c:v>
                </c:pt>
                <c:pt idx="83">
                  <c:v>12.679439544677734</c:v>
                </c:pt>
                <c:pt idx="84">
                  <c:v>12.679439544677734</c:v>
                </c:pt>
                <c:pt idx="85">
                  <c:v>12.679439544677734</c:v>
                </c:pt>
                <c:pt idx="86">
                  <c:v>12.679439544677734</c:v>
                </c:pt>
                <c:pt idx="87">
                  <c:v>12.621979713439941</c:v>
                </c:pt>
                <c:pt idx="88">
                  <c:v>12.621979713439941</c:v>
                </c:pt>
                <c:pt idx="89">
                  <c:v>12.577730178833008</c:v>
                </c:pt>
                <c:pt idx="90">
                  <c:v>12.577730178833008</c:v>
                </c:pt>
                <c:pt idx="91">
                  <c:v>12.51593017578125</c:v>
                </c:pt>
                <c:pt idx="92">
                  <c:v>12.51593017578125</c:v>
                </c:pt>
                <c:pt idx="93">
                  <c:v>12.473600387573242</c:v>
                </c:pt>
                <c:pt idx="94">
                  <c:v>12.473600387573242</c:v>
                </c:pt>
                <c:pt idx="95">
                  <c:v>12.473600387573242</c:v>
                </c:pt>
                <c:pt idx="96">
                  <c:v>12.473600387573242</c:v>
                </c:pt>
                <c:pt idx="97">
                  <c:v>12.412269592285156</c:v>
                </c:pt>
                <c:pt idx="98">
                  <c:v>12.412269592285156</c:v>
                </c:pt>
                <c:pt idx="99">
                  <c:v>12.359160423278809</c:v>
                </c:pt>
                <c:pt idx="100">
                  <c:v>12.359160423278809</c:v>
                </c:pt>
                <c:pt idx="101">
                  <c:v>12.310110092163086</c:v>
                </c:pt>
                <c:pt idx="102">
                  <c:v>12.310110092163086</c:v>
                </c:pt>
                <c:pt idx="103">
                  <c:v>12.262639999389648</c:v>
                </c:pt>
                <c:pt idx="104">
                  <c:v>12.262639999389648</c:v>
                </c:pt>
                <c:pt idx="105">
                  <c:v>12.262639999389648</c:v>
                </c:pt>
                <c:pt idx="106">
                  <c:v>12.262639999389648</c:v>
                </c:pt>
                <c:pt idx="107">
                  <c:v>12.198060035705566</c:v>
                </c:pt>
                <c:pt idx="108">
                  <c:v>12.198060035705566</c:v>
                </c:pt>
                <c:pt idx="109">
                  <c:v>12.198060035705566</c:v>
                </c:pt>
                <c:pt idx="110">
                  <c:v>12.129870414733887</c:v>
                </c:pt>
                <c:pt idx="111">
                  <c:v>12.129870414733887</c:v>
                </c:pt>
                <c:pt idx="112">
                  <c:v>12.112890243530273</c:v>
                </c:pt>
                <c:pt idx="113">
                  <c:v>12.112890243530273</c:v>
                </c:pt>
                <c:pt idx="114">
                  <c:v>12.112890243530273</c:v>
                </c:pt>
                <c:pt idx="115">
                  <c:v>12.112890243530273</c:v>
                </c:pt>
                <c:pt idx="116">
                  <c:v>12.065759658813477</c:v>
                </c:pt>
                <c:pt idx="117">
                  <c:v>12.065759658813477</c:v>
                </c:pt>
                <c:pt idx="118">
                  <c:v>11.984049797058105</c:v>
                </c:pt>
                <c:pt idx="119">
                  <c:v>11.984049797058105</c:v>
                </c:pt>
                <c:pt idx="120">
                  <c:v>11.984049797058105</c:v>
                </c:pt>
                <c:pt idx="121">
                  <c:v>11.984049797058105</c:v>
                </c:pt>
                <c:pt idx="122">
                  <c:v>11.93612003326416</c:v>
                </c:pt>
                <c:pt idx="123">
                  <c:v>11.93612003326416</c:v>
                </c:pt>
                <c:pt idx="124">
                  <c:v>11.85651969909668</c:v>
                </c:pt>
                <c:pt idx="125">
                  <c:v>11.85651969909668</c:v>
                </c:pt>
                <c:pt idx="126">
                  <c:v>11.85651969909668</c:v>
                </c:pt>
                <c:pt idx="127">
                  <c:v>11.85651969909668</c:v>
                </c:pt>
                <c:pt idx="128">
                  <c:v>11.793399810791016</c:v>
                </c:pt>
                <c:pt idx="129">
                  <c:v>11.793399810791016</c:v>
                </c:pt>
                <c:pt idx="130">
                  <c:v>11.759719848632813</c:v>
                </c:pt>
                <c:pt idx="131">
                  <c:v>11.759719848632813</c:v>
                </c:pt>
                <c:pt idx="132">
                  <c:v>11.714119911193848</c:v>
                </c:pt>
                <c:pt idx="133">
                  <c:v>11.714119911193848</c:v>
                </c:pt>
                <c:pt idx="134">
                  <c:v>11.714119911193848</c:v>
                </c:pt>
                <c:pt idx="135">
                  <c:v>11.714119911193848</c:v>
                </c:pt>
                <c:pt idx="136">
                  <c:v>11.608440399169922</c:v>
                </c:pt>
                <c:pt idx="137">
                  <c:v>11.608440399169922</c:v>
                </c:pt>
                <c:pt idx="138">
                  <c:v>11.560190200805664</c:v>
                </c:pt>
                <c:pt idx="139">
                  <c:v>11.560190200805664</c:v>
                </c:pt>
                <c:pt idx="140">
                  <c:v>11.560190200805664</c:v>
                </c:pt>
                <c:pt idx="141">
                  <c:v>11.560190200805664</c:v>
                </c:pt>
                <c:pt idx="142">
                  <c:v>11.492959976196289</c:v>
                </c:pt>
                <c:pt idx="143">
                  <c:v>11.492959976196289</c:v>
                </c:pt>
                <c:pt idx="144">
                  <c:v>11.427680015563965</c:v>
                </c:pt>
                <c:pt idx="145">
                  <c:v>11.427680015563965</c:v>
                </c:pt>
                <c:pt idx="146">
                  <c:v>11.393679618835449</c:v>
                </c:pt>
                <c:pt idx="147">
                  <c:v>11.393679618835449</c:v>
                </c:pt>
                <c:pt idx="148">
                  <c:v>11.393679618835449</c:v>
                </c:pt>
                <c:pt idx="149">
                  <c:v>11.393679618835449</c:v>
                </c:pt>
                <c:pt idx="150">
                  <c:v>11.328169822692871</c:v>
                </c:pt>
                <c:pt idx="151">
                  <c:v>11.328169822692871</c:v>
                </c:pt>
                <c:pt idx="152">
                  <c:v>11.271030426025391</c:v>
                </c:pt>
                <c:pt idx="153">
                  <c:v>11.271030426025391</c:v>
                </c:pt>
                <c:pt idx="154">
                  <c:v>11.271030426025391</c:v>
                </c:pt>
                <c:pt idx="155">
                  <c:v>11.271030426025391</c:v>
                </c:pt>
                <c:pt idx="156">
                  <c:v>11.201970100402832</c:v>
                </c:pt>
                <c:pt idx="157">
                  <c:v>11.201970100402832</c:v>
                </c:pt>
                <c:pt idx="158">
                  <c:v>11.201970100402832</c:v>
                </c:pt>
                <c:pt idx="159">
                  <c:v>11.201970100402832</c:v>
                </c:pt>
                <c:pt idx="160">
                  <c:v>11.107720375061035</c:v>
                </c:pt>
                <c:pt idx="161">
                  <c:v>11.107720375061035</c:v>
                </c:pt>
                <c:pt idx="162">
                  <c:v>11.107720375061035</c:v>
                </c:pt>
                <c:pt idx="163">
                  <c:v>11.107720375061035</c:v>
                </c:pt>
                <c:pt idx="164">
                  <c:v>11.059599876403809</c:v>
                </c:pt>
                <c:pt idx="165">
                  <c:v>11.059599876403809</c:v>
                </c:pt>
                <c:pt idx="166">
                  <c:v>11.029740333557129</c:v>
                </c:pt>
                <c:pt idx="167">
                  <c:v>11.029740333557129</c:v>
                </c:pt>
                <c:pt idx="168">
                  <c:v>10.946310043334961</c:v>
                </c:pt>
                <c:pt idx="169">
                  <c:v>10.946310043334961</c:v>
                </c:pt>
                <c:pt idx="170">
                  <c:v>10.946310043334961</c:v>
                </c:pt>
                <c:pt idx="171">
                  <c:v>10.946310043334961</c:v>
                </c:pt>
                <c:pt idx="172">
                  <c:v>10.946310043334961</c:v>
                </c:pt>
                <c:pt idx="173">
                  <c:v>10.883449554443359</c:v>
                </c:pt>
                <c:pt idx="174">
                  <c:v>10.883449554443359</c:v>
                </c:pt>
                <c:pt idx="175">
                  <c:v>10.843850135803223</c:v>
                </c:pt>
                <c:pt idx="176">
                  <c:v>10.843850135803223</c:v>
                </c:pt>
                <c:pt idx="177">
                  <c:v>10.843850135803223</c:v>
                </c:pt>
                <c:pt idx="178">
                  <c:v>10.843850135803223</c:v>
                </c:pt>
                <c:pt idx="179">
                  <c:v>10.764519691467285</c:v>
                </c:pt>
                <c:pt idx="180">
                  <c:v>10.764519691467285</c:v>
                </c:pt>
                <c:pt idx="181">
                  <c:v>10.764519691467285</c:v>
                </c:pt>
                <c:pt idx="182">
                  <c:v>10.764519691467285</c:v>
                </c:pt>
                <c:pt idx="183">
                  <c:v>10.710370063781738</c:v>
                </c:pt>
                <c:pt idx="184">
                  <c:v>10.710370063781738</c:v>
                </c:pt>
                <c:pt idx="185">
                  <c:v>10.610790252685547</c:v>
                </c:pt>
                <c:pt idx="186">
                  <c:v>10.610790252685547</c:v>
                </c:pt>
                <c:pt idx="187">
                  <c:v>10.610790252685547</c:v>
                </c:pt>
                <c:pt idx="188">
                  <c:v>10.610790252685547</c:v>
                </c:pt>
                <c:pt idx="189">
                  <c:v>10.5589599609375</c:v>
                </c:pt>
                <c:pt idx="190">
                  <c:v>10.5589599609375</c:v>
                </c:pt>
                <c:pt idx="191">
                  <c:v>10.518710136413574</c:v>
                </c:pt>
                <c:pt idx="192">
                  <c:v>10.518710136413574</c:v>
                </c:pt>
                <c:pt idx="193">
                  <c:v>10.460029602050781</c:v>
                </c:pt>
                <c:pt idx="194">
                  <c:v>10.460029602050781</c:v>
                </c:pt>
                <c:pt idx="195">
                  <c:v>10.415379524230957</c:v>
                </c:pt>
                <c:pt idx="196">
                  <c:v>10.415379524230957</c:v>
                </c:pt>
                <c:pt idx="197">
                  <c:v>10.415379524230957</c:v>
                </c:pt>
                <c:pt idx="198">
                  <c:v>10.415379524230957</c:v>
                </c:pt>
                <c:pt idx="199">
                  <c:v>10.34883975982666</c:v>
                </c:pt>
                <c:pt idx="200">
                  <c:v>10.34883975982666</c:v>
                </c:pt>
                <c:pt idx="201">
                  <c:v>10.301019668579102</c:v>
                </c:pt>
                <c:pt idx="202">
                  <c:v>10.301019668579102</c:v>
                </c:pt>
                <c:pt idx="203">
                  <c:v>10.301019668579102</c:v>
                </c:pt>
                <c:pt idx="204">
                  <c:v>10.301019668579102</c:v>
                </c:pt>
                <c:pt idx="205">
                  <c:v>10.24567985534668</c:v>
                </c:pt>
                <c:pt idx="206">
                  <c:v>10.24567985534668</c:v>
                </c:pt>
                <c:pt idx="207">
                  <c:v>10.201919555664063</c:v>
                </c:pt>
                <c:pt idx="208">
                  <c:v>10.201919555664063</c:v>
                </c:pt>
                <c:pt idx="209">
                  <c:v>10.1485595703125</c:v>
                </c:pt>
                <c:pt idx="210">
                  <c:v>10.1485595703125</c:v>
                </c:pt>
                <c:pt idx="211">
                  <c:v>10.086230278015137</c:v>
                </c:pt>
                <c:pt idx="212">
                  <c:v>10.086230278015137</c:v>
                </c:pt>
                <c:pt idx="213">
                  <c:v>10.086230278015137</c:v>
                </c:pt>
                <c:pt idx="214">
                  <c:v>10.086230278015137</c:v>
                </c:pt>
                <c:pt idx="215">
                  <c:v>10.038510322570801</c:v>
                </c:pt>
                <c:pt idx="216">
                  <c:v>10.038510322570801</c:v>
                </c:pt>
                <c:pt idx="217">
                  <c:v>9.9847297668457031</c:v>
                </c:pt>
                <c:pt idx="218">
                  <c:v>9.9847297668457031</c:v>
                </c:pt>
                <c:pt idx="219">
                  <c:v>9.9303998947143555</c:v>
                </c:pt>
                <c:pt idx="220">
                  <c:v>9.9303998947143555</c:v>
                </c:pt>
                <c:pt idx="221">
                  <c:v>9.9081602096557617</c:v>
                </c:pt>
                <c:pt idx="222">
                  <c:v>9.9081602096557617</c:v>
                </c:pt>
                <c:pt idx="223">
                  <c:v>9.9081602096557617</c:v>
                </c:pt>
                <c:pt idx="224">
                  <c:v>9.9081602096557617</c:v>
                </c:pt>
                <c:pt idx="225">
                  <c:v>9.8250598907470703</c:v>
                </c:pt>
                <c:pt idx="226">
                  <c:v>9.8250598907470703</c:v>
                </c:pt>
                <c:pt idx="227">
                  <c:v>9.7837896347045898</c:v>
                </c:pt>
                <c:pt idx="228">
                  <c:v>9.7837896347045898</c:v>
                </c:pt>
                <c:pt idx="229">
                  <c:v>9.7396297454833984</c:v>
                </c:pt>
                <c:pt idx="230">
                  <c:v>9.7396297454833984</c:v>
                </c:pt>
                <c:pt idx="231">
                  <c:v>9.7396297454833984</c:v>
                </c:pt>
                <c:pt idx="232">
                  <c:v>9.7396297454833984</c:v>
                </c:pt>
                <c:pt idx="233">
                  <c:v>9.7396297454833984</c:v>
                </c:pt>
                <c:pt idx="234">
                  <c:v>9.6706199645996094</c:v>
                </c:pt>
                <c:pt idx="235">
                  <c:v>9.6706199645996094</c:v>
                </c:pt>
                <c:pt idx="236">
                  <c:v>9.6706199645996094</c:v>
                </c:pt>
                <c:pt idx="237">
                  <c:v>9.6706199645996094</c:v>
                </c:pt>
                <c:pt idx="238">
                  <c:v>9.5766096115112305</c:v>
                </c:pt>
                <c:pt idx="239">
                  <c:v>9.5766096115112305</c:v>
                </c:pt>
                <c:pt idx="240">
                  <c:v>9.5217399597167969</c:v>
                </c:pt>
                <c:pt idx="241">
                  <c:v>9.5217399597167969</c:v>
                </c:pt>
                <c:pt idx="242">
                  <c:v>9.5217399597167969</c:v>
                </c:pt>
                <c:pt idx="243">
                  <c:v>9.5217399597167969</c:v>
                </c:pt>
                <c:pt idx="244">
                  <c:v>9.4888095855712891</c:v>
                </c:pt>
                <c:pt idx="245">
                  <c:v>9.4888095855712891</c:v>
                </c:pt>
                <c:pt idx="246">
                  <c:v>9.4303503036499023</c:v>
                </c:pt>
                <c:pt idx="247">
                  <c:v>9.4303503036499023</c:v>
                </c:pt>
                <c:pt idx="248">
                  <c:v>9.3703804016113281</c:v>
                </c:pt>
                <c:pt idx="249">
                  <c:v>9.3703804016113281</c:v>
                </c:pt>
                <c:pt idx="250">
                  <c:v>9.3703804016113281</c:v>
                </c:pt>
                <c:pt idx="251">
                  <c:v>9.3703804016113281</c:v>
                </c:pt>
                <c:pt idx="252">
                  <c:v>9.3146600723266602</c:v>
                </c:pt>
                <c:pt idx="253">
                  <c:v>9.3146600723266602</c:v>
                </c:pt>
                <c:pt idx="254">
                  <c:v>9.2640104293823242</c:v>
                </c:pt>
                <c:pt idx="255">
                  <c:v>9.2640104293823242</c:v>
                </c:pt>
                <c:pt idx="256">
                  <c:v>9.2037296295166016</c:v>
                </c:pt>
                <c:pt idx="257">
                  <c:v>9.2037296295166016</c:v>
                </c:pt>
                <c:pt idx="258">
                  <c:v>9.2037296295166016</c:v>
                </c:pt>
                <c:pt idx="259">
                  <c:v>9.2037296295166016</c:v>
                </c:pt>
                <c:pt idx="260">
                  <c:v>9.1578397750854492</c:v>
                </c:pt>
                <c:pt idx="261">
                  <c:v>9.1578397750854492</c:v>
                </c:pt>
                <c:pt idx="262">
                  <c:v>9.1078901290893555</c:v>
                </c:pt>
                <c:pt idx="263">
                  <c:v>9.1078901290893555</c:v>
                </c:pt>
                <c:pt idx="264">
                  <c:v>9.1078901290893555</c:v>
                </c:pt>
                <c:pt idx="265">
                  <c:v>9.1078901290893555</c:v>
                </c:pt>
                <c:pt idx="266">
                  <c:v>9.0533504486083984</c:v>
                </c:pt>
                <c:pt idx="267">
                  <c:v>9.0533504486083984</c:v>
                </c:pt>
                <c:pt idx="268">
                  <c:v>9.0533504486083984</c:v>
                </c:pt>
                <c:pt idx="269">
                  <c:v>9.0533504486083984</c:v>
                </c:pt>
                <c:pt idx="270">
                  <c:v>9.0019598007202148</c:v>
                </c:pt>
                <c:pt idx="271">
                  <c:v>9.0019598007202148</c:v>
                </c:pt>
                <c:pt idx="272">
                  <c:v>9.0343303680419922</c:v>
                </c:pt>
                <c:pt idx="273">
                  <c:v>9.0343303680419922</c:v>
                </c:pt>
                <c:pt idx="274">
                  <c:v>9.0343303680419922</c:v>
                </c:pt>
                <c:pt idx="275">
                  <c:v>9.0343303680419922</c:v>
                </c:pt>
                <c:pt idx="276">
                  <c:v>8.8503398895263672</c:v>
                </c:pt>
                <c:pt idx="277">
                  <c:v>8.8503398895263672</c:v>
                </c:pt>
                <c:pt idx="278">
                  <c:v>8.7628602981567383</c:v>
                </c:pt>
                <c:pt idx="279">
                  <c:v>8.7628602981567383</c:v>
                </c:pt>
                <c:pt idx="280">
                  <c:v>8.7403202056884766</c:v>
                </c:pt>
                <c:pt idx="281">
                  <c:v>8.7403202056884766</c:v>
                </c:pt>
                <c:pt idx="282">
                  <c:v>8.6799097061157227</c:v>
                </c:pt>
                <c:pt idx="283">
                  <c:v>8.6799097061157227</c:v>
                </c:pt>
                <c:pt idx="284">
                  <c:v>8.6552896499633789</c:v>
                </c:pt>
                <c:pt idx="285">
                  <c:v>8.6552896499633789</c:v>
                </c:pt>
                <c:pt idx="286">
                  <c:v>8.6048402786254883</c:v>
                </c:pt>
                <c:pt idx="287">
                  <c:v>8.6048402786254883</c:v>
                </c:pt>
                <c:pt idx="288">
                  <c:v>8.6048402786254883</c:v>
                </c:pt>
                <c:pt idx="289">
                  <c:v>8.6048402786254883</c:v>
                </c:pt>
                <c:pt idx="290">
                  <c:v>8.6048402786254883</c:v>
                </c:pt>
                <c:pt idx="291">
                  <c:v>8.6048402786254883</c:v>
                </c:pt>
                <c:pt idx="292">
                  <c:v>8.6048402786254883</c:v>
                </c:pt>
                <c:pt idx="293">
                  <c:v>8.5579204559326172</c:v>
                </c:pt>
                <c:pt idx="294">
                  <c:v>8.5579204559326172</c:v>
                </c:pt>
                <c:pt idx="295">
                  <c:v>8.5013599395751953</c:v>
                </c:pt>
                <c:pt idx="296">
                  <c:v>8.5013599395751953</c:v>
                </c:pt>
                <c:pt idx="297">
                  <c:v>8.454930305480957</c:v>
                </c:pt>
                <c:pt idx="298">
                  <c:v>8.454930305480957</c:v>
                </c:pt>
                <c:pt idx="299">
                  <c:v>8.454930305480957</c:v>
                </c:pt>
                <c:pt idx="300">
                  <c:v>8.454930305480957</c:v>
                </c:pt>
                <c:pt idx="301">
                  <c:v>8.384429931640625</c:v>
                </c:pt>
                <c:pt idx="302">
                  <c:v>8.384429931640625</c:v>
                </c:pt>
                <c:pt idx="303">
                  <c:v>8.3286199569702148</c:v>
                </c:pt>
                <c:pt idx="304">
                  <c:v>8.3286199569702148</c:v>
                </c:pt>
                <c:pt idx="305">
                  <c:v>8.2704000473022461</c:v>
                </c:pt>
                <c:pt idx="306">
                  <c:v>8.2704000473022461</c:v>
                </c:pt>
                <c:pt idx="307">
                  <c:v>8.2704000473022461</c:v>
                </c:pt>
                <c:pt idx="308">
                  <c:v>8.2704000473022461</c:v>
                </c:pt>
                <c:pt idx="309">
                  <c:v>8.1618795394897461</c:v>
                </c:pt>
                <c:pt idx="310">
                  <c:v>8.1618795394897461</c:v>
                </c:pt>
                <c:pt idx="311">
                  <c:v>8.1618795394897461</c:v>
                </c:pt>
                <c:pt idx="312">
                  <c:v>8.1618795394897461</c:v>
                </c:pt>
                <c:pt idx="313">
                  <c:v>8.1339902877807617</c:v>
                </c:pt>
                <c:pt idx="314">
                  <c:v>8.0403003692626953</c:v>
                </c:pt>
                <c:pt idx="315">
                  <c:v>8.0403003692626953</c:v>
                </c:pt>
                <c:pt idx="316">
                  <c:v>7.9890098571777344</c:v>
                </c:pt>
                <c:pt idx="317">
                  <c:v>7.9890098571777344</c:v>
                </c:pt>
                <c:pt idx="318">
                  <c:v>7.9627399444580078</c:v>
                </c:pt>
                <c:pt idx="319">
                  <c:v>7.9627399444580078</c:v>
                </c:pt>
                <c:pt idx="320">
                  <c:v>7.9627399444580078</c:v>
                </c:pt>
                <c:pt idx="321">
                  <c:v>7.9627399444580078</c:v>
                </c:pt>
                <c:pt idx="322">
                  <c:v>7.9106202125549316</c:v>
                </c:pt>
                <c:pt idx="323">
                  <c:v>7.9106202125549316</c:v>
                </c:pt>
                <c:pt idx="324">
                  <c:v>7.8615999221801758</c:v>
                </c:pt>
                <c:pt idx="325">
                  <c:v>7.8615999221801758</c:v>
                </c:pt>
                <c:pt idx="326">
                  <c:v>7.8615999221801758</c:v>
                </c:pt>
                <c:pt idx="327">
                  <c:v>7.8615999221801758</c:v>
                </c:pt>
                <c:pt idx="328">
                  <c:v>7.7771501541137695</c:v>
                </c:pt>
                <c:pt idx="329">
                  <c:v>7.7771501541137695</c:v>
                </c:pt>
                <c:pt idx="330">
                  <c:v>7.723480224609375</c:v>
                </c:pt>
                <c:pt idx="331">
                  <c:v>7.723480224609375</c:v>
                </c:pt>
                <c:pt idx="332">
                  <c:v>7.723480224609375</c:v>
                </c:pt>
                <c:pt idx="333">
                  <c:v>7.723480224609375</c:v>
                </c:pt>
                <c:pt idx="334">
                  <c:v>7.723480224609375</c:v>
                </c:pt>
                <c:pt idx="335">
                  <c:v>7.6718502044677734</c:v>
                </c:pt>
                <c:pt idx="336">
                  <c:v>7.6718502044677734</c:v>
                </c:pt>
                <c:pt idx="337">
                  <c:v>7.6718502044677734</c:v>
                </c:pt>
                <c:pt idx="338">
                  <c:v>7.617030143737793</c:v>
                </c:pt>
                <c:pt idx="339">
                  <c:v>7.617030143737793</c:v>
                </c:pt>
                <c:pt idx="340">
                  <c:v>7.617030143737793</c:v>
                </c:pt>
                <c:pt idx="341">
                  <c:v>7.5694198608398438</c:v>
                </c:pt>
                <c:pt idx="342">
                  <c:v>7.5694198608398438</c:v>
                </c:pt>
                <c:pt idx="343">
                  <c:v>7.5190401077270508</c:v>
                </c:pt>
                <c:pt idx="344">
                  <c:v>7.5190401077270508</c:v>
                </c:pt>
                <c:pt idx="345">
                  <c:v>7.5190401077270508</c:v>
                </c:pt>
                <c:pt idx="346">
                  <c:v>7.5190401077270508</c:v>
                </c:pt>
                <c:pt idx="347">
                  <c:v>7.4716000556945801</c:v>
                </c:pt>
                <c:pt idx="348">
                  <c:v>7.4716000556945801</c:v>
                </c:pt>
                <c:pt idx="349">
                  <c:v>7.4198398590087891</c:v>
                </c:pt>
                <c:pt idx="350">
                  <c:v>7.4198398590087891</c:v>
                </c:pt>
                <c:pt idx="351">
                  <c:v>7.3735499382019043</c:v>
                </c:pt>
                <c:pt idx="352">
                  <c:v>7.3735499382019043</c:v>
                </c:pt>
                <c:pt idx="353">
                  <c:v>7.3735499382019043</c:v>
                </c:pt>
                <c:pt idx="354">
                  <c:v>7.3735499382019043</c:v>
                </c:pt>
                <c:pt idx="355">
                  <c:v>7.3735499382019043</c:v>
                </c:pt>
                <c:pt idx="356">
                  <c:v>7.3143801689147949</c:v>
                </c:pt>
                <c:pt idx="357">
                  <c:v>7.3143801689147949</c:v>
                </c:pt>
                <c:pt idx="358">
                  <c:v>7.2396202087402344</c:v>
                </c:pt>
                <c:pt idx="359">
                  <c:v>7.2396202087402344</c:v>
                </c:pt>
                <c:pt idx="360">
                  <c:v>7.1869502067565918</c:v>
                </c:pt>
                <c:pt idx="361">
                  <c:v>7.1869502067565918</c:v>
                </c:pt>
                <c:pt idx="362">
                  <c:v>7.1869502067565918</c:v>
                </c:pt>
                <c:pt idx="363">
                  <c:v>7.1869502067565918</c:v>
                </c:pt>
                <c:pt idx="364">
                  <c:v>7.1540999412536621</c:v>
                </c:pt>
                <c:pt idx="365">
                  <c:v>7.1540999412536621</c:v>
                </c:pt>
                <c:pt idx="366">
                  <c:v>7.0847501754760742</c:v>
                </c:pt>
                <c:pt idx="367">
                  <c:v>7.0847501754760742</c:v>
                </c:pt>
                <c:pt idx="368">
                  <c:v>7.0847501754760742</c:v>
                </c:pt>
                <c:pt idx="369">
                  <c:v>7.0847501754760742</c:v>
                </c:pt>
                <c:pt idx="370">
                  <c:v>7.0172100067138672</c:v>
                </c:pt>
                <c:pt idx="371">
                  <c:v>7.0172100067138672</c:v>
                </c:pt>
                <c:pt idx="372">
                  <c:v>6.9738001823425293</c:v>
                </c:pt>
                <c:pt idx="373">
                  <c:v>6.9738001823425293</c:v>
                </c:pt>
                <c:pt idx="374">
                  <c:v>6.9738001823425293</c:v>
                </c:pt>
                <c:pt idx="375">
                  <c:v>6.9738001823425293</c:v>
                </c:pt>
                <c:pt idx="376">
                  <c:v>6.927070140838623</c:v>
                </c:pt>
                <c:pt idx="377">
                  <c:v>6.927070140838623</c:v>
                </c:pt>
                <c:pt idx="378">
                  <c:v>6.8452601432800293</c:v>
                </c:pt>
                <c:pt idx="379">
                  <c:v>6.8452601432800293</c:v>
                </c:pt>
                <c:pt idx="380">
                  <c:v>6.7947201728820801</c:v>
                </c:pt>
                <c:pt idx="381">
                  <c:v>6.7947201728820801</c:v>
                </c:pt>
                <c:pt idx="382">
                  <c:v>6.7947201728820801</c:v>
                </c:pt>
                <c:pt idx="383">
                  <c:v>6.7947201728820801</c:v>
                </c:pt>
                <c:pt idx="384">
                  <c:v>6.7684597969055176</c:v>
                </c:pt>
                <c:pt idx="385">
                  <c:v>6.7684597969055176</c:v>
                </c:pt>
                <c:pt idx="386">
                  <c:v>6.709129810333252</c:v>
                </c:pt>
                <c:pt idx="387">
                  <c:v>6.709129810333252</c:v>
                </c:pt>
                <c:pt idx="388">
                  <c:v>6.6386699676513672</c:v>
                </c:pt>
                <c:pt idx="389">
                  <c:v>6.6386699676513672</c:v>
                </c:pt>
                <c:pt idx="390">
                  <c:v>6.6386699676513672</c:v>
                </c:pt>
                <c:pt idx="391">
                  <c:v>6.6386699676513672</c:v>
                </c:pt>
                <c:pt idx="392">
                  <c:v>6.5768499374389648</c:v>
                </c:pt>
                <c:pt idx="393">
                  <c:v>6.5768499374389648</c:v>
                </c:pt>
                <c:pt idx="394">
                  <c:v>6.5102801322937012</c:v>
                </c:pt>
                <c:pt idx="395">
                  <c:v>6.5102801322937012</c:v>
                </c:pt>
                <c:pt idx="396">
                  <c:v>6.5102801322937012</c:v>
                </c:pt>
                <c:pt idx="397">
                  <c:v>6.5102801322937012</c:v>
                </c:pt>
                <c:pt idx="398">
                  <c:v>6.4380102157592773</c:v>
                </c:pt>
                <c:pt idx="399">
                  <c:v>6.4380102157592773</c:v>
                </c:pt>
                <c:pt idx="400">
                  <c:v>6.4101700782775879</c:v>
                </c:pt>
                <c:pt idx="401">
                  <c:v>6.4101700782775879</c:v>
                </c:pt>
                <c:pt idx="402">
                  <c:v>6.3579897880554199</c:v>
                </c:pt>
                <c:pt idx="403">
                  <c:v>6.3579897880554199</c:v>
                </c:pt>
                <c:pt idx="404">
                  <c:v>6.3579897880554199</c:v>
                </c:pt>
                <c:pt idx="405">
                  <c:v>6.3579897880554199</c:v>
                </c:pt>
                <c:pt idx="406">
                  <c:v>6.3146800994873047</c:v>
                </c:pt>
                <c:pt idx="407">
                  <c:v>6.3146800994873047</c:v>
                </c:pt>
                <c:pt idx="408">
                  <c:v>6.2549099922180176</c:v>
                </c:pt>
                <c:pt idx="409">
                  <c:v>6.2549099922180176</c:v>
                </c:pt>
                <c:pt idx="410">
                  <c:v>6.1939802169799805</c:v>
                </c:pt>
                <c:pt idx="411">
                  <c:v>6.1939802169799805</c:v>
                </c:pt>
                <c:pt idx="412">
                  <c:v>6.1599597930908203</c:v>
                </c:pt>
                <c:pt idx="413">
                  <c:v>6.1599597930908203</c:v>
                </c:pt>
                <c:pt idx="414">
                  <c:v>6.1599597930908203</c:v>
                </c:pt>
                <c:pt idx="415">
                  <c:v>6.1599597930908203</c:v>
                </c:pt>
                <c:pt idx="416">
                  <c:v>6.1599597930908203</c:v>
                </c:pt>
                <c:pt idx="417">
                  <c:v>6.097599983215332</c:v>
                </c:pt>
                <c:pt idx="418">
                  <c:v>6.097599983215332</c:v>
                </c:pt>
                <c:pt idx="419">
                  <c:v>6.045989990234375</c:v>
                </c:pt>
                <c:pt idx="420">
                  <c:v>6.045989990234375</c:v>
                </c:pt>
                <c:pt idx="421">
                  <c:v>5.9952797889709473</c:v>
                </c:pt>
                <c:pt idx="422">
                  <c:v>5.9952797889709473</c:v>
                </c:pt>
                <c:pt idx="423">
                  <c:v>5.947199821472168</c:v>
                </c:pt>
                <c:pt idx="424">
                  <c:v>5.947199821472168</c:v>
                </c:pt>
                <c:pt idx="425">
                  <c:v>5.947199821472168</c:v>
                </c:pt>
                <c:pt idx="426">
                  <c:v>5.947199821472168</c:v>
                </c:pt>
                <c:pt idx="427">
                  <c:v>5.8873400688171387</c:v>
                </c:pt>
                <c:pt idx="428">
                  <c:v>5.8873400688171387</c:v>
                </c:pt>
                <c:pt idx="429">
                  <c:v>5.8396401405334473</c:v>
                </c:pt>
                <c:pt idx="430">
                  <c:v>5.8396401405334473</c:v>
                </c:pt>
                <c:pt idx="431">
                  <c:v>5.8127999305725098</c:v>
                </c:pt>
                <c:pt idx="432">
                  <c:v>5.8127999305725098</c:v>
                </c:pt>
                <c:pt idx="433">
                  <c:v>5.7349300384521484</c:v>
                </c:pt>
                <c:pt idx="434">
                  <c:v>5.7349300384521484</c:v>
                </c:pt>
                <c:pt idx="435">
                  <c:v>5.7349300384521484</c:v>
                </c:pt>
                <c:pt idx="436">
                  <c:v>5.7349300384521484</c:v>
                </c:pt>
                <c:pt idx="437">
                  <c:v>5.6903901100158691</c:v>
                </c:pt>
                <c:pt idx="438">
                  <c:v>5.6903901100158691</c:v>
                </c:pt>
                <c:pt idx="439">
                  <c:v>5.6284198760986328</c:v>
                </c:pt>
                <c:pt idx="440">
                  <c:v>5.6284198760986328</c:v>
                </c:pt>
                <c:pt idx="441">
                  <c:v>5.5819897651672363</c:v>
                </c:pt>
                <c:pt idx="442">
                  <c:v>5.5819897651672363</c:v>
                </c:pt>
                <c:pt idx="443">
                  <c:v>5.5819897651672363</c:v>
                </c:pt>
                <c:pt idx="444">
                  <c:v>5.5819897651672363</c:v>
                </c:pt>
                <c:pt idx="445">
                  <c:v>5.5367598533630371</c:v>
                </c:pt>
                <c:pt idx="446">
                  <c:v>5.5367598533630371</c:v>
                </c:pt>
                <c:pt idx="447">
                  <c:v>5.4718198776245117</c:v>
                </c:pt>
                <c:pt idx="448">
                  <c:v>5.4718198776245117</c:v>
                </c:pt>
                <c:pt idx="449">
                  <c:v>5.4718198776245117</c:v>
                </c:pt>
                <c:pt idx="450">
                  <c:v>5.4718198776245117</c:v>
                </c:pt>
                <c:pt idx="451">
                  <c:v>5.4268698692321777</c:v>
                </c:pt>
                <c:pt idx="452">
                  <c:v>5.4268698692321777</c:v>
                </c:pt>
                <c:pt idx="453">
                  <c:v>5.3727898597717285</c:v>
                </c:pt>
                <c:pt idx="454">
                  <c:v>5.3727898597717285</c:v>
                </c:pt>
                <c:pt idx="455">
                  <c:v>5.3270201683044434</c:v>
                </c:pt>
                <c:pt idx="456">
                  <c:v>5.3270201683044434</c:v>
                </c:pt>
                <c:pt idx="457">
                  <c:v>5.2777900695800781</c:v>
                </c:pt>
                <c:pt idx="458">
                  <c:v>5.2777900695800781</c:v>
                </c:pt>
                <c:pt idx="459">
                  <c:v>5.2777900695800781</c:v>
                </c:pt>
                <c:pt idx="460">
                  <c:v>5.2777900695800781</c:v>
                </c:pt>
                <c:pt idx="461">
                  <c:v>5.2345700263977051</c:v>
                </c:pt>
                <c:pt idx="462">
                  <c:v>5.2345700263977051</c:v>
                </c:pt>
                <c:pt idx="463">
                  <c:v>5.1672701835632324</c:v>
                </c:pt>
                <c:pt idx="464">
                  <c:v>5.1672701835632324</c:v>
                </c:pt>
                <c:pt idx="465">
                  <c:v>5.1247000694274902</c:v>
                </c:pt>
                <c:pt idx="466">
                  <c:v>5.1247000694274902</c:v>
                </c:pt>
                <c:pt idx="467">
                  <c:v>5.0608100891113281</c:v>
                </c:pt>
                <c:pt idx="468">
                  <c:v>5.0608100891113281</c:v>
                </c:pt>
                <c:pt idx="469">
                  <c:v>5.0608100891113281</c:v>
                </c:pt>
                <c:pt idx="470">
                  <c:v>5.0608100891113281</c:v>
                </c:pt>
                <c:pt idx="471">
                  <c:v>5.0084900856018066</c:v>
                </c:pt>
                <c:pt idx="472">
                  <c:v>4.9550600051879883</c:v>
                </c:pt>
                <c:pt idx="473">
                  <c:v>4.9550600051879883</c:v>
                </c:pt>
                <c:pt idx="474">
                  <c:v>4.9550600051879883</c:v>
                </c:pt>
                <c:pt idx="475">
                  <c:v>4.9292898178100586</c:v>
                </c:pt>
                <c:pt idx="476">
                  <c:v>4.9292898178100586</c:v>
                </c:pt>
                <c:pt idx="477">
                  <c:v>4.9292898178100586</c:v>
                </c:pt>
                <c:pt idx="478">
                  <c:v>4.9292898178100586</c:v>
                </c:pt>
                <c:pt idx="479">
                  <c:v>4.8489499092102051</c:v>
                </c:pt>
                <c:pt idx="480">
                  <c:v>4.8489499092102051</c:v>
                </c:pt>
                <c:pt idx="481">
                  <c:v>4.798799991607666</c:v>
                </c:pt>
                <c:pt idx="482">
                  <c:v>4.798799991607666</c:v>
                </c:pt>
                <c:pt idx="483">
                  <c:v>4.7239699363708496</c:v>
                </c:pt>
                <c:pt idx="484">
                  <c:v>4.7239699363708496</c:v>
                </c:pt>
                <c:pt idx="485">
                  <c:v>4.7239699363708496</c:v>
                </c:pt>
                <c:pt idx="486">
                  <c:v>4.7239699363708496</c:v>
                </c:pt>
                <c:pt idx="487">
                  <c:v>4.6962599754333496</c:v>
                </c:pt>
                <c:pt idx="488">
                  <c:v>4.6962599754333496</c:v>
                </c:pt>
                <c:pt idx="489">
                  <c:v>4.654059886932373</c:v>
                </c:pt>
                <c:pt idx="490">
                  <c:v>4.654059886932373</c:v>
                </c:pt>
                <c:pt idx="491">
                  <c:v>4.6041598320007324</c:v>
                </c:pt>
                <c:pt idx="492">
                  <c:v>4.6041598320007324</c:v>
                </c:pt>
                <c:pt idx="493">
                  <c:v>4.6041598320007324</c:v>
                </c:pt>
                <c:pt idx="494">
                  <c:v>4.6041598320007324</c:v>
                </c:pt>
                <c:pt idx="495">
                  <c:v>4.5114002227783203</c:v>
                </c:pt>
                <c:pt idx="496">
                  <c:v>4.5114002227783203</c:v>
                </c:pt>
                <c:pt idx="497">
                  <c:v>4.4597001075744629</c:v>
                </c:pt>
                <c:pt idx="498">
                  <c:v>4.4597001075744629</c:v>
                </c:pt>
                <c:pt idx="499">
                  <c:v>4.4331998825073242</c:v>
                </c:pt>
                <c:pt idx="500">
                  <c:v>4.4331998825073242</c:v>
                </c:pt>
                <c:pt idx="501">
                  <c:v>4.4331998825073242</c:v>
                </c:pt>
                <c:pt idx="502">
                  <c:v>4.4331998825073242</c:v>
                </c:pt>
                <c:pt idx="503">
                  <c:v>4.3547601699829102</c:v>
                </c:pt>
                <c:pt idx="504">
                  <c:v>4.3547601699829102</c:v>
                </c:pt>
                <c:pt idx="505">
                  <c:v>4.3301801681518555</c:v>
                </c:pt>
                <c:pt idx="506">
                  <c:v>4.3301801681518555</c:v>
                </c:pt>
                <c:pt idx="507">
                  <c:v>4.2812399864196777</c:v>
                </c:pt>
                <c:pt idx="508">
                  <c:v>4.2812399864196777</c:v>
                </c:pt>
                <c:pt idx="509">
                  <c:v>4.2812399864196777</c:v>
                </c:pt>
                <c:pt idx="510">
                  <c:v>4.2812399864196777</c:v>
                </c:pt>
                <c:pt idx="511">
                  <c:v>4.2022700309753418</c:v>
                </c:pt>
                <c:pt idx="512">
                  <c:v>4.2022700309753418</c:v>
                </c:pt>
                <c:pt idx="513">
                  <c:v>4.1537299156188965</c:v>
                </c:pt>
                <c:pt idx="514">
                  <c:v>4.1537299156188965</c:v>
                </c:pt>
                <c:pt idx="515">
                  <c:v>4.1537299156188965</c:v>
                </c:pt>
                <c:pt idx="516">
                  <c:v>4.1537299156188965</c:v>
                </c:pt>
                <c:pt idx="517">
                  <c:v>4.0807299613952637</c:v>
                </c:pt>
                <c:pt idx="518">
                  <c:v>4.0807299613952637</c:v>
                </c:pt>
                <c:pt idx="519">
                  <c:v>4.0345001220703125</c:v>
                </c:pt>
                <c:pt idx="520">
                  <c:v>4.0345001220703125</c:v>
                </c:pt>
                <c:pt idx="521">
                  <c:v>3.9898200035095215</c:v>
                </c:pt>
                <c:pt idx="522">
                  <c:v>3.9885399341583252</c:v>
                </c:pt>
                <c:pt idx="523">
                  <c:v>3.9885399341583252</c:v>
                </c:pt>
                <c:pt idx="524">
                  <c:v>3.9885399341583252</c:v>
                </c:pt>
                <c:pt idx="525">
                  <c:v>3.9883100986480713</c:v>
                </c:pt>
                <c:pt idx="526">
                  <c:v>3.9883100986480713</c:v>
                </c:pt>
                <c:pt idx="527">
                  <c:v>4.0140800476074219</c:v>
                </c:pt>
                <c:pt idx="528">
                  <c:v>4.0140800476074219</c:v>
                </c:pt>
                <c:pt idx="529">
                  <c:v>4.0147099494934082</c:v>
                </c:pt>
                <c:pt idx="530">
                  <c:v>4.0147099494934082</c:v>
                </c:pt>
                <c:pt idx="531">
                  <c:v>4.0147099494934082</c:v>
                </c:pt>
                <c:pt idx="532">
                  <c:v>4.0147099494934082</c:v>
                </c:pt>
                <c:pt idx="533">
                  <c:v>4.0147099494934082</c:v>
                </c:pt>
                <c:pt idx="534">
                  <c:v>3.9895799160003662</c:v>
                </c:pt>
                <c:pt idx="535">
                  <c:v>3.9895799160003662</c:v>
                </c:pt>
                <c:pt idx="536">
                  <c:v>3.988029956817627</c:v>
                </c:pt>
                <c:pt idx="537">
                  <c:v>3.988029956817627</c:v>
                </c:pt>
                <c:pt idx="538">
                  <c:v>4.0221600532531738</c:v>
                </c:pt>
                <c:pt idx="539">
                  <c:v>4.0221600532531738</c:v>
                </c:pt>
                <c:pt idx="540">
                  <c:v>4.0221600532531738</c:v>
                </c:pt>
                <c:pt idx="541">
                  <c:v>4.0221600532531738</c:v>
                </c:pt>
                <c:pt idx="542">
                  <c:v>3.9980199337005615</c:v>
                </c:pt>
                <c:pt idx="543">
                  <c:v>3.9980199337005615</c:v>
                </c:pt>
                <c:pt idx="544">
                  <c:v>3.9959499835968018</c:v>
                </c:pt>
                <c:pt idx="545">
                  <c:v>3.9959499835968018</c:v>
                </c:pt>
                <c:pt idx="546">
                  <c:v>3.9959499835968018</c:v>
                </c:pt>
                <c:pt idx="547">
                  <c:v>3.9959499835968018</c:v>
                </c:pt>
                <c:pt idx="548">
                  <c:v>3.9950098991394043</c:v>
                </c:pt>
                <c:pt idx="549">
                  <c:v>3.9950098991394043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38-42A3-A1E7-89529A2F1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4.28"/>
            <c:dispRSqr val="0"/>
            <c:dispEq val="1"/>
            <c:trendlineLbl>
              <c:layout>
                <c:manualLayout>
                  <c:x val="-0.59008002813536065"/>
                  <c:y val="-0.59998961840689946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descendentes'!$G$6:$G$573</c:f>
              <c:numCache>
                <c:formatCode>0.000</c:formatCode>
                <c:ptCount val="568"/>
                <c:pt idx="0">
                  <c:v>0.93200000000000005</c:v>
                </c:pt>
                <c:pt idx="1">
                  <c:v>0.93300000000000005</c:v>
                </c:pt>
                <c:pt idx="2">
                  <c:v>1.9350000000000001</c:v>
                </c:pt>
                <c:pt idx="3">
                  <c:v>1.9359999999999999</c:v>
                </c:pt>
                <c:pt idx="4">
                  <c:v>2.9390000000000001</c:v>
                </c:pt>
                <c:pt idx="5">
                  <c:v>2.94</c:v>
                </c:pt>
                <c:pt idx="6">
                  <c:v>3.9420000000000002</c:v>
                </c:pt>
                <c:pt idx="7">
                  <c:v>3.9430000000000001</c:v>
                </c:pt>
                <c:pt idx="8">
                  <c:v>4.9459999999999997</c:v>
                </c:pt>
                <c:pt idx="9">
                  <c:v>4.9470000000000001</c:v>
                </c:pt>
                <c:pt idx="10">
                  <c:v>5.9489999999999998</c:v>
                </c:pt>
                <c:pt idx="11">
                  <c:v>5.95</c:v>
                </c:pt>
                <c:pt idx="12">
                  <c:v>6.9530000000000003</c:v>
                </c:pt>
                <c:pt idx="13">
                  <c:v>6.9539999999999997</c:v>
                </c:pt>
                <c:pt idx="14">
                  <c:v>7.9559999999999995</c:v>
                </c:pt>
                <c:pt idx="15">
                  <c:v>7.9569999999999999</c:v>
                </c:pt>
                <c:pt idx="16">
                  <c:v>8.9589999999999996</c:v>
                </c:pt>
                <c:pt idx="17">
                  <c:v>8.9600000000000009</c:v>
                </c:pt>
                <c:pt idx="18">
                  <c:v>9.9629999999999992</c:v>
                </c:pt>
                <c:pt idx="19">
                  <c:v>9.9640000000000004</c:v>
                </c:pt>
                <c:pt idx="20">
                  <c:v>10.965999999999999</c:v>
                </c:pt>
                <c:pt idx="21">
                  <c:v>10.967000000000001</c:v>
                </c:pt>
                <c:pt idx="22">
                  <c:v>11.97</c:v>
                </c:pt>
                <c:pt idx="23">
                  <c:v>11.971</c:v>
                </c:pt>
                <c:pt idx="24">
                  <c:v>12.973000000000001</c:v>
                </c:pt>
                <c:pt idx="25">
                  <c:v>12.974</c:v>
                </c:pt>
                <c:pt idx="26">
                  <c:v>13.977</c:v>
                </c:pt>
                <c:pt idx="27">
                  <c:v>13.978</c:v>
                </c:pt>
                <c:pt idx="28">
                  <c:v>14.981</c:v>
                </c:pt>
                <c:pt idx="29">
                  <c:v>14.981999999999999</c:v>
                </c:pt>
                <c:pt idx="30">
                  <c:v>15.984</c:v>
                </c:pt>
                <c:pt idx="31">
                  <c:v>15.984999999999999</c:v>
                </c:pt>
                <c:pt idx="32">
                  <c:v>16.988</c:v>
                </c:pt>
                <c:pt idx="33">
                  <c:v>16.989000000000001</c:v>
                </c:pt>
                <c:pt idx="34">
                  <c:v>17.992000000000001</c:v>
                </c:pt>
                <c:pt idx="35">
                  <c:v>17.992999999999999</c:v>
                </c:pt>
                <c:pt idx="36">
                  <c:v>18.995999999999999</c:v>
                </c:pt>
                <c:pt idx="37">
                  <c:v>18.997</c:v>
                </c:pt>
                <c:pt idx="38">
                  <c:v>19</c:v>
                </c:pt>
                <c:pt idx="39">
                  <c:v>19.001000000000001</c:v>
                </c:pt>
                <c:pt idx="40">
                  <c:v>20.003</c:v>
                </c:pt>
                <c:pt idx="41">
                  <c:v>20.004000000000001</c:v>
                </c:pt>
                <c:pt idx="42">
                  <c:v>21.102</c:v>
                </c:pt>
                <c:pt idx="43">
                  <c:v>21.007000000000001</c:v>
                </c:pt>
                <c:pt idx="44">
                  <c:v>22.007999999999999</c:v>
                </c:pt>
                <c:pt idx="45">
                  <c:v>22.01</c:v>
                </c:pt>
                <c:pt idx="46">
                  <c:v>23.010999999999999</c:v>
                </c:pt>
                <c:pt idx="47">
                  <c:v>23.013999999999999</c:v>
                </c:pt>
                <c:pt idx="48">
                  <c:v>24.015000000000001</c:v>
                </c:pt>
                <c:pt idx="49">
                  <c:v>24.016999999999999</c:v>
                </c:pt>
                <c:pt idx="50">
                  <c:v>25.018000000000001</c:v>
                </c:pt>
                <c:pt idx="51">
                  <c:v>25.021000000000001</c:v>
                </c:pt>
                <c:pt idx="52">
                  <c:v>26.021999999999998</c:v>
                </c:pt>
                <c:pt idx="53">
                  <c:v>26.024999999999999</c:v>
                </c:pt>
                <c:pt idx="54">
                  <c:v>27.026</c:v>
                </c:pt>
                <c:pt idx="55">
                  <c:v>27.027999999999999</c:v>
                </c:pt>
                <c:pt idx="56">
                  <c:v>28.029</c:v>
                </c:pt>
                <c:pt idx="57">
                  <c:v>28.032</c:v>
                </c:pt>
                <c:pt idx="58">
                  <c:v>29.033000000000001</c:v>
                </c:pt>
                <c:pt idx="59">
                  <c:v>29.056000000000001</c:v>
                </c:pt>
                <c:pt idx="60">
                  <c:v>30.06</c:v>
                </c:pt>
                <c:pt idx="61">
                  <c:v>30.061</c:v>
                </c:pt>
                <c:pt idx="62">
                  <c:v>31.062999999999999</c:v>
                </c:pt>
                <c:pt idx="63">
                  <c:v>31.064</c:v>
                </c:pt>
                <c:pt idx="64">
                  <c:v>32.073</c:v>
                </c:pt>
                <c:pt idx="65">
                  <c:v>32.073999999999998</c:v>
                </c:pt>
                <c:pt idx="66">
                  <c:v>33.076000000000001</c:v>
                </c:pt>
                <c:pt idx="67">
                  <c:v>33.076999999999998</c:v>
                </c:pt>
                <c:pt idx="68">
                  <c:v>34.08</c:v>
                </c:pt>
                <c:pt idx="69">
                  <c:v>34.081000000000003</c:v>
                </c:pt>
                <c:pt idx="70">
                  <c:v>35.084000000000003</c:v>
                </c:pt>
                <c:pt idx="71">
                  <c:v>35.085000000000001</c:v>
                </c:pt>
                <c:pt idx="72">
                  <c:v>36.085999999999999</c:v>
                </c:pt>
                <c:pt idx="73">
                  <c:v>36.087000000000003</c:v>
                </c:pt>
                <c:pt idx="74">
                  <c:v>37.090000000000003</c:v>
                </c:pt>
                <c:pt idx="75">
                  <c:v>37.091000000000001</c:v>
                </c:pt>
                <c:pt idx="76">
                  <c:v>38.093000000000004</c:v>
                </c:pt>
                <c:pt idx="77">
                  <c:v>38.094000000000001</c:v>
                </c:pt>
                <c:pt idx="78">
                  <c:v>39.097000000000001</c:v>
                </c:pt>
                <c:pt idx="79">
                  <c:v>39.097999999999999</c:v>
                </c:pt>
                <c:pt idx="80">
                  <c:v>40.100999999999999</c:v>
                </c:pt>
                <c:pt idx="81">
                  <c:v>40.101999999999997</c:v>
                </c:pt>
                <c:pt idx="82">
                  <c:v>41.103000000000002</c:v>
                </c:pt>
                <c:pt idx="83">
                  <c:v>41.103999999999999</c:v>
                </c:pt>
                <c:pt idx="84">
                  <c:v>42.106999999999999</c:v>
                </c:pt>
                <c:pt idx="85">
                  <c:v>42.107999999999997</c:v>
                </c:pt>
                <c:pt idx="86">
                  <c:v>43.11</c:v>
                </c:pt>
                <c:pt idx="87">
                  <c:v>43.110999999999997</c:v>
                </c:pt>
                <c:pt idx="88">
                  <c:v>44.113999999999997</c:v>
                </c:pt>
                <c:pt idx="89">
                  <c:v>44.115000000000002</c:v>
                </c:pt>
                <c:pt idx="90">
                  <c:v>45.116999999999997</c:v>
                </c:pt>
                <c:pt idx="91">
                  <c:v>45.118000000000002</c:v>
                </c:pt>
                <c:pt idx="92">
                  <c:v>46.12</c:v>
                </c:pt>
                <c:pt idx="93">
                  <c:v>46.121000000000002</c:v>
                </c:pt>
                <c:pt idx="94">
                  <c:v>47.124000000000002</c:v>
                </c:pt>
                <c:pt idx="95">
                  <c:v>47.125</c:v>
                </c:pt>
                <c:pt idx="96">
                  <c:v>48.127000000000002</c:v>
                </c:pt>
                <c:pt idx="97">
                  <c:v>48.128</c:v>
                </c:pt>
                <c:pt idx="98">
                  <c:v>49.131</c:v>
                </c:pt>
                <c:pt idx="99">
                  <c:v>49.131999999999998</c:v>
                </c:pt>
                <c:pt idx="100">
                  <c:v>50.134</c:v>
                </c:pt>
                <c:pt idx="101">
                  <c:v>50.134999999999998</c:v>
                </c:pt>
                <c:pt idx="102">
                  <c:v>51.167999999999999</c:v>
                </c:pt>
                <c:pt idx="103">
                  <c:v>51.137</c:v>
                </c:pt>
                <c:pt idx="104">
                  <c:v>52.137999999999998</c:v>
                </c:pt>
                <c:pt idx="105">
                  <c:v>52.14</c:v>
                </c:pt>
                <c:pt idx="106">
                  <c:v>53.140999999999998</c:v>
                </c:pt>
                <c:pt idx="107">
                  <c:v>53.143000000000001</c:v>
                </c:pt>
                <c:pt idx="108">
                  <c:v>54.143999999999998</c:v>
                </c:pt>
                <c:pt idx="109">
                  <c:v>54.146999999999998</c:v>
                </c:pt>
                <c:pt idx="110">
                  <c:v>55.148000000000003</c:v>
                </c:pt>
                <c:pt idx="111">
                  <c:v>55.15</c:v>
                </c:pt>
                <c:pt idx="112">
                  <c:v>56.151000000000003</c:v>
                </c:pt>
                <c:pt idx="113">
                  <c:v>56.154000000000003</c:v>
                </c:pt>
                <c:pt idx="114">
                  <c:v>57.155000000000001</c:v>
                </c:pt>
                <c:pt idx="115">
                  <c:v>57.156999999999996</c:v>
                </c:pt>
                <c:pt idx="116">
                  <c:v>58.158000000000001</c:v>
                </c:pt>
                <c:pt idx="117">
                  <c:v>58.161000000000001</c:v>
                </c:pt>
                <c:pt idx="118">
                  <c:v>59.161999999999999</c:v>
                </c:pt>
                <c:pt idx="119">
                  <c:v>59.164999999999999</c:v>
                </c:pt>
                <c:pt idx="120">
                  <c:v>60.165999999999997</c:v>
                </c:pt>
                <c:pt idx="121">
                  <c:v>60.167999999999999</c:v>
                </c:pt>
                <c:pt idx="122">
                  <c:v>61.168999999999997</c:v>
                </c:pt>
                <c:pt idx="123">
                  <c:v>61.174999999999997</c:v>
                </c:pt>
                <c:pt idx="124">
                  <c:v>62.176000000000002</c:v>
                </c:pt>
                <c:pt idx="125">
                  <c:v>62.177999999999997</c:v>
                </c:pt>
                <c:pt idx="126">
                  <c:v>63.179000000000002</c:v>
                </c:pt>
                <c:pt idx="127">
                  <c:v>63.182000000000002</c:v>
                </c:pt>
                <c:pt idx="128">
                  <c:v>64.183000000000007</c:v>
                </c:pt>
                <c:pt idx="129">
                  <c:v>64.379000000000005</c:v>
                </c:pt>
                <c:pt idx="130">
                  <c:v>65.38</c:v>
                </c:pt>
                <c:pt idx="131">
                  <c:v>65.382000000000005</c:v>
                </c:pt>
                <c:pt idx="132">
                  <c:v>66.382999999999996</c:v>
                </c:pt>
                <c:pt idx="133">
                  <c:v>66.385999999999996</c:v>
                </c:pt>
                <c:pt idx="134">
                  <c:v>67.387</c:v>
                </c:pt>
                <c:pt idx="135">
                  <c:v>67.39</c:v>
                </c:pt>
                <c:pt idx="136">
                  <c:v>68.391000000000005</c:v>
                </c:pt>
                <c:pt idx="137">
                  <c:v>68.394999999999996</c:v>
                </c:pt>
                <c:pt idx="138">
                  <c:v>69.396000000000001</c:v>
                </c:pt>
                <c:pt idx="139">
                  <c:v>69.397000000000006</c:v>
                </c:pt>
                <c:pt idx="140">
                  <c:v>70.397999999999996</c:v>
                </c:pt>
                <c:pt idx="141">
                  <c:v>70.400999999999996</c:v>
                </c:pt>
                <c:pt idx="142">
                  <c:v>71.402000000000001</c:v>
                </c:pt>
                <c:pt idx="143">
                  <c:v>71.405000000000001</c:v>
                </c:pt>
                <c:pt idx="144">
                  <c:v>72.406000000000006</c:v>
                </c:pt>
                <c:pt idx="145">
                  <c:v>72.408000000000001</c:v>
                </c:pt>
                <c:pt idx="146">
                  <c:v>73.409000000000006</c:v>
                </c:pt>
                <c:pt idx="147">
                  <c:v>73.412000000000006</c:v>
                </c:pt>
                <c:pt idx="148">
                  <c:v>74.412999999999997</c:v>
                </c:pt>
                <c:pt idx="149">
                  <c:v>74.415000000000006</c:v>
                </c:pt>
                <c:pt idx="150">
                  <c:v>75.415999999999997</c:v>
                </c:pt>
                <c:pt idx="151">
                  <c:v>75.418999999999997</c:v>
                </c:pt>
                <c:pt idx="152">
                  <c:v>76.42</c:v>
                </c:pt>
                <c:pt idx="153">
                  <c:v>76.468999999999994</c:v>
                </c:pt>
                <c:pt idx="154">
                  <c:v>77.47</c:v>
                </c:pt>
                <c:pt idx="155">
                  <c:v>77.471999999999994</c:v>
                </c:pt>
                <c:pt idx="156">
                  <c:v>78.472999999999999</c:v>
                </c:pt>
                <c:pt idx="157">
                  <c:v>78.474999999999994</c:v>
                </c:pt>
                <c:pt idx="158">
                  <c:v>79.475999999999999</c:v>
                </c:pt>
                <c:pt idx="159">
                  <c:v>79.478999999999999</c:v>
                </c:pt>
                <c:pt idx="160">
                  <c:v>80.48</c:v>
                </c:pt>
                <c:pt idx="161">
                  <c:v>80.234999999999999</c:v>
                </c:pt>
                <c:pt idx="162">
                  <c:v>81.483000000000004</c:v>
                </c:pt>
                <c:pt idx="163">
                  <c:v>81.483999999999995</c:v>
                </c:pt>
                <c:pt idx="164">
                  <c:v>82.486000000000004</c:v>
                </c:pt>
                <c:pt idx="165">
                  <c:v>82.486999999999995</c:v>
                </c:pt>
                <c:pt idx="166">
                  <c:v>83.49</c:v>
                </c:pt>
                <c:pt idx="167">
                  <c:v>83.491</c:v>
                </c:pt>
                <c:pt idx="168">
                  <c:v>84.492999999999995</c:v>
                </c:pt>
                <c:pt idx="169">
                  <c:v>84.494</c:v>
                </c:pt>
                <c:pt idx="170">
                  <c:v>85.497</c:v>
                </c:pt>
                <c:pt idx="171">
                  <c:v>85.498000000000005</c:v>
                </c:pt>
                <c:pt idx="172">
                  <c:v>86.501999999999995</c:v>
                </c:pt>
                <c:pt idx="173">
                  <c:v>86.503</c:v>
                </c:pt>
                <c:pt idx="174">
                  <c:v>87.504999999999995</c:v>
                </c:pt>
                <c:pt idx="175">
                  <c:v>87.506</c:v>
                </c:pt>
                <c:pt idx="176">
                  <c:v>88.509</c:v>
                </c:pt>
                <c:pt idx="177">
                  <c:v>88.51</c:v>
                </c:pt>
                <c:pt idx="178">
                  <c:v>89.512</c:v>
                </c:pt>
                <c:pt idx="179">
                  <c:v>89.513000000000005</c:v>
                </c:pt>
                <c:pt idx="180">
                  <c:v>90.516000000000005</c:v>
                </c:pt>
                <c:pt idx="181">
                  <c:v>90.516999999999996</c:v>
                </c:pt>
                <c:pt idx="182">
                  <c:v>91.519000000000005</c:v>
                </c:pt>
                <c:pt idx="183">
                  <c:v>91.52</c:v>
                </c:pt>
                <c:pt idx="184">
                  <c:v>92.522999999999996</c:v>
                </c:pt>
                <c:pt idx="185">
                  <c:v>92.524000000000001</c:v>
                </c:pt>
                <c:pt idx="186">
                  <c:v>93.527000000000001</c:v>
                </c:pt>
                <c:pt idx="187">
                  <c:v>93.528000000000006</c:v>
                </c:pt>
                <c:pt idx="188">
                  <c:v>94.53</c:v>
                </c:pt>
                <c:pt idx="189">
                  <c:v>94.531000000000006</c:v>
                </c:pt>
                <c:pt idx="190">
                  <c:v>95.534000000000006</c:v>
                </c:pt>
                <c:pt idx="191">
                  <c:v>95.534999999999997</c:v>
                </c:pt>
                <c:pt idx="192">
                  <c:v>96.537000000000006</c:v>
                </c:pt>
                <c:pt idx="193">
                  <c:v>96.537999999999997</c:v>
                </c:pt>
                <c:pt idx="194">
                  <c:v>97.540999999999997</c:v>
                </c:pt>
                <c:pt idx="195">
                  <c:v>97.542000000000002</c:v>
                </c:pt>
                <c:pt idx="196">
                  <c:v>98.543999999999997</c:v>
                </c:pt>
                <c:pt idx="197">
                  <c:v>98.545000000000002</c:v>
                </c:pt>
                <c:pt idx="198">
                  <c:v>99.548000000000002</c:v>
                </c:pt>
                <c:pt idx="199">
                  <c:v>99.549000000000007</c:v>
                </c:pt>
                <c:pt idx="200">
                  <c:v>100.553</c:v>
                </c:pt>
                <c:pt idx="201">
                  <c:v>100.554</c:v>
                </c:pt>
                <c:pt idx="202">
                  <c:v>101.556</c:v>
                </c:pt>
                <c:pt idx="203">
                  <c:v>101.557</c:v>
                </c:pt>
                <c:pt idx="204">
                  <c:v>102.56</c:v>
                </c:pt>
                <c:pt idx="205">
                  <c:v>102.56100000000001</c:v>
                </c:pt>
                <c:pt idx="206">
                  <c:v>103.563</c:v>
                </c:pt>
                <c:pt idx="207">
                  <c:v>103.56399999999999</c:v>
                </c:pt>
                <c:pt idx="208">
                  <c:v>104.56699999999999</c:v>
                </c:pt>
                <c:pt idx="209">
                  <c:v>104.568</c:v>
                </c:pt>
                <c:pt idx="210">
                  <c:v>105.571</c:v>
                </c:pt>
                <c:pt idx="211">
                  <c:v>105.572</c:v>
                </c:pt>
                <c:pt idx="212">
                  <c:v>106.574</c:v>
                </c:pt>
                <c:pt idx="213">
                  <c:v>106.575</c:v>
                </c:pt>
                <c:pt idx="214">
                  <c:v>107.578</c:v>
                </c:pt>
                <c:pt idx="215">
                  <c:v>107.57899999999999</c:v>
                </c:pt>
                <c:pt idx="216">
                  <c:v>108.581</c:v>
                </c:pt>
                <c:pt idx="217">
                  <c:v>108.58199999999999</c:v>
                </c:pt>
                <c:pt idx="218">
                  <c:v>109.58499999999999</c:v>
                </c:pt>
                <c:pt idx="219">
                  <c:v>109.586</c:v>
                </c:pt>
                <c:pt idx="220">
                  <c:v>110.58799999999999</c:v>
                </c:pt>
                <c:pt idx="221">
                  <c:v>110.589</c:v>
                </c:pt>
                <c:pt idx="222">
                  <c:v>111.301</c:v>
                </c:pt>
                <c:pt idx="223">
                  <c:v>111.629</c:v>
                </c:pt>
                <c:pt idx="224">
                  <c:v>112.63</c:v>
                </c:pt>
                <c:pt idx="225">
                  <c:v>112.63200000000001</c:v>
                </c:pt>
                <c:pt idx="226">
                  <c:v>113.633</c:v>
                </c:pt>
                <c:pt idx="227">
                  <c:v>113.636</c:v>
                </c:pt>
                <c:pt idx="228">
                  <c:v>114.637</c:v>
                </c:pt>
                <c:pt idx="229">
                  <c:v>114.64</c:v>
                </c:pt>
                <c:pt idx="230">
                  <c:v>115.64100000000001</c:v>
                </c:pt>
                <c:pt idx="231">
                  <c:v>115.643</c:v>
                </c:pt>
                <c:pt idx="232">
                  <c:v>116.64400000000001</c:v>
                </c:pt>
                <c:pt idx="233">
                  <c:v>116.64700000000001</c:v>
                </c:pt>
                <c:pt idx="234">
                  <c:v>117.648</c:v>
                </c:pt>
                <c:pt idx="235">
                  <c:v>117.65</c:v>
                </c:pt>
                <c:pt idx="236">
                  <c:v>118.651</c:v>
                </c:pt>
                <c:pt idx="237">
                  <c:v>118.654</c:v>
                </c:pt>
                <c:pt idx="238">
                  <c:v>119.655</c:v>
                </c:pt>
                <c:pt idx="239">
                  <c:v>119.657</c:v>
                </c:pt>
                <c:pt idx="240">
                  <c:v>120.658</c:v>
                </c:pt>
                <c:pt idx="241">
                  <c:v>120.661</c:v>
                </c:pt>
                <c:pt idx="242">
                  <c:v>121.66200000000001</c:v>
                </c:pt>
                <c:pt idx="243">
                  <c:v>121.66500000000001</c:v>
                </c:pt>
                <c:pt idx="244">
                  <c:v>122.666</c:v>
                </c:pt>
                <c:pt idx="245">
                  <c:v>122.66800000000001</c:v>
                </c:pt>
                <c:pt idx="246">
                  <c:v>123.669</c:v>
                </c:pt>
                <c:pt idx="247">
                  <c:v>123.673</c:v>
                </c:pt>
                <c:pt idx="248">
                  <c:v>124.67400000000001</c:v>
                </c:pt>
                <c:pt idx="249">
                  <c:v>124.70099999999999</c:v>
                </c:pt>
                <c:pt idx="250">
                  <c:v>125.702</c:v>
                </c:pt>
                <c:pt idx="251">
                  <c:v>125.705</c:v>
                </c:pt>
                <c:pt idx="252">
                  <c:v>126.706</c:v>
                </c:pt>
                <c:pt idx="253">
                  <c:v>126.709</c:v>
                </c:pt>
                <c:pt idx="254">
                  <c:v>127.711</c:v>
                </c:pt>
                <c:pt idx="255">
                  <c:v>127.712</c:v>
                </c:pt>
                <c:pt idx="256">
                  <c:v>128.714</c:v>
                </c:pt>
                <c:pt idx="257">
                  <c:v>128.715</c:v>
                </c:pt>
                <c:pt idx="258">
                  <c:v>129.71799999999999</c:v>
                </c:pt>
                <c:pt idx="259">
                  <c:v>129.71899999999999</c:v>
                </c:pt>
                <c:pt idx="260">
                  <c:v>130.721</c:v>
                </c:pt>
                <c:pt idx="261">
                  <c:v>130.72200000000001</c:v>
                </c:pt>
                <c:pt idx="262">
                  <c:v>131.875</c:v>
                </c:pt>
                <c:pt idx="263">
                  <c:v>131.876</c:v>
                </c:pt>
                <c:pt idx="264">
                  <c:v>132.87799999999999</c:v>
                </c:pt>
                <c:pt idx="265">
                  <c:v>132.87899999999999</c:v>
                </c:pt>
                <c:pt idx="266">
                  <c:v>133.881</c:v>
                </c:pt>
                <c:pt idx="267">
                  <c:v>133.88300000000001</c:v>
                </c:pt>
                <c:pt idx="268">
                  <c:v>134.88499999999999</c:v>
                </c:pt>
                <c:pt idx="269">
                  <c:v>134.886</c:v>
                </c:pt>
                <c:pt idx="270">
                  <c:v>135.887</c:v>
                </c:pt>
                <c:pt idx="271">
                  <c:v>135.887</c:v>
                </c:pt>
                <c:pt idx="272">
                  <c:v>136.88900000000001</c:v>
                </c:pt>
                <c:pt idx="273">
                  <c:v>136.88999999999999</c:v>
                </c:pt>
                <c:pt idx="274">
                  <c:v>137.88900000000001</c:v>
                </c:pt>
                <c:pt idx="275">
                  <c:v>137.893</c:v>
                </c:pt>
                <c:pt idx="276">
                  <c:v>138.89400000000001</c:v>
                </c:pt>
                <c:pt idx="277">
                  <c:v>138.126</c:v>
                </c:pt>
                <c:pt idx="278">
                  <c:v>139.12700000000001</c:v>
                </c:pt>
                <c:pt idx="279">
                  <c:v>139.12799999999999</c:v>
                </c:pt>
                <c:pt idx="280">
                  <c:v>140.131</c:v>
                </c:pt>
                <c:pt idx="281">
                  <c:v>140.13200000000001</c:v>
                </c:pt>
                <c:pt idx="282">
                  <c:v>141.13499999999999</c:v>
                </c:pt>
                <c:pt idx="283">
                  <c:v>141.136</c:v>
                </c:pt>
                <c:pt idx="284">
                  <c:v>142.13800000000001</c:v>
                </c:pt>
                <c:pt idx="285">
                  <c:v>142.13900000000001</c:v>
                </c:pt>
                <c:pt idx="286">
                  <c:v>143.142</c:v>
                </c:pt>
                <c:pt idx="287">
                  <c:v>143.143</c:v>
                </c:pt>
                <c:pt idx="288">
                  <c:v>144.369</c:v>
                </c:pt>
                <c:pt idx="289">
                  <c:v>144.14500000000001</c:v>
                </c:pt>
                <c:pt idx="290">
                  <c:v>145.14599999999999</c:v>
                </c:pt>
                <c:pt idx="291">
                  <c:v>145.149</c:v>
                </c:pt>
                <c:pt idx="292">
                  <c:v>146.15</c:v>
                </c:pt>
                <c:pt idx="293">
                  <c:v>146.15199999999999</c:v>
                </c:pt>
                <c:pt idx="294">
                  <c:v>147.155</c:v>
                </c:pt>
                <c:pt idx="295">
                  <c:v>147.15600000000001</c:v>
                </c:pt>
                <c:pt idx="296">
                  <c:v>148.15899999999999</c:v>
                </c:pt>
                <c:pt idx="297">
                  <c:v>148.16</c:v>
                </c:pt>
                <c:pt idx="298">
                  <c:v>149.161</c:v>
                </c:pt>
                <c:pt idx="299">
                  <c:v>149.16200000000001</c:v>
                </c:pt>
                <c:pt idx="300">
                  <c:v>150.16499999999999</c:v>
                </c:pt>
                <c:pt idx="301">
                  <c:v>150.166</c:v>
                </c:pt>
                <c:pt idx="302">
                  <c:v>151.16800000000001</c:v>
                </c:pt>
                <c:pt idx="303">
                  <c:v>151.16900000000001</c:v>
                </c:pt>
                <c:pt idx="304">
                  <c:v>152.172</c:v>
                </c:pt>
                <c:pt idx="305">
                  <c:v>152.173</c:v>
                </c:pt>
                <c:pt idx="306">
                  <c:v>153.17599999999999</c:v>
                </c:pt>
                <c:pt idx="307">
                  <c:v>153.17699999999999</c:v>
                </c:pt>
                <c:pt idx="308">
                  <c:v>154.178</c:v>
                </c:pt>
                <c:pt idx="309">
                  <c:v>154.179</c:v>
                </c:pt>
                <c:pt idx="310">
                  <c:v>155.18199999999999</c:v>
                </c:pt>
                <c:pt idx="311">
                  <c:v>155.18299999999999</c:v>
                </c:pt>
                <c:pt idx="312">
                  <c:v>156.185</c:v>
                </c:pt>
                <c:pt idx="313">
                  <c:v>156.18600000000001</c:v>
                </c:pt>
                <c:pt idx="314">
                  <c:v>157.18899999999999</c:v>
                </c:pt>
                <c:pt idx="315">
                  <c:v>157.19</c:v>
                </c:pt>
                <c:pt idx="316">
                  <c:v>158.19300000000001</c:v>
                </c:pt>
                <c:pt idx="317">
                  <c:v>158.197</c:v>
                </c:pt>
                <c:pt idx="318">
                  <c:v>159.19800000000001</c:v>
                </c:pt>
                <c:pt idx="319">
                  <c:v>159.20099999999999</c:v>
                </c:pt>
                <c:pt idx="320">
                  <c:v>160.202</c:v>
                </c:pt>
                <c:pt idx="321">
                  <c:v>160.20400000000001</c:v>
                </c:pt>
                <c:pt idx="322">
                  <c:v>161.20500000000001</c:v>
                </c:pt>
                <c:pt idx="323">
                  <c:v>161.208</c:v>
                </c:pt>
                <c:pt idx="324">
                  <c:v>162.209</c:v>
                </c:pt>
                <c:pt idx="325">
                  <c:v>162.21100000000001</c:v>
                </c:pt>
                <c:pt idx="326">
                  <c:v>163.21199999999999</c:v>
                </c:pt>
                <c:pt idx="327">
                  <c:v>163.214</c:v>
                </c:pt>
                <c:pt idx="328">
                  <c:v>164.215</c:v>
                </c:pt>
                <c:pt idx="329">
                  <c:v>164.21700000000001</c:v>
                </c:pt>
                <c:pt idx="330">
                  <c:v>165.21799999999999</c:v>
                </c:pt>
                <c:pt idx="331">
                  <c:v>165.221</c:v>
                </c:pt>
                <c:pt idx="332">
                  <c:v>166.22200000000001</c:v>
                </c:pt>
                <c:pt idx="333">
                  <c:v>166.251</c:v>
                </c:pt>
                <c:pt idx="334">
                  <c:v>167.25200000000001</c:v>
                </c:pt>
                <c:pt idx="335">
                  <c:v>167.25299999999999</c:v>
                </c:pt>
                <c:pt idx="336">
                  <c:v>168.25399999999999</c:v>
                </c:pt>
                <c:pt idx="337">
                  <c:v>168.25700000000001</c:v>
                </c:pt>
                <c:pt idx="338">
                  <c:v>169.25800000000001</c:v>
                </c:pt>
                <c:pt idx="339">
                  <c:v>169.25899999999999</c:v>
                </c:pt>
                <c:pt idx="340">
                  <c:v>170.26</c:v>
                </c:pt>
                <c:pt idx="341">
                  <c:v>170.261</c:v>
                </c:pt>
                <c:pt idx="342">
                  <c:v>171.262</c:v>
                </c:pt>
                <c:pt idx="343">
                  <c:v>171.26400000000001</c:v>
                </c:pt>
                <c:pt idx="344">
                  <c:v>172.26499999999999</c:v>
                </c:pt>
                <c:pt idx="345">
                  <c:v>172.26400000000001</c:v>
                </c:pt>
                <c:pt idx="346">
                  <c:v>173.267</c:v>
                </c:pt>
                <c:pt idx="347">
                  <c:v>173.268</c:v>
                </c:pt>
                <c:pt idx="348">
                  <c:v>174.47499999999999</c:v>
                </c:pt>
                <c:pt idx="349">
                  <c:v>174.477</c:v>
                </c:pt>
                <c:pt idx="350">
                  <c:v>175.49</c:v>
                </c:pt>
                <c:pt idx="351">
                  <c:v>175.48</c:v>
                </c:pt>
                <c:pt idx="352">
                  <c:v>176.48099999999999</c:v>
                </c:pt>
                <c:pt idx="353">
                  <c:v>176.483</c:v>
                </c:pt>
                <c:pt idx="354">
                  <c:v>177.48400000000001</c:v>
                </c:pt>
                <c:pt idx="355">
                  <c:v>177.48400000000001</c:v>
                </c:pt>
                <c:pt idx="356">
                  <c:v>178.48699999999999</c:v>
                </c:pt>
                <c:pt idx="357">
                  <c:v>178.488</c:v>
                </c:pt>
                <c:pt idx="358">
                  <c:v>179.48699999999999</c:v>
                </c:pt>
                <c:pt idx="359">
                  <c:v>179.49</c:v>
                </c:pt>
                <c:pt idx="360">
                  <c:v>180.49100000000001</c:v>
                </c:pt>
                <c:pt idx="361">
                  <c:v>180.49100000000001</c:v>
                </c:pt>
                <c:pt idx="362">
                  <c:v>181.494</c:v>
                </c:pt>
                <c:pt idx="363">
                  <c:v>181.495</c:v>
                </c:pt>
                <c:pt idx="364">
                  <c:v>182.59100000000001</c:v>
                </c:pt>
                <c:pt idx="365">
                  <c:v>182.59200000000001</c:v>
                </c:pt>
                <c:pt idx="366">
                  <c:v>183.595</c:v>
                </c:pt>
                <c:pt idx="367">
                  <c:v>183.59700000000001</c:v>
                </c:pt>
                <c:pt idx="368">
                  <c:v>184.59800000000001</c:v>
                </c:pt>
                <c:pt idx="369">
                  <c:v>184.59899999999999</c:v>
                </c:pt>
                <c:pt idx="370">
                  <c:v>185.602</c:v>
                </c:pt>
                <c:pt idx="371">
                  <c:v>185.60300000000001</c:v>
                </c:pt>
                <c:pt idx="372">
                  <c:v>186.60400000000001</c:v>
                </c:pt>
                <c:pt idx="373">
                  <c:v>186.60499999999999</c:v>
                </c:pt>
                <c:pt idx="374">
                  <c:v>187.608</c:v>
                </c:pt>
                <c:pt idx="375">
                  <c:v>187.60900000000001</c:v>
                </c:pt>
                <c:pt idx="376">
                  <c:v>188.733</c:v>
                </c:pt>
                <c:pt idx="377">
                  <c:v>188.73400000000001</c:v>
                </c:pt>
                <c:pt idx="378">
                  <c:v>189.739</c:v>
                </c:pt>
                <c:pt idx="379">
                  <c:v>189.74</c:v>
                </c:pt>
                <c:pt idx="380">
                  <c:v>190.74199999999999</c:v>
                </c:pt>
                <c:pt idx="381">
                  <c:v>190.74299999999999</c:v>
                </c:pt>
                <c:pt idx="382">
                  <c:v>191.74600000000001</c:v>
                </c:pt>
                <c:pt idx="383">
                  <c:v>191.74700000000001</c:v>
                </c:pt>
                <c:pt idx="384">
                  <c:v>192.749</c:v>
                </c:pt>
                <c:pt idx="385">
                  <c:v>192.75</c:v>
                </c:pt>
                <c:pt idx="386">
                  <c:v>193.75299999999999</c:v>
                </c:pt>
                <c:pt idx="387">
                  <c:v>193.75399999999999</c:v>
                </c:pt>
                <c:pt idx="388">
                  <c:v>194.75700000000001</c:v>
                </c:pt>
                <c:pt idx="389">
                  <c:v>194.75800000000001</c:v>
                </c:pt>
                <c:pt idx="390">
                  <c:v>195.76</c:v>
                </c:pt>
                <c:pt idx="391">
                  <c:v>195.761</c:v>
                </c:pt>
                <c:pt idx="392">
                  <c:v>196.76400000000001</c:v>
                </c:pt>
                <c:pt idx="393">
                  <c:v>196.76499999999999</c:v>
                </c:pt>
                <c:pt idx="394">
                  <c:v>197.767</c:v>
                </c:pt>
                <c:pt idx="395">
                  <c:v>197.768</c:v>
                </c:pt>
                <c:pt idx="396">
                  <c:v>198.77099999999999</c:v>
                </c:pt>
                <c:pt idx="397">
                  <c:v>198.77199999999999</c:v>
                </c:pt>
                <c:pt idx="398">
                  <c:v>199.774</c:v>
                </c:pt>
                <c:pt idx="399">
                  <c:v>199.77500000000001</c:v>
                </c:pt>
                <c:pt idx="400">
                  <c:v>200.77799999999999</c:v>
                </c:pt>
                <c:pt idx="401">
                  <c:v>200.779</c:v>
                </c:pt>
                <c:pt idx="402">
                  <c:v>201.78200000000001</c:v>
                </c:pt>
                <c:pt idx="403">
                  <c:v>201.78299999999999</c:v>
                </c:pt>
                <c:pt idx="404">
                  <c:v>202.785</c:v>
                </c:pt>
                <c:pt idx="405">
                  <c:v>202.786</c:v>
                </c:pt>
                <c:pt idx="406">
                  <c:v>203.78899999999999</c:v>
                </c:pt>
                <c:pt idx="407">
                  <c:v>203.79</c:v>
                </c:pt>
                <c:pt idx="408">
                  <c:v>204.792</c:v>
                </c:pt>
                <c:pt idx="409">
                  <c:v>204.79300000000001</c:v>
                </c:pt>
                <c:pt idx="410">
                  <c:v>205.79599999999999</c:v>
                </c:pt>
                <c:pt idx="411">
                  <c:v>205.797</c:v>
                </c:pt>
                <c:pt idx="412">
                  <c:v>206.56</c:v>
                </c:pt>
                <c:pt idx="413">
                  <c:v>206.8</c:v>
                </c:pt>
                <c:pt idx="414">
                  <c:v>207.80099999999999</c:v>
                </c:pt>
                <c:pt idx="415">
                  <c:v>207.96199999999999</c:v>
                </c:pt>
                <c:pt idx="416">
                  <c:v>208.96299999999999</c:v>
                </c:pt>
                <c:pt idx="417">
                  <c:v>208.965</c:v>
                </c:pt>
                <c:pt idx="418">
                  <c:v>209.96600000000001</c:v>
                </c:pt>
                <c:pt idx="419">
                  <c:v>209.96899999999999</c:v>
                </c:pt>
                <c:pt idx="420">
                  <c:v>210.97</c:v>
                </c:pt>
                <c:pt idx="421">
                  <c:v>210.97200000000001</c:v>
                </c:pt>
                <c:pt idx="422">
                  <c:v>211.97300000000001</c:v>
                </c:pt>
                <c:pt idx="423">
                  <c:v>211.976</c:v>
                </c:pt>
                <c:pt idx="424">
                  <c:v>212.977</c:v>
                </c:pt>
                <c:pt idx="425">
                  <c:v>212.97900000000001</c:v>
                </c:pt>
                <c:pt idx="426">
                  <c:v>213.98</c:v>
                </c:pt>
                <c:pt idx="427">
                  <c:v>213.983</c:v>
                </c:pt>
                <c:pt idx="428">
                  <c:v>214.98400000000001</c:v>
                </c:pt>
                <c:pt idx="429">
                  <c:v>214.983</c:v>
                </c:pt>
                <c:pt idx="430">
                  <c:v>215.98699999999999</c:v>
                </c:pt>
                <c:pt idx="431">
                  <c:v>215.98599999999999</c:v>
                </c:pt>
                <c:pt idx="432">
                  <c:v>216.99100000000001</c:v>
                </c:pt>
                <c:pt idx="433">
                  <c:v>216.02699999999999</c:v>
                </c:pt>
                <c:pt idx="434">
                  <c:v>217.02799999999999</c:v>
                </c:pt>
                <c:pt idx="435">
                  <c:v>217.03100000000001</c:v>
                </c:pt>
                <c:pt idx="436">
                  <c:v>218.03200000000001</c:v>
                </c:pt>
                <c:pt idx="437">
                  <c:v>218.036</c:v>
                </c:pt>
                <c:pt idx="438">
                  <c:v>219.03700000000001</c:v>
                </c:pt>
                <c:pt idx="439">
                  <c:v>219.03800000000001</c:v>
                </c:pt>
                <c:pt idx="440">
                  <c:v>220.04</c:v>
                </c:pt>
                <c:pt idx="441">
                  <c:v>220.04300000000001</c:v>
                </c:pt>
                <c:pt idx="442">
                  <c:v>221.04400000000001</c:v>
                </c:pt>
                <c:pt idx="443">
                  <c:v>221.04599999999999</c:v>
                </c:pt>
                <c:pt idx="444">
                  <c:v>222.047</c:v>
                </c:pt>
                <c:pt idx="445">
                  <c:v>222.05</c:v>
                </c:pt>
                <c:pt idx="446">
                  <c:v>223.05099999999999</c:v>
                </c:pt>
                <c:pt idx="447">
                  <c:v>223.054</c:v>
                </c:pt>
                <c:pt idx="448">
                  <c:v>224.05500000000001</c:v>
                </c:pt>
                <c:pt idx="449">
                  <c:v>224.05600000000001</c:v>
                </c:pt>
                <c:pt idx="450">
                  <c:v>225.059</c:v>
                </c:pt>
                <c:pt idx="451">
                  <c:v>225.30600000000001</c:v>
                </c:pt>
                <c:pt idx="452">
                  <c:v>226.30699999999999</c:v>
                </c:pt>
                <c:pt idx="453">
                  <c:v>226.52699999999999</c:v>
                </c:pt>
                <c:pt idx="454">
                  <c:v>227.529</c:v>
                </c:pt>
                <c:pt idx="455">
                  <c:v>227.53</c:v>
                </c:pt>
                <c:pt idx="456">
                  <c:v>228.53100000000001</c:v>
                </c:pt>
                <c:pt idx="457">
                  <c:v>228.53299999999999</c:v>
                </c:pt>
                <c:pt idx="458">
                  <c:v>229.53399999999999</c:v>
                </c:pt>
                <c:pt idx="459">
                  <c:v>229.53700000000001</c:v>
                </c:pt>
                <c:pt idx="460">
                  <c:v>230.53800000000001</c:v>
                </c:pt>
                <c:pt idx="461">
                  <c:v>230.54</c:v>
                </c:pt>
                <c:pt idx="462">
                  <c:v>231.541</c:v>
                </c:pt>
                <c:pt idx="463">
                  <c:v>231.54300000000001</c:v>
                </c:pt>
                <c:pt idx="464">
                  <c:v>232.54400000000001</c:v>
                </c:pt>
                <c:pt idx="465">
                  <c:v>232.55</c:v>
                </c:pt>
                <c:pt idx="466">
                  <c:v>233.55199999999999</c:v>
                </c:pt>
                <c:pt idx="467">
                  <c:v>233.553</c:v>
                </c:pt>
                <c:pt idx="468">
                  <c:v>234.554</c:v>
                </c:pt>
                <c:pt idx="469">
                  <c:v>234.55699999999999</c:v>
                </c:pt>
                <c:pt idx="470">
                  <c:v>235.55799999999999</c:v>
                </c:pt>
                <c:pt idx="471">
                  <c:v>235.56</c:v>
                </c:pt>
                <c:pt idx="472">
                  <c:v>236.56100000000001</c:v>
                </c:pt>
                <c:pt idx="473">
                  <c:v>236.626</c:v>
                </c:pt>
                <c:pt idx="474">
                  <c:v>237.56399999999999</c:v>
                </c:pt>
                <c:pt idx="475">
                  <c:v>237.565</c:v>
                </c:pt>
                <c:pt idx="476">
                  <c:v>238.56899999999999</c:v>
                </c:pt>
                <c:pt idx="477">
                  <c:v>238.57</c:v>
                </c:pt>
                <c:pt idx="478">
                  <c:v>239.572</c:v>
                </c:pt>
                <c:pt idx="479">
                  <c:v>239.57300000000001</c:v>
                </c:pt>
                <c:pt idx="480">
                  <c:v>240.57599999999999</c:v>
                </c:pt>
                <c:pt idx="481">
                  <c:v>240.577</c:v>
                </c:pt>
                <c:pt idx="482">
                  <c:v>241.57900000000001</c:v>
                </c:pt>
                <c:pt idx="483">
                  <c:v>241.58</c:v>
                </c:pt>
                <c:pt idx="484">
                  <c:v>242.583</c:v>
                </c:pt>
                <c:pt idx="485">
                  <c:v>242.584</c:v>
                </c:pt>
                <c:pt idx="486">
                  <c:v>243.58699999999999</c:v>
                </c:pt>
                <c:pt idx="487">
                  <c:v>243.58799999999999</c:v>
                </c:pt>
                <c:pt idx="488">
                  <c:v>244.59100000000001</c:v>
                </c:pt>
                <c:pt idx="489">
                  <c:v>244.59200000000001</c:v>
                </c:pt>
                <c:pt idx="490">
                  <c:v>245.595</c:v>
                </c:pt>
                <c:pt idx="491">
                  <c:v>245.596</c:v>
                </c:pt>
                <c:pt idx="492">
                  <c:v>246.59800000000001</c:v>
                </c:pt>
                <c:pt idx="493">
                  <c:v>246.59899999999999</c:v>
                </c:pt>
                <c:pt idx="494">
                  <c:v>247.601</c:v>
                </c:pt>
                <c:pt idx="495">
                  <c:v>247.602</c:v>
                </c:pt>
                <c:pt idx="496">
                  <c:v>248.60400000000001</c:v>
                </c:pt>
                <c:pt idx="497">
                  <c:v>248.60499999999999</c:v>
                </c:pt>
                <c:pt idx="498">
                  <c:v>249.608</c:v>
                </c:pt>
                <c:pt idx="499">
                  <c:v>249.60900000000001</c:v>
                </c:pt>
                <c:pt idx="500">
                  <c:v>250.61099999999999</c:v>
                </c:pt>
                <c:pt idx="501">
                  <c:v>250.61199999999999</c:v>
                </c:pt>
                <c:pt idx="502">
                  <c:v>251.614</c:v>
                </c:pt>
                <c:pt idx="503">
                  <c:v>251.61500000000001</c:v>
                </c:pt>
                <c:pt idx="504">
                  <c:v>252.61799999999999</c:v>
                </c:pt>
                <c:pt idx="505">
                  <c:v>252.619</c:v>
                </c:pt>
                <c:pt idx="506">
                  <c:v>253.62100000000001</c:v>
                </c:pt>
                <c:pt idx="507">
                  <c:v>253.62200000000001</c:v>
                </c:pt>
                <c:pt idx="508">
                  <c:v>254.624</c:v>
                </c:pt>
                <c:pt idx="509">
                  <c:v>254.625</c:v>
                </c:pt>
                <c:pt idx="510">
                  <c:v>255.62700000000001</c:v>
                </c:pt>
                <c:pt idx="511">
                  <c:v>255.62799999999999</c:v>
                </c:pt>
                <c:pt idx="512">
                  <c:v>256.88099999999997</c:v>
                </c:pt>
                <c:pt idx="513">
                  <c:v>256.88200000000001</c:v>
                </c:pt>
                <c:pt idx="514">
                  <c:v>257.88499999999999</c:v>
                </c:pt>
                <c:pt idx="515">
                  <c:v>257.88600000000002</c:v>
                </c:pt>
                <c:pt idx="516">
                  <c:v>258.88900000000001</c:v>
                </c:pt>
                <c:pt idx="517">
                  <c:v>258.89</c:v>
                </c:pt>
                <c:pt idx="518">
                  <c:v>259.89299999999997</c:v>
                </c:pt>
                <c:pt idx="519">
                  <c:v>259.89400000000001</c:v>
                </c:pt>
                <c:pt idx="520">
                  <c:v>260.89800000000002</c:v>
                </c:pt>
                <c:pt idx="521">
                  <c:v>260.899</c:v>
                </c:pt>
                <c:pt idx="522">
                  <c:v>261.90199999999999</c:v>
                </c:pt>
                <c:pt idx="523">
                  <c:v>261.90300000000002</c:v>
                </c:pt>
                <c:pt idx="524">
                  <c:v>262.90800000000002</c:v>
                </c:pt>
                <c:pt idx="525">
                  <c:v>262.90899999999999</c:v>
                </c:pt>
                <c:pt idx="526">
                  <c:v>263.91199999999998</c:v>
                </c:pt>
                <c:pt idx="527">
                  <c:v>263.91300000000001</c:v>
                </c:pt>
                <c:pt idx="528">
                  <c:v>264.91500000000002</c:v>
                </c:pt>
                <c:pt idx="529">
                  <c:v>264.916</c:v>
                </c:pt>
                <c:pt idx="530">
                  <c:v>265.91899999999998</c:v>
                </c:pt>
                <c:pt idx="531">
                  <c:v>265.92</c:v>
                </c:pt>
                <c:pt idx="532">
                  <c:v>266.69799999999998</c:v>
                </c:pt>
                <c:pt idx="533">
                  <c:v>266.92200000000003</c:v>
                </c:pt>
                <c:pt idx="534">
                  <c:v>267.923</c:v>
                </c:pt>
                <c:pt idx="535">
                  <c:v>267.92500000000001</c:v>
                </c:pt>
              </c:numCache>
            </c:numRef>
          </c:xVal>
          <c:yVal>
            <c:numRef>
              <c:f>'Reg_Escalones descendentes'!$H$6:$H$573</c:f>
              <c:numCache>
                <c:formatCode>General</c:formatCode>
                <c:ptCount val="568"/>
                <c:pt idx="0">
                  <c:v>13.986519813537598</c:v>
                </c:pt>
                <c:pt idx="1">
                  <c:v>13.986519813537598</c:v>
                </c:pt>
                <c:pt idx="2">
                  <c:v>13.986519813537598</c:v>
                </c:pt>
                <c:pt idx="3">
                  <c:v>13.986519813537598</c:v>
                </c:pt>
                <c:pt idx="4">
                  <c:v>13.987259864807129</c:v>
                </c:pt>
                <c:pt idx="5">
                  <c:v>13.987259864807129</c:v>
                </c:pt>
                <c:pt idx="6">
                  <c:v>14.00492000579834</c:v>
                </c:pt>
                <c:pt idx="7">
                  <c:v>14.00492000579834</c:v>
                </c:pt>
                <c:pt idx="8">
                  <c:v>14.009900093078613</c:v>
                </c:pt>
                <c:pt idx="9">
                  <c:v>14.009900093078613</c:v>
                </c:pt>
                <c:pt idx="10">
                  <c:v>14.009900093078613</c:v>
                </c:pt>
                <c:pt idx="11">
                  <c:v>14.009900093078613</c:v>
                </c:pt>
                <c:pt idx="12">
                  <c:v>14.011119842529297</c:v>
                </c:pt>
                <c:pt idx="13">
                  <c:v>14.011119842529297</c:v>
                </c:pt>
                <c:pt idx="14">
                  <c:v>13.986470222473145</c:v>
                </c:pt>
                <c:pt idx="15">
                  <c:v>13.986470222473145</c:v>
                </c:pt>
                <c:pt idx="16">
                  <c:v>13.944009780883789</c:v>
                </c:pt>
                <c:pt idx="17">
                  <c:v>13.944009780883789</c:v>
                </c:pt>
                <c:pt idx="18">
                  <c:v>13.944009780883789</c:v>
                </c:pt>
                <c:pt idx="19">
                  <c:v>13.944009780883789</c:v>
                </c:pt>
                <c:pt idx="20">
                  <c:v>13.881440162658691</c:v>
                </c:pt>
                <c:pt idx="21">
                  <c:v>13.881440162658691</c:v>
                </c:pt>
                <c:pt idx="22">
                  <c:v>13.832889556884766</c:v>
                </c:pt>
                <c:pt idx="23">
                  <c:v>13.832889556884766</c:v>
                </c:pt>
                <c:pt idx="24">
                  <c:v>13.785449981689453</c:v>
                </c:pt>
                <c:pt idx="25">
                  <c:v>13.785449981689453</c:v>
                </c:pt>
                <c:pt idx="26">
                  <c:v>13.785449981689453</c:v>
                </c:pt>
                <c:pt idx="27">
                  <c:v>13.785449981689453</c:v>
                </c:pt>
                <c:pt idx="28">
                  <c:v>13.737090110778809</c:v>
                </c:pt>
                <c:pt idx="29">
                  <c:v>13.737090110778809</c:v>
                </c:pt>
                <c:pt idx="30">
                  <c:v>13.679530143737793</c:v>
                </c:pt>
                <c:pt idx="31">
                  <c:v>13.679530143737793</c:v>
                </c:pt>
                <c:pt idx="32">
                  <c:v>13.679530143737793</c:v>
                </c:pt>
                <c:pt idx="33">
                  <c:v>13.679530143737793</c:v>
                </c:pt>
                <c:pt idx="34">
                  <c:v>13.619939804077148</c:v>
                </c:pt>
                <c:pt idx="35">
                  <c:v>13.619939804077148</c:v>
                </c:pt>
                <c:pt idx="36">
                  <c:v>13.542880058288574</c:v>
                </c:pt>
                <c:pt idx="37">
                  <c:v>13.542880058288574</c:v>
                </c:pt>
                <c:pt idx="38">
                  <c:v>13.509490013122559</c:v>
                </c:pt>
                <c:pt idx="39">
                  <c:v>13.509490013122559</c:v>
                </c:pt>
                <c:pt idx="40">
                  <c:v>13.509490013122559</c:v>
                </c:pt>
                <c:pt idx="41">
                  <c:v>13.509490013122559</c:v>
                </c:pt>
                <c:pt idx="42">
                  <c:v>13.509490013122559</c:v>
                </c:pt>
                <c:pt idx="43">
                  <c:v>13.463589668273926</c:v>
                </c:pt>
                <c:pt idx="44">
                  <c:v>13.463589668273926</c:v>
                </c:pt>
                <c:pt idx="45">
                  <c:v>13.398249626159668</c:v>
                </c:pt>
                <c:pt idx="46">
                  <c:v>13.398249626159668</c:v>
                </c:pt>
                <c:pt idx="47">
                  <c:v>13.398249626159668</c:v>
                </c:pt>
                <c:pt idx="48">
                  <c:v>13.398249626159668</c:v>
                </c:pt>
                <c:pt idx="49">
                  <c:v>13.334759712219238</c:v>
                </c:pt>
                <c:pt idx="50">
                  <c:v>13.334759712219238</c:v>
                </c:pt>
                <c:pt idx="51">
                  <c:v>13.275529861450195</c:v>
                </c:pt>
                <c:pt idx="52">
                  <c:v>13.275529861450195</c:v>
                </c:pt>
                <c:pt idx="53">
                  <c:v>13.235730171203613</c:v>
                </c:pt>
                <c:pt idx="54">
                  <c:v>13.235730171203613</c:v>
                </c:pt>
                <c:pt idx="55">
                  <c:v>13.174440383911133</c:v>
                </c:pt>
                <c:pt idx="56">
                  <c:v>13.174440383911133</c:v>
                </c:pt>
                <c:pt idx="57">
                  <c:v>13.174440383911133</c:v>
                </c:pt>
                <c:pt idx="58">
                  <c:v>13.174440383911133</c:v>
                </c:pt>
                <c:pt idx="59">
                  <c:v>13.130020141601563</c:v>
                </c:pt>
                <c:pt idx="60">
                  <c:v>13.098950386047363</c:v>
                </c:pt>
                <c:pt idx="61">
                  <c:v>13.098950386047363</c:v>
                </c:pt>
                <c:pt idx="62">
                  <c:v>13.035329818725586</c:v>
                </c:pt>
                <c:pt idx="63">
                  <c:v>13.035329818725586</c:v>
                </c:pt>
                <c:pt idx="64">
                  <c:v>13.003620147705078</c:v>
                </c:pt>
                <c:pt idx="65">
                  <c:v>13.003620147705078</c:v>
                </c:pt>
                <c:pt idx="66">
                  <c:v>13.003620147705078</c:v>
                </c:pt>
                <c:pt idx="67">
                  <c:v>13.003620147705078</c:v>
                </c:pt>
                <c:pt idx="68">
                  <c:v>12.933210372924805</c:v>
                </c:pt>
                <c:pt idx="69">
                  <c:v>12.933210372924805</c:v>
                </c:pt>
                <c:pt idx="70">
                  <c:v>12.842630386352539</c:v>
                </c:pt>
                <c:pt idx="71">
                  <c:v>12.842630386352539</c:v>
                </c:pt>
                <c:pt idx="72">
                  <c:v>12.842630386352539</c:v>
                </c:pt>
                <c:pt idx="73">
                  <c:v>12.842630386352539</c:v>
                </c:pt>
                <c:pt idx="74">
                  <c:v>12.802590370178223</c:v>
                </c:pt>
                <c:pt idx="75">
                  <c:v>12.802590370178223</c:v>
                </c:pt>
                <c:pt idx="76">
                  <c:v>12.750720024108887</c:v>
                </c:pt>
                <c:pt idx="77">
                  <c:v>12.750720024108887</c:v>
                </c:pt>
                <c:pt idx="78">
                  <c:v>12.70337963104248</c:v>
                </c:pt>
                <c:pt idx="79">
                  <c:v>12.70337963104248</c:v>
                </c:pt>
                <c:pt idx="80">
                  <c:v>12.70337963104248</c:v>
                </c:pt>
                <c:pt idx="81">
                  <c:v>12.70337963104248</c:v>
                </c:pt>
                <c:pt idx="82">
                  <c:v>12.654199600219727</c:v>
                </c:pt>
                <c:pt idx="83">
                  <c:v>12.654199600219727</c:v>
                </c:pt>
                <c:pt idx="84">
                  <c:v>12.587360382080078</c:v>
                </c:pt>
                <c:pt idx="85">
                  <c:v>12.587360382080078</c:v>
                </c:pt>
                <c:pt idx="86">
                  <c:v>12.532540321350098</c:v>
                </c:pt>
                <c:pt idx="87">
                  <c:v>12.532540321350098</c:v>
                </c:pt>
                <c:pt idx="88">
                  <c:v>12.532540321350098</c:v>
                </c:pt>
                <c:pt idx="89">
                  <c:v>12.532540321350098</c:v>
                </c:pt>
                <c:pt idx="90">
                  <c:v>12.475720405578613</c:v>
                </c:pt>
                <c:pt idx="91">
                  <c:v>12.475720405578613</c:v>
                </c:pt>
                <c:pt idx="92">
                  <c:v>12.430509567260742</c:v>
                </c:pt>
                <c:pt idx="93">
                  <c:v>12.430509567260742</c:v>
                </c:pt>
                <c:pt idx="94">
                  <c:v>12.373430252075195</c:v>
                </c:pt>
                <c:pt idx="95">
                  <c:v>12.373430252075195</c:v>
                </c:pt>
                <c:pt idx="96">
                  <c:v>12.373430252075195</c:v>
                </c:pt>
                <c:pt idx="97">
                  <c:v>12.373430252075195</c:v>
                </c:pt>
                <c:pt idx="98">
                  <c:v>12.311360359191895</c:v>
                </c:pt>
                <c:pt idx="99">
                  <c:v>12.311360359191895</c:v>
                </c:pt>
                <c:pt idx="100">
                  <c:v>12.311360359191895</c:v>
                </c:pt>
                <c:pt idx="101">
                  <c:v>12.311360359191895</c:v>
                </c:pt>
                <c:pt idx="102">
                  <c:v>12.311360359191895</c:v>
                </c:pt>
                <c:pt idx="103">
                  <c:v>12.257940292358398</c:v>
                </c:pt>
                <c:pt idx="104">
                  <c:v>12.257940292358398</c:v>
                </c:pt>
                <c:pt idx="105">
                  <c:v>12.197649955749512</c:v>
                </c:pt>
                <c:pt idx="106">
                  <c:v>12.197649955749512</c:v>
                </c:pt>
                <c:pt idx="107">
                  <c:v>12.143139839172363</c:v>
                </c:pt>
                <c:pt idx="108">
                  <c:v>12.143139839172363</c:v>
                </c:pt>
                <c:pt idx="109">
                  <c:v>12.093540191650391</c:v>
                </c:pt>
                <c:pt idx="110">
                  <c:v>12.093540191650391</c:v>
                </c:pt>
                <c:pt idx="111">
                  <c:v>12.060890197753906</c:v>
                </c:pt>
                <c:pt idx="112">
                  <c:v>12.060890197753906</c:v>
                </c:pt>
                <c:pt idx="113">
                  <c:v>12.060890197753906</c:v>
                </c:pt>
                <c:pt idx="114">
                  <c:v>12.060890197753906</c:v>
                </c:pt>
                <c:pt idx="115">
                  <c:v>12.010510444641113</c:v>
                </c:pt>
                <c:pt idx="116">
                  <c:v>12.010510444641113</c:v>
                </c:pt>
                <c:pt idx="117">
                  <c:v>11.968979835510254</c:v>
                </c:pt>
                <c:pt idx="118">
                  <c:v>11.968979835510254</c:v>
                </c:pt>
                <c:pt idx="119">
                  <c:v>11.891570091247559</c:v>
                </c:pt>
                <c:pt idx="120">
                  <c:v>11.891570091247559</c:v>
                </c:pt>
                <c:pt idx="121">
                  <c:v>11.891570091247559</c:v>
                </c:pt>
                <c:pt idx="122">
                  <c:v>11.891570091247559</c:v>
                </c:pt>
                <c:pt idx="123">
                  <c:v>11.832480430603027</c:v>
                </c:pt>
                <c:pt idx="124">
                  <c:v>11.832480430603027</c:v>
                </c:pt>
                <c:pt idx="125">
                  <c:v>11.808300018310547</c:v>
                </c:pt>
                <c:pt idx="126">
                  <c:v>11.808300018310547</c:v>
                </c:pt>
                <c:pt idx="127">
                  <c:v>11.74899959564209</c:v>
                </c:pt>
                <c:pt idx="128">
                  <c:v>11.74899959564209</c:v>
                </c:pt>
                <c:pt idx="129">
                  <c:v>11.74899959564209</c:v>
                </c:pt>
                <c:pt idx="130">
                  <c:v>11.74899959564209</c:v>
                </c:pt>
                <c:pt idx="131">
                  <c:v>11.676010131835938</c:v>
                </c:pt>
                <c:pt idx="132">
                  <c:v>11.676010131835938</c:v>
                </c:pt>
                <c:pt idx="133">
                  <c:v>11.629870414733887</c:v>
                </c:pt>
                <c:pt idx="134">
                  <c:v>11.629870414733887</c:v>
                </c:pt>
                <c:pt idx="135">
                  <c:v>11.576700210571289</c:v>
                </c:pt>
                <c:pt idx="136">
                  <c:v>11.576700210571289</c:v>
                </c:pt>
                <c:pt idx="137">
                  <c:v>11.576700210571289</c:v>
                </c:pt>
                <c:pt idx="138">
                  <c:v>11.576700210571289</c:v>
                </c:pt>
                <c:pt idx="139">
                  <c:v>11.526579856872559</c:v>
                </c:pt>
                <c:pt idx="140">
                  <c:v>11.526579856872559</c:v>
                </c:pt>
                <c:pt idx="141">
                  <c:v>11.473850250244141</c:v>
                </c:pt>
                <c:pt idx="142">
                  <c:v>11.473850250244141</c:v>
                </c:pt>
                <c:pt idx="143">
                  <c:v>11.428319931030273</c:v>
                </c:pt>
                <c:pt idx="144">
                  <c:v>11.428319931030273</c:v>
                </c:pt>
                <c:pt idx="145">
                  <c:v>11.428319931030273</c:v>
                </c:pt>
                <c:pt idx="146">
                  <c:v>11.428319931030273</c:v>
                </c:pt>
                <c:pt idx="147">
                  <c:v>11.374699592590332</c:v>
                </c:pt>
                <c:pt idx="148">
                  <c:v>11.374699592590332</c:v>
                </c:pt>
                <c:pt idx="149">
                  <c:v>11.298290252685547</c:v>
                </c:pt>
                <c:pt idx="150">
                  <c:v>11.298290252685547</c:v>
                </c:pt>
                <c:pt idx="151">
                  <c:v>11.268409729003906</c:v>
                </c:pt>
                <c:pt idx="152">
                  <c:v>11.268409729003906</c:v>
                </c:pt>
                <c:pt idx="153">
                  <c:v>11.268409729003906</c:v>
                </c:pt>
                <c:pt idx="154">
                  <c:v>11.268409729003906</c:v>
                </c:pt>
                <c:pt idx="155">
                  <c:v>11.204999923706055</c:v>
                </c:pt>
                <c:pt idx="156">
                  <c:v>11.204999923706055</c:v>
                </c:pt>
                <c:pt idx="157">
                  <c:v>11.159440040588379</c:v>
                </c:pt>
                <c:pt idx="158">
                  <c:v>11.159440040588379</c:v>
                </c:pt>
                <c:pt idx="159">
                  <c:v>11.092820167541504</c:v>
                </c:pt>
                <c:pt idx="160">
                  <c:v>11.092820167541504</c:v>
                </c:pt>
                <c:pt idx="161">
                  <c:v>11.092820167541504</c:v>
                </c:pt>
                <c:pt idx="162">
                  <c:v>11.045570373535156</c:v>
                </c:pt>
                <c:pt idx="163">
                  <c:v>11.045570373535156</c:v>
                </c:pt>
                <c:pt idx="164">
                  <c:v>11.045570373535156</c:v>
                </c:pt>
                <c:pt idx="165">
                  <c:v>11.045570373535156</c:v>
                </c:pt>
                <c:pt idx="166">
                  <c:v>10.996780395507813</c:v>
                </c:pt>
                <c:pt idx="167">
                  <c:v>10.996780395507813</c:v>
                </c:pt>
                <c:pt idx="168">
                  <c:v>10.925439834594727</c:v>
                </c:pt>
                <c:pt idx="169">
                  <c:v>10.925439834594727</c:v>
                </c:pt>
                <c:pt idx="170">
                  <c:v>10.925439834594727</c:v>
                </c:pt>
                <c:pt idx="171">
                  <c:v>10.925439834594727</c:v>
                </c:pt>
                <c:pt idx="172">
                  <c:v>10.888759613037109</c:v>
                </c:pt>
                <c:pt idx="173">
                  <c:v>10.888759613037109</c:v>
                </c:pt>
                <c:pt idx="174">
                  <c:v>10.820910453796387</c:v>
                </c:pt>
                <c:pt idx="175">
                  <c:v>10.820910453796387</c:v>
                </c:pt>
                <c:pt idx="176">
                  <c:v>10.820910453796387</c:v>
                </c:pt>
                <c:pt idx="177">
                  <c:v>10.820910453796387</c:v>
                </c:pt>
                <c:pt idx="178">
                  <c:v>10.768919944763184</c:v>
                </c:pt>
                <c:pt idx="179">
                  <c:v>10.768919944763184</c:v>
                </c:pt>
                <c:pt idx="180">
                  <c:v>10.714400291442871</c:v>
                </c:pt>
                <c:pt idx="181">
                  <c:v>10.714400291442871</c:v>
                </c:pt>
                <c:pt idx="182">
                  <c:v>10.6427001953125</c:v>
                </c:pt>
                <c:pt idx="183">
                  <c:v>10.6427001953125</c:v>
                </c:pt>
                <c:pt idx="184">
                  <c:v>10.610139846801758</c:v>
                </c:pt>
                <c:pt idx="185">
                  <c:v>10.610139846801758</c:v>
                </c:pt>
                <c:pt idx="186">
                  <c:v>10.610139846801758</c:v>
                </c:pt>
                <c:pt idx="187">
                  <c:v>10.610139846801758</c:v>
                </c:pt>
                <c:pt idx="188">
                  <c:v>10.559450149536133</c:v>
                </c:pt>
                <c:pt idx="189">
                  <c:v>10.559450149536133</c:v>
                </c:pt>
                <c:pt idx="190">
                  <c:v>10.477910041809082</c:v>
                </c:pt>
                <c:pt idx="191">
                  <c:v>10.477910041809082</c:v>
                </c:pt>
                <c:pt idx="192">
                  <c:v>10.447549819946289</c:v>
                </c:pt>
                <c:pt idx="193">
                  <c:v>10.447549819946289</c:v>
                </c:pt>
                <c:pt idx="194">
                  <c:v>10.447549819946289</c:v>
                </c:pt>
                <c:pt idx="195">
                  <c:v>10.447549819946289</c:v>
                </c:pt>
                <c:pt idx="196">
                  <c:v>10.402389526367188</c:v>
                </c:pt>
                <c:pt idx="197">
                  <c:v>10.402389526367188</c:v>
                </c:pt>
                <c:pt idx="198">
                  <c:v>10.3466796875</c:v>
                </c:pt>
                <c:pt idx="199">
                  <c:v>10.3466796875</c:v>
                </c:pt>
                <c:pt idx="200">
                  <c:v>10.311610221862793</c:v>
                </c:pt>
                <c:pt idx="201">
                  <c:v>10.311610221862793</c:v>
                </c:pt>
                <c:pt idx="202">
                  <c:v>10.311610221862793</c:v>
                </c:pt>
                <c:pt idx="203">
                  <c:v>10.311610221862793</c:v>
                </c:pt>
                <c:pt idx="204">
                  <c:v>10.231809616088867</c:v>
                </c:pt>
                <c:pt idx="205">
                  <c:v>10.231809616088867</c:v>
                </c:pt>
                <c:pt idx="206">
                  <c:v>10.168450355529785</c:v>
                </c:pt>
                <c:pt idx="207">
                  <c:v>10.168450355529785</c:v>
                </c:pt>
                <c:pt idx="208">
                  <c:v>10.14132022857666</c:v>
                </c:pt>
                <c:pt idx="209">
                  <c:v>10.14132022857666</c:v>
                </c:pt>
                <c:pt idx="210">
                  <c:v>10.14132022857666</c:v>
                </c:pt>
                <c:pt idx="211">
                  <c:v>10.14132022857666</c:v>
                </c:pt>
                <c:pt idx="212">
                  <c:v>10.092570304870605</c:v>
                </c:pt>
                <c:pt idx="213">
                  <c:v>10.092570304870605</c:v>
                </c:pt>
                <c:pt idx="214">
                  <c:v>10.015569686889648</c:v>
                </c:pt>
                <c:pt idx="215">
                  <c:v>10.015569686889648</c:v>
                </c:pt>
                <c:pt idx="216">
                  <c:v>9.9939498901367188</c:v>
                </c:pt>
                <c:pt idx="217">
                  <c:v>9.9939498901367188</c:v>
                </c:pt>
                <c:pt idx="218">
                  <c:v>9.9434700012207031</c:v>
                </c:pt>
                <c:pt idx="219">
                  <c:v>9.9434700012207031</c:v>
                </c:pt>
                <c:pt idx="220">
                  <c:v>9.9434700012207031</c:v>
                </c:pt>
                <c:pt idx="221">
                  <c:v>9.9434700012207031</c:v>
                </c:pt>
                <c:pt idx="222">
                  <c:v>9.9434700012207031</c:v>
                </c:pt>
                <c:pt idx="223">
                  <c:v>9.8874702453613281</c:v>
                </c:pt>
                <c:pt idx="224">
                  <c:v>9.8874702453613281</c:v>
                </c:pt>
                <c:pt idx="225">
                  <c:v>9.8136100769042969</c:v>
                </c:pt>
                <c:pt idx="226">
                  <c:v>9.8136100769042969</c:v>
                </c:pt>
                <c:pt idx="227">
                  <c:v>9.7598800659179688</c:v>
                </c:pt>
                <c:pt idx="228">
                  <c:v>9.7598800659179688</c:v>
                </c:pt>
                <c:pt idx="229">
                  <c:v>9.7598800659179688</c:v>
                </c:pt>
                <c:pt idx="230">
                  <c:v>9.7598800659179688</c:v>
                </c:pt>
                <c:pt idx="231">
                  <c:v>9.7371196746826172</c:v>
                </c:pt>
                <c:pt idx="232">
                  <c:v>9.7371196746826172</c:v>
                </c:pt>
                <c:pt idx="233">
                  <c:v>9.6916599273681641</c:v>
                </c:pt>
                <c:pt idx="234">
                  <c:v>9.6916599273681641</c:v>
                </c:pt>
                <c:pt idx="235">
                  <c:v>9.6407699584960938</c:v>
                </c:pt>
                <c:pt idx="236">
                  <c:v>9.6407699584960938</c:v>
                </c:pt>
                <c:pt idx="237">
                  <c:v>9.5664796829223633</c:v>
                </c:pt>
                <c:pt idx="238">
                  <c:v>9.5664796829223633</c:v>
                </c:pt>
                <c:pt idx="239">
                  <c:v>9.5664796829223633</c:v>
                </c:pt>
                <c:pt idx="240">
                  <c:v>9.5664796829223633</c:v>
                </c:pt>
                <c:pt idx="241">
                  <c:v>9.4416103363037109</c:v>
                </c:pt>
                <c:pt idx="242">
                  <c:v>9.4416103363037109</c:v>
                </c:pt>
                <c:pt idx="243">
                  <c:v>9.4416103363037109</c:v>
                </c:pt>
                <c:pt idx="244">
                  <c:v>9.4416103363037109</c:v>
                </c:pt>
                <c:pt idx="245">
                  <c:v>9.3925600051879883</c:v>
                </c:pt>
                <c:pt idx="246">
                  <c:v>9.3925600051879883</c:v>
                </c:pt>
                <c:pt idx="247">
                  <c:v>9.3350200653076172</c:v>
                </c:pt>
                <c:pt idx="248">
                  <c:v>9.3350200653076172</c:v>
                </c:pt>
                <c:pt idx="249">
                  <c:v>9.2783803939819336</c:v>
                </c:pt>
                <c:pt idx="250">
                  <c:v>9.2783803939819336</c:v>
                </c:pt>
                <c:pt idx="251">
                  <c:v>9.2783803939819336</c:v>
                </c:pt>
                <c:pt idx="252">
                  <c:v>9.2783803939819336</c:v>
                </c:pt>
                <c:pt idx="253">
                  <c:v>9.2428998947143555</c:v>
                </c:pt>
                <c:pt idx="254">
                  <c:v>9.2428998947143555</c:v>
                </c:pt>
                <c:pt idx="255">
                  <c:v>9.2428998947143555</c:v>
                </c:pt>
                <c:pt idx="256">
                  <c:v>9.1738996505737305</c:v>
                </c:pt>
                <c:pt idx="257">
                  <c:v>9.1738996505737305</c:v>
                </c:pt>
                <c:pt idx="258">
                  <c:v>9.1738996505737305</c:v>
                </c:pt>
                <c:pt idx="259">
                  <c:v>9.1738996505737305</c:v>
                </c:pt>
                <c:pt idx="260">
                  <c:v>9.122380256652832</c:v>
                </c:pt>
                <c:pt idx="261">
                  <c:v>9.122380256652832</c:v>
                </c:pt>
                <c:pt idx="262">
                  <c:v>9.0462398529052734</c:v>
                </c:pt>
                <c:pt idx="263">
                  <c:v>9.0462398529052734</c:v>
                </c:pt>
                <c:pt idx="264">
                  <c:v>9.0225601196289063</c:v>
                </c:pt>
                <c:pt idx="265">
                  <c:v>9.0225601196289063</c:v>
                </c:pt>
                <c:pt idx="266">
                  <c:v>9.0225601196289063</c:v>
                </c:pt>
                <c:pt idx="267">
                  <c:v>9.0225601196289063</c:v>
                </c:pt>
                <c:pt idx="268">
                  <c:v>9.0225601196289063</c:v>
                </c:pt>
                <c:pt idx="269">
                  <c:v>8.9579601287841797</c:v>
                </c:pt>
                <c:pt idx="270">
                  <c:v>8.9579601287841797</c:v>
                </c:pt>
                <c:pt idx="271">
                  <c:v>8.9579601287841797</c:v>
                </c:pt>
                <c:pt idx="272">
                  <c:v>8.9075202941894531</c:v>
                </c:pt>
                <c:pt idx="273">
                  <c:v>8.9075202941894531</c:v>
                </c:pt>
                <c:pt idx="274">
                  <c:v>8.9075202941894531</c:v>
                </c:pt>
                <c:pt idx="275">
                  <c:v>8.8414497375488281</c:v>
                </c:pt>
                <c:pt idx="276">
                  <c:v>8.8414497375488281</c:v>
                </c:pt>
                <c:pt idx="277">
                  <c:v>8.8414497375488281</c:v>
                </c:pt>
                <c:pt idx="278">
                  <c:v>8.8414497375488281</c:v>
                </c:pt>
                <c:pt idx="279">
                  <c:v>8.8414497375488281</c:v>
                </c:pt>
                <c:pt idx="280">
                  <c:v>8.7940101623535156</c:v>
                </c:pt>
                <c:pt idx="281">
                  <c:v>8.7940101623535156</c:v>
                </c:pt>
                <c:pt idx="282">
                  <c:v>8.7401695251464844</c:v>
                </c:pt>
                <c:pt idx="283">
                  <c:v>8.7401695251464844</c:v>
                </c:pt>
                <c:pt idx="284">
                  <c:v>8.7401695251464844</c:v>
                </c:pt>
                <c:pt idx="285">
                  <c:v>8.7401695251464844</c:v>
                </c:pt>
                <c:pt idx="286">
                  <c:v>8.670379638671875</c:v>
                </c:pt>
                <c:pt idx="287">
                  <c:v>8.670379638671875</c:v>
                </c:pt>
                <c:pt idx="288">
                  <c:v>8.670379638671875</c:v>
                </c:pt>
                <c:pt idx="289">
                  <c:v>8.6139698028564453</c:v>
                </c:pt>
                <c:pt idx="290">
                  <c:v>8.6139698028564453</c:v>
                </c:pt>
                <c:pt idx="291">
                  <c:v>8.6139698028564453</c:v>
                </c:pt>
                <c:pt idx="292">
                  <c:v>8.6139698028564453</c:v>
                </c:pt>
                <c:pt idx="293">
                  <c:v>8.5348997116088867</c:v>
                </c:pt>
                <c:pt idx="294">
                  <c:v>8.4816398620605469</c:v>
                </c:pt>
                <c:pt idx="295">
                  <c:v>8.4816398620605469</c:v>
                </c:pt>
                <c:pt idx="296">
                  <c:v>8.4816398620605469</c:v>
                </c:pt>
                <c:pt idx="297">
                  <c:v>8.4816398620605469</c:v>
                </c:pt>
                <c:pt idx="298">
                  <c:v>8.4356098175048828</c:v>
                </c:pt>
                <c:pt idx="299">
                  <c:v>8.4356098175048828</c:v>
                </c:pt>
                <c:pt idx="300">
                  <c:v>8.3797903060913086</c:v>
                </c:pt>
                <c:pt idx="301">
                  <c:v>8.3797903060913086</c:v>
                </c:pt>
                <c:pt idx="302">
                  <c:v>8.3301401138305664</c:v>
                </c:pt>
                <c:pt idx="303">
                  <c:v>8.3301401138305664</c:v>
                </c:pt>
                <c:pt idx="304">
                  <c:v>8.3301401138305664</c:v>
                </c:pt>
                <c:pt idx="305">
                  <c:v>8.3301401138305664</c:v>
                </c:pt>
                <c:pt idx="306">
                  <c:v>8.27947998046875</c:v>
                </c:pt>
                <c:pt idx="307">
                  <c:v>8.27947998046875</c:v>
                </c:pt>
                <c:pt idx="308">
                  <c:v>8.226750373840332</c:v>
                </c:pt>
                <c:pt idx="309">
                  <c:v>8.226750373840332</c:v>
                </c:pt>
                <c:pt idx="310">
                  <c:v>8.1894598007202148</c:v>
                </c:pt>
                <c:pt idx="311">
                  <c:v>8.1894598007202148</c:v>
                </c:pt>
                <c:pt idx="312">
                  <c:v>8.130889892578125</c:v>
                </c:pt>
                <c:pt idx="313">
                  <c:v>8.130889892578125</c:v>
                </c:pt>
                <c:pt idx="314">
                  <c:v>8.130889892578125</c:v>
                </c:pt>
                <c:pt idx="315">
                  <c:v>8.130889892578125</c:v>
                </c:pt>
                <c:pt idx="316">
                  <c:v>8.0499496459960938</c:v>
                </c:pt>
                <c:pt idx="317">
                  <c:v>8.0272598266601563</c:v>
                </c:pt>
                <c:pt idx="318">
                  <c:v>8.0272598266601563</c:v>
                </c:pt>
                <c:pt idx="319">
                  <c:v>7.9705500602722168</c:v>
                </c:pt>
                <c:pt idx="320">
                  <c:v>7.9705500602722168</c:v>
                </c:pt>
                <c:pt idx="321">
                  <c:v>7.9705500602722168</c:v>
                </c:pt>
                <c:pt idx="322">
                  <c:v>7.9705500602722168</c:v>
                </c:pt>
                <c:pt idx="323">
                  <c:v>7.9053897857666016</c:v>
                </c:pt>
                <c:pt idx="324">
                  <c:v>7.9053897857666016</c:v>
                </c:pt>
                <c:pt idx="325">
                  <c:v>7.8463001251220703</c:v>
                </c:pt>
                <c:pt idx="326">
                  <c:v>7.8463001251220703</c:v>
                </c:pt>
                <c:pt idx="327">
                  <c:v>7.8463001251220703</c:v>
                </c:pt>
                <c:pt idx="328">
                  <c:v>7.8463001251220703</c:v>
                </c:pt>
                <c:pt idx="329">
                  <c:v>7.7898402214050293</c:v>
                </c:pt>
                <c:pt idx="330">
                  <c:v>7.7898402214050293</c:v>
                </c:pt>
                <c:pt idx="331">
                  <c:v>7.7394299507141113</c:v>
                </c:pt>
                <c:pt idx="332">
                  <c:v>7.7394299507141113</c:v>
                </c:pt>
                <c:pt idx="333">
                  <c:v>7.7207498550415039</c:v>
                </c:pt>
                <c:pt idx="334">
                  <c:v>7.7207498550415039</c:v>
                </c:pt>
                <c:pt idx="335">
                  <c:v>7.6600198745727539</c:v>
                </c:pt>
                <c:pt idx="336">
                  <c:v>7.6600198745727539</c:v>
                </c:pt>
                <c:pt idx="337">
                  <c:v>7.6600198745727539</c:v>
                </c:pt>
                <c:pt idx="338">
                  <c:v>7.6600198745727539</c:v>
                </c:pt>
                <c:pt idx="339">
                  <c:v>7.6600198745727539</c:v>
                </c:pt>
                <c:pt idx="340">
                  <c:v>7.6005997657775879</c:v>
                </c:pt>
                <c:pt idx="341">
                  <c:v>7.6005997657775879</c:v>
                </c:pt>
                <c:pt idx="342">
                  <c:v>7.6005997657775879</c:v>
                </c:pt>
                <c:pt idx="343">
                  <c:v>7.535980224609375</c:v>
                </c:pt>
                <c:pt idx="344">
                  <c:v>7.535980224609375</c:v>
                </c:pt>
                <c:pt idx="345">
                  <c:v>7.535980224609375</c:v>
                </c:pt>
                <c:pt idx="346">
                  <c:v>7.535980224609375</c:v>
                </c:pt>
                <c:pt idx="347">
                  <c:v>7.535980224609375</c:v>
                </c:pt>
                <c:pt idx="348">
                  <c:v>7.4829201698303223</c:v>
                </c:pt>
                <c:pt idx="349">
                  <c:v>7.4829201698303223</c:v>
                </c:pt>
                <c:pt idx="350">
                  <c:v>7.4829201698303223</c:v>
                </c:pt>
                <c:pt idx="351">
                  <c:v>7.4204001426696777</c:v>
                </c:pt>
                <c:pt idx="352">
                  <c:v>7.4204001426696777</c:v>
                </c:pt>
                <c:pt idx="353">
                  <c:v>7.388279914855957</c:v>
                </c:pt>
                <c:pt idx="354">
                  <c:v>7.388279914855957</c:v>
                </c:pt>
                <c:pt idx="355">
                  <c:v>7.388279914855957</c:v>
                </c:pt>
                <c:pt idx="356">
                  <c:v>7.3312101364135742</c:v>
                </c:pt>
                <c:pt idx="357">
                  <c:v>7.3312101364135742</c:v>
                </c:pt>
                <c:pt idx="358">
                  <c:v>7.3312101364135742</c:v>
                </c:pt>
                <c:pt idx="359">
                  <c:v>7.2824001312255859</c:v>
                </c:pt>
                <c:pt idx="360">
                  <c:v>7.2824001312255859</c:v>
                </c:pt>
                <c:pt idx="361">
                  <c:v>7.2824001312255859</c:v>
                </c:pt>
                <c:pt idx="362">
                  <c:v>7.2824001312255859</c:v>
                </c:pt>
                <c:pt idx="363">
                  <c:v>7.2824001312255859</c:v>
                </c:pt>
                <c:pt idx="364">
                  <c:v>7.2172098159790039</c:v>
                </c:pt>
                <c:pt idx="365">
                  <c:v>7.2172098159790039</c:v>
                </c:pt>
                <c:pt idx="366">
                  <c:v>7.1595897674560547</c:v>
                </c:pt>
                <c:pt idx="367">
                  <c:v>7.1595897674560547</c:v>
                </c:pt>
                <c:pt idx="368">
                  <c:v>7.1595897674560547</c:v>
                </c:pt>
                <c:pt idx="369">
                  <c:v>7.1595897674560547</c:v>
                </c:pt>
                <c:pt idx="370">
                  <c:v>7.0973801612854004</c:v>
                </c:pt>
                <c:pt idx="371">
                  <c:v>7.0973801612854004</c:v>
                </c:pt>
                <c:pt idx="372">
                  <c:v>7.0583000183105469</c:v>
                </c:pt>
                <c:pt idx="373">
                  <c:v>7.0583000183105469</c:v>
                </c:pt>
                <c:pt idx="374">
                  <c:v>7.0163798332214355</c:v>
                </c:pt>
                <c:pt idx="375">
                  <c:v>7.0163798332214355</c:v>
                </c:pt>
                <c:pt idx="376">
                  <c:v>7.0163798332214355</c:v>
                </c:pt>
                <c:pt idx="377">
                  <c:v>7.0163798332214355</c:v>
                </c:pt>
                <c:pt idx="378">
                  <c:v>6.9389200210571289</c:v>
                </c:pt>
                <c:pt idx="379">
                  <c:v>6.9389200210571289</c:v>
                </c:pt>
                <c:pt idx="380">
                  <c:v>6.8902301788330078</c:v>
                </c:pt>
                <c:pt idx="381">
                  <c:v>6.8902301788330078</c:v>
                </c:pt>
                <c:pt idx="382">
                  <c:v>6.8595399856567383</c:v>
                </c:pt>
                <c:pt idx="383">
                  <c:v>6.8595399856567383</c:v>
                </c:pt>
                <c:pt idx="384">
                  <c:v>6.7947797775268555</c:v>
                </c:pt>
                <c:pt idx="385">
                  <c:v>6.7947797775268555</c:v>
                </c:pt>
                <c:pt idx="386">
                  <c:v>6.7947797775268555</c:v>
                </c:pt>
                <c:pt idx="387">
                  <c:v>6.7947797775268555</c:v>
                </c:pt>
                <c:pt idx="388">
                  <c:v>6.7302498817443848</c:v>
                </c:pt>
                <c:pt idx="389">
                  <c:v>6.7302498817443848</c:v>
                </c:pt>
                <c:pt idx="390">
                  <c:v>6.677649974822998</c:v>
                </c:pt>
                <c:pt idx="391">
                  <c:v>6.677649974822998</c:v>
                </c:pt>
                <c:pt idx="392">
                  <c:v>6.677649974822998</c:v>
                </c:pt>
                <c:pt idx="393">
                  <c:v>6.677649974822998</c:v>
                </c:pt>
                <c:pt idx="394">
                  <c:v>6.5771098136901855</c:v>
                </c:pt>
                <c:pt idx="395">
                  <c:v>6.5771098136901855</c:v>
                </c:pt>
                <c:pt idx="396">
                  <c:v>6.5274100303649902</c:v>
                </c:pt>
                <c:pt idx="397">
                  <c:v>6.5274100303649902</c:v>
                </c:pt>
                <c:pt idx="398">
                  <c:v>6.4808402061462402</c:v>
                </c:pt>
                <c:pt idx="399">
                  <c:v>6.4808402061462402</c:v>
                </c:pt>
                <c:pt idx="400">
                  <c:v>6.4808402061462402</c:v>
                </c:pt>
                <c:pt idx="401">
                  <c:v>6.4808402061462402</c:v>
                </c:pt>
                <c:pt idx="402">
                  <c:v>6.419060230255127</c:v>
                </c:pt>
                <c:pt idx="403">
                  <c:v>6.419060230255127</c:v>
                </c:pt>
                <c:pt idx="404">
                  <c:v>6.419060230255127</c:v>
                </c:pt>
                <c:pt idx="405">
                  <c:v>6.419060230255127</c:v>
                </c:pt>
                <c:pt idx="406">
                  <c:v>6.3507900238037109</c:v>
                </c:pt>
                <c:pt idx="407">
                  <c:v>6.3507900238037109</c:v>
                </c:pt>
                <c:pt idx="408">
                  <c:v>6.3507900238037109</c:v>
                </c:pt>
                <c:pt idx="409">
                  <c:v>6.3507900238037109</c:v>
                </c:pt>
                <c:pt idx="410">
                  <c:v>6.2876100540161133</c:v>
                </c:pt>
                <c:pt idx="411">
                  <c:v>6.2876100540161133</c:v>
                </c:pt>
                <c:pt idx="412">
                  <c:v>6.2876100540161133</c:v>
                </c:pt>
                <c:pt idx="413">
                  <c:v>6.2417001724243164</c:v>
                </c:pt>
                <c:pt idx="414">
                  <c:v>6.2417001724243164</c:v>
                </c:pt>
                <c:pt idx="415">
                  <c:v>6.1929001808166504</c:v>
                </c:pt>
                <c:pt idx="416">
                  <c:v>6.1929001808166504</c:v>
                </c:pt>
                <c:pt idx="417">
                  <c:v>6.1560897827148438</c:v>
                </c:pt>
                <c:pt idx="418">
                  <c:v>6.1560897827148438</c:v>
                </c:pt>
                <c:pt idx="419">
                  <c:v>6.1055998802185059</c:v>
                </c:pt>
                <c:pt idx="420">
                  <c:v>6.1055998802185059</c:v>
                </c:pt>
                <c:pt idx="421">
                  <c:v>6.1055998802185059</c:v>
                </c:pt>
                <c:pt idx="422">
                  <c:v>6.1055998802185059</c:v>
                </c:pt>
                <c:pt idx="423">
                  <c:v>6.0588798522949219</c:v>
                </c:pt>
                <c:pt idx="424">
                  <c:v>6.0588798522949219</c:v>
                </c:pt>
                <c:pt idx="425">
                  <c:v>5.9983301162719727</c:v>
                </c:pt>
                <c:pt idx="426">
                  <c:v>5.9983301162719727</c:v>
                </c:pt>
                <c:pt idx="427">
                  <c:v>5.947080135345459</c:v>
                </c:pt>
                <c:pt idx="428">
                  <c:v>5.947080135345459</c:v>
                </c:pt>
                <c:pt idx="429">
                  <c:v>5.9010500907897949</c:v>
                </c:pt>
                <c:pt idx="430">
                  <c:v>5.9010500907897949</c:v>
                </c:pt>
                <c:pt idx="431">
                  <c:v>5.8559598922729492</c:v>
                </c:pt>
                <c:pt idx="432">
                  <c:v>5.8559598922729492</c:v>
                </c:pt>
                <c:pt idx="433">
                  <c:v>5.8559598922729492</c:v>
                </c:pt>
                <c:pt idx="434">
                  <c:v>5.8559598922729492</c:v>
                </c:pt>
                <c:pt idx="435">
                  <c:v>5.7837700843811035</c:v>
                </c:pt>
                <c:pt idx="436">
                  <c:v>5.7837700843811035</c:v>
                </c:pt>
                <c:pt idx="437">
                  <c:v>5.7837700843811035</c:v>
                </c:pt>
                <c:pt idx="438">
                  <c:v>5.7837700843811035</c:v>
                </c:pt>
                <c:pt idx="439">
                  <c:v>5.6644401550292969</c:v>
                </c:pt>
                <c:pt idx="440">
                  <c:v>5.6644401550292969</c:v>
                </c:pt>
                <c:pt idx="441">
                  <c:v>5.6644401550292969</c:v>
                </c:pt>
                <c:pt idx="442">
                  <c:v>5.6644401550292969</c:v>
                </c:pt>
                <c:pt idx="443">
                  <c:v>5.6151900291442871</c:v>
                </c:pt>
                <c:pt idx="444">
                  <c:v>5.6151900291442871</c:v>
                </c:pt>
                <c:pt idx="445">
                  <c:v>5.6151900291442871</c:v>
                </c:pt>
                <c:pt idx="446">
                  <c:v>5.6151900291442871</c:v>
                </c:pt>
                <c:pt idx="447">
                  <c:v>5.5229301452636719</c:v>
                </c:pt>
                <c:pt idx="448">
                  <c:v>5.5229301452636719</c:v>
                </c:pt>
                <c:pt idx="449">
                  <c:v>5.4608597755432129</c:v>
                </c:pt>
                <c:pt idx="450">
                  <c:v>5.4608597755432129</c:v>
                </c:pt>
                <c:pt idx="451">
                  <c:v>5.4608597755432129</c:v>
                </c:pt>
                <c:pt idx="452">
                  <c:v>5.4608597755432129</c:v>
                </c:pt>
                <c:pt idx="453">
                  <c:v>5.4608597755432129</c:v>
                </c:pt>
                <c:pt idx="454">
                  <c:v>5.4608597755432129</c:v>
                </c:pt>
                <c:pt idx="455">
                  <c:v>5.4005699157714844</c:v>
                </c:pt>
                <c:pt idx="456">
                  <c:v>5.4005699157714844</c:v>
                </c:pt>
                <c:pt idx="457">
                  <c:v>5.3233499526977539</c:v>
                </c:pt>
                <c:pt idx="458">
                  <c:v>5.3233499526977539</c:v>
                </c:pt>
                <c:pt idx="459">
                  <c:v>5.2881097793579102</c:v>
                </c:pt>
                <c:pt idx="460">
                  <c:v>5.2881097793579102</c:v>
                </c:pt>
                <c:pt idx="461">
                  <c:v>5.2206001281738281</c:v>
                </c:pt>
                <c:pt idx="462">
                  <c:v>5.2206001281738281</c:v>
                </c:pt>
                <c:pt idx="463">
                  <c:v>5.2206001281738281</c:v>
                </c:pt>
                <c:pt idx="464">
                  <c:v>5.2206001281738281</c:v>
                </c:pt>
                <c:pt idx="465">
                  <c:v>5.1711001396179199</c:v>
                </c:pt>
                <c:pt idx="466">
                  <c:v>5.1711001396179199</c:v>
                </c:pt>
                <c:pt idx="467">
                  <c:v>5.119959831237793</c:v>
                </c:pt>
                <c:pt idx="468">
                  <c:v>5.119959831237793</c:v>
                </c:pt>
                <c:pt idx="469">
                  <c:v>5.119959831237793</c:v>
                </c:pt>
                <c:pt idx="470">
                  <c:v>5.119959831237793</c:v>
                </c:pt>
                <c:pt idx="471">
                  <c:v>5.0713100433349609</c:v>
                </c:pt>
                <c:pt idx="472">
                  <c:v>5.0713100433349609</c:v>
                </c:pt>
                <c:pt idx="473">
                  <c:v>5.0713100433349609</c:v>
                </c:pt>
                <c:pt idx="474">
                  <c:v>5.0225801467895508</c:v>
                </c:pt>
                <c:pt idx="475">
                  <c:v>5.0225801467895508</c:v>
                </c:pt>
                <c:pt idx="476">
                  <c:v>4.962979793548584</c:v>
                </c:pt>
                <c:pt idx="477">
                  <c:v>4.962979793548584</c:v>
                </c:pt>
                <c:pt idx="478">
                  <c:v>4.962979793548584</c:v>
                </c:pt>
                <c:pt idx="479">
                  <c:v>4.962979793548584</c:v>
                </c:pt>
                <c:pt idx="480">
                  <c:v>4.9055399894714355</c:v>
                </c:pt>
                <c:pt idx="481">
                  <c:v>4.9055399894714355</c:v>
                </c:pt>
                <c:pt idx="482">
                  <c:v>4.830939769744873</c:v>
                </c:pt>
                <c:pt idx="483">
                  <c:v>4.830939769744873</c:v>
                </c:pt>
                <c:pt idx="484">
                  <c:v>4.7930002212524414</c:v>
                </c:pt>
                <c:pt idx="485">
                  <c:v>4.7930002212524414</c:v>
                </c:pt>
                <c:pt idx="486">
                  <c:v>4.7930002212524414</c:v>
                </c:pt>
                <c:pt idx="487">
                  <c:v>4.7930002212524414</c:v>
                </c:pt>
                <c:pt idx="488">
                  <c:v>4.7290701866149902</c:v>
                </c:pt>
                <c:pt idx="489">
                  <c:v>4.7290701866149902</c:v>
                </c:pt>
                <c:pt idx="490">
                  <c:v>4.6834697723388672</c:v>
                </c:pt>
                <c:pt idx="491">
                  <c:v>4.6834697723388672</c:v>
                </c:pt>
                <c:pt idx="492">
                  <c:v>4.6834697723388672</c:v>
                </c:pt>
                <c:pt idx="493">
                  <c:v>4.6834697723388672</c:v>
                </c:pt>
                <c:pt idx="494">
                  <c:v>4.6290202140808105</c:v>
                </c:pt>
                <c:pt idx="495">
                  <c:v>4.6290202140808105</c:v>
                </c:pt>
                <c:pt idx="496">
                  <c:v>4.5692400932312012</c:v>
                </c:pt>
                <c:pt idx="497">
                  <c:v>4.5692400932312012</c:v>
                </c:pt>
                <c:pt idx="498">
                  <c:v>4.5692400932312012</c:v>
                </c:pt>
                <c:pt idx="499">
                  <c:v>4.5692400932312012</c:v>
                </c:pt>
                <c:pt idx="500">
                  <c:v>4.5215001106262207</c:v>
                </c:pt>
                <c:pt idx="501">
                  <c:v>4.5215001106262207</c:v>
                </c:pt>
                <c:pt idx="502">
                  <c:v>4.4570999145507813</c:v>
                </c:pt>
                <c:pt idx="503">
                  <c:v>4.4570999145507813</c:v>
                </c:pt>
                <c:pt idx="504">
                  <c:v>4.4127898216247559</c:v>
                </c:pt>
                <c:pt idx="505">
                  <c:v>4.4127898216247559</c:v>
                </c:pt>
                <c:pt idx="506">
                  <c:v>4.4127898216247559</c:v>
                </c:pt>
                <c:pt idx="507">
                  <c:v>4.4127898216247559</c:v>
                </c:pt>
                <c:pt idx="508">
                  <c:v>4.3635702133178711</c:v>
                </c:pt>
                <c:pt idx="509">
                  <c:v>4.3635702133178711</c:v>
                </c:pt>
                <c:pt idx="510">
                  <c:v>4.2904601097106934</c:v>
                </c:pt>
                <c:pt idx="511">
                  <c:v>4.2904601097106934</c:v>
                </c:pt>
                <c:pt idx="512">
                  <c:v>4.2357401847839355</c:v>
                </c:pt>
                <c:pt idx="513">
                  <c:v>4.2357401847839355</c:v>
                </c:pt>
                <c:pt idx="514">
                  <c:v>4.1802902221679688</c:v>
                </c:pt>
                <c:pt idx="515">
                  <c:v>4.1802902221679688</c:v>
                </c:pt>
                <c:pt idx="516">
                  <c:v>4.1802902221679688</c:v>
                </c:pt>
                <c:pt idx="517">
                  <c:v>4.1802902221679688</c:v>
                </c:pt>
                <c:pt idx="518">
                  <c:v>4.1531200408935547</c:v>
                </c:pt>
                <c:pt idx="519">
                  <c:v>4.1531200408935547</c:v>
                </c:pt>
                <c:pt idx="520">
                  <c:v>4.0772800445556641</c:v>
                </c:pt>
                <c:pt idx="521">
                  <c:v>4.0772800445556641</c:v>
                </c:pt>
                <c:pt idx="522">
                  <c:v>4.0539999008178711</c:v>
                </c:pt>
                <c:pt idx="523">
                  <c:v>4.0539999008178711</c:v>
                </c:pt>
                <c:pt idx="524">
                  <c:v>4.0539999008178711</c:v>
                </c:pt>
                <c:pt idx="525">
                  <c:v>4.0539999008178711</c:v>
                </c:pt>
                <c:pt idx="526">
                  <c:v>4.0265998840332031</c:v>
                </c:pt>
                <c:pt idx="527">
                  <c:v>4.0265998840332031</c:v>
                </c:pt>
                <c:pt idx="528">
                  <c:v>3.9941599369049072</c:v>
                </c:pt>
                <c:pt idx="529">
                  <c:v>3.9941599369049072</c:v>
                </c:pt>
                <c:pt idx="530">
                  <c:v>3.9941599369049072</c:v>
                </c:pt>
                <c:pt idx="531">
                  <c:v>3.9941599369049072</c:v>
                </c:pt>
                <c:pt idx="532">
                  <c:v>3.9941599369049072</c:v>
                </c:pt>
                <c:pt idx="533">
                  <c:v>3.9966599941253662</c:v>
                </c:pt>
                <c:pt idx="534">
                  <c:v>3.9966599941253662</c:v>
                </c:pt>
                <c:pt idx="535">
                  <c:v>3.9957399368286133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6E-4C58-A3F8-7202A9E6E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2.4"/>
            <c:dispRSqr val="0"/>
            <c:dispEq val="1"/>
            <c:trendlineLbl>
              <c:layout>
                <c:manualLayout>
                  <c:x val="-0.58590796336650808"/>
                  <c:y val="-0.64429016887606116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descendentes'!$L$6:$L$600</c:f>
              <c:numCache>
                <c:formatCode>0.000</c:formatCode>
                <c:ptCount val="595"/>
                <c:pt idx="0">
                  <c:v>0.33200000000000002</c:v>
                </c:pt>
                <c:pt idx="1">
                  <c:v>0.33500000000000002</c:v>
                </c:pt>
                <c:pt idx="2">
                  <c:v>1.3380000000000001</c:v>
                </c:pt>
                <c:pt idx="3">
                  <c:v>1.339</c:v>
                </c:pt>
                <c:pt idx="4">
                  <c:v>2.3420000000000001</c:v>
                </c:pt>
                <c:pt idx="5">
                  <c:v>2.343</c:v>
                </c:pt>
                <c:pt idx="6">
                  <c:v>3.3449999999999998</c:v>
                </c:pt>
                <c:pt idx="7">
                  <c:v>3.3460000000000001</c:v>
                </c:pt>
                <c:pt idx="8">
                  <c:v>4.4189999999999996</c:v>
                </c:pt>
                <c:pt idx="9">
                  <c:v>4.42</c:v>
                </c:pt>
                <c:pt idx="10">
                  <c:v>5.4219999999999997</c:v>
                </c:pt>
                <c:pt idx="11">
                  <c:v>5.423</c:v>
                </c:pt>
                <c:pt idx="12">
                  <c:v>6.4260000000000002</c:v>
                </c:pt>
                <c:pt idx="13">
                  <c:v>6.4269999999999996</c:v>
                </c:pt>
                <c:pt idx="14">
                  <c:v>7.468</c:v>
                </c:pt>
                <c:pt idx="15">
                  <c:v>7.4690000000000003</c:v>
                </c:pt>
                <c:pt idx="16">
                  <c:v>8.4730000000000008</c:v>
                </c:pt>
                <c:pt idx="17">
                  <c:v>8.4740000000000002</c:v>
                </c:pt>
                <c:pt idx="18">
                  <c:v>9.4759999999999991</c:v>
                </c:pt>
                <c:pt idx="19">
                  <c:v>9.4770000000000003</c:v>
                </c:pt>
                <c:pt idx="20">
                  <c:v>10.48</c:v>
                </c:pt>
                <c:pt idx="21">
                  <c:v>10.481</c:v>
                </c:pt>
                <c:pt idx="22">
                  <c:v>11.483000000000001</c:v>
                </c:pt>
                <c:pt idx="23">
                  <c:v>11.484</c:v>
                </c:pt>
                <c:pt idx="24">
                  <c:v>12.487</c:v>
                </c:pt>
                <c:pt idx="25">
                  <c:v>12.488</c:v>
                </c:pt>
                <c:pt idx="26">
                  <c:v>13.491</c:v>
                </c:pt>
                <c:pt idx="27">
                  <c:v>13.492000000000001</c:v>
                </c:pt>
                <c:pt idx="28">
                  <c:v>14.494</c:v>
                </c:pt>
                <c:pt idx="29">
                  <c:v>14.494999999999999</c:v>
                </c:pt>
                <c:pt idx="30">
                  <c:v>15.497999999999999</c:v>
                </c:pt>
                <c:pt idx="31">
                  <c:v>15.499000000000001</c:v>
                </c:pt>
                <c:pt idx="32">
                  <c:v>16.501000000000001</c:v>
                </c:pt>
                <c:pt idx="33">
                  <c:v>16.501999999999999</c:v>
                </c:pt>
                <c:pt idx="34">
                  <c:v>17.504999999999999</c:v>
                </c:pt>
                <c:pt idx="35">
                  <c:v>17.506</c:v>
                </c:pt>
                <c:pt idx="36">
                  <c:v>18.285</c:v>
                </c:pt>
                <c:pt idx="37">
                  <c:v>18.507999999999999</c:v>
                </c:pt>
                <c:pt idx="38">
                  <c:v>19.509</c:v>
                </c:pt>
                <c:pt idx="39">
                  <c:v>19.512</c:v>
                </c:pt>
                <c:pt idx="40">
                  <c:v>20.513000000000002</c:v>
                </c:pt>
                <c:pt idx="41">
                  <c:v>20.584</c:v>
                </c:pt>
                <c:pt idx="42">
                  <c:v>21.585000000000001</c:v>
                </c:pt>
                <c:pt idx="43">
                  <c:v>21.588000000000001</c:v>
                </c:pt>
                <c:pt idx="44">
                  <c:v>22.588999999999999</c:v>
                </c:pt>
                <c:pt idx="45">
                  <c:v>22.591000000000001</c:v>
                </c:pt>
                <c:pt idx="46">
                  <c:v>23.591999999999999</c:v>
                </c:pt>
                <c:pt idx="47">
                  <c:v>23.594999999999999</c:v>
                </c:pt>
                <c:pt idx="48">
                  <c:v>24.596</c:v>
                </c:pt>
                <c:pt idx="49">
                  <c:v>24.6</c:v>
                </c:pt>
                <c:pt idx="50">
                  <c:v>25.600999999999999</c:v>
                </c:pt>
                <c:pt idx="51">
                  <c:v>25.603000000000002</c:v>
                </c:pt>
                <c:pt idx="52">
                  <c:v>26.603999999999999</c:v>
                </c:pt>
                <c:pt idx="53">
                  <c:v>26.701999999999998</c:v>
                </c:pt>
                <c:pt idx="54">
                  <c:v>27.702999999999999</c:v>
                </c:pt>
                <c:pt idx="55">
                  <c:v>27.707000000000001</c:v>
                </c:pt>
                <c:pt idx="56">
                  <c:v>28.707999999999998</c:v>
                </c:pt>
                <c:pt idx="57">
                  <c:v>28.71</c:v>
                </c:pt>
                <c:pt idx="58">
                  <c:v>29.710999999999999</c:v>
                </c:pt>
                <c:pt idx="59">
                  <c:v>29.713999999999999</c:v>
                </c:pt>
                <c:pt idx="60">
                  <c:v>30.715</c:v>
                </c:pt>
                <c:pt idx="61">
                  <c:v>30.718</c:v>
                </c:pt>
                <c:pt idx="62">
                  <c:v>31.719000000000001</c:v>
                </c:pt>
                <c:pt idx="63">
                  <c:v>31.721</c:v>
                </c:pt>
                <c:pt idx="64">
                  <c:v>32.722000000000001</c:v>
                </c:pt>
                <c:pt idx="65">
                  <c:v>32.725000000000001</c:v>
                </c:pt>
                <c:pt idx="66">
                  <c:v>33.725999999999999</c:v>
                </c:pt>
                <c:pt idx="67">
                  <c:v>33.728000000000002</c:v>
                </c:pt>
                <c:pt idx="68">
                  <c:v>34.728999999999999</c:v>
                </c:pt>
                <c:pt idx="69">
                  <c:v>34.731999999999999</c:v>
                </c:pt>
                <c:pt idx="70">
                  <c:v>35.732999999999997</c:v>
                </c:pt>
                <c:pt idx="71">
                  <c:v>35.734999999999999</c:v>
                </c:pt>
                <c:pt idx="72">
                  <c:v>36.735999999999997</c:v>
                </c:pt>
                <c:pt idx="73">
                  <c:v>36.738</c:v>
                </c:pt>
                <c:pt idx="74">
                  <c:v>37.738999999999997</c:v>
                </c:pt>
                <c:pt idx="75">
                  <c:v>37.741999999999997</c:v>
                </c:pt>
                <c:pt idx="76">
                  <c:v>38.743000000000002</c:v>
                </c:pt>
                <c:pt idx="77">
                  <c:v>38.744999999999997</c:v>
                </c:pt>
                <c:pt idx="78">
                  <c:v>39.746000000000002</c:v>
                </c:pt>
                <c:pt idx="79">
                  <c:v>39.749000000000002</c:v>
                </c:pt>
                <c:pt idx="80">
                  <c:v>40.75</c:v>
                </c:pt>
                <c:pt idx="81">
                  <c:v>40.753</c:v>
                </c:pt>
                <c:pt idx="82">
                  <c:v>41.753999999999998</c:v>
                </c:pt>
                <c:pt idx="83">
                  <c:v>41.755000000000003</c:v>
                </c:pt>
                <c:pt idx="84">
                  <c:v>42.756</c:v>
                </c:pt>
                <c:pt idx="85">
                  <c:v>42.759</c:v>
                </c:pt>
                <c:pt idx="86">
                  <c:v>43.76</c:v>
                </c:pt>
                <c:pt idx="87">
                  <c:v>43.762</c:v>
                </c:pt>
                <c:pt idx="88">
                  <c:v>44.762999999999998</c:v>
                </c:pt>
                <c:pt idx="89">
                  <c:v>44.765999999999998</c:v>
                </c:pt>
                <c:pt idx="90">
                  <c:v>45.767000000000003</c:v>
                </c:pt>
                <c:pt idx="91">
                  <c:v>45.811</c:v>
                </c:pt>
                <c:pt idx="92">
                  <c:v>46.811999999999998</c:v>
                </c:pt>
                <c:pt idx="93">
                  <c:v>46.814999999999998</c:v>
                </c:pt>
                <c:pt idx="94">
                  <c:v>47.816000000000003</c:v>
                </c:pt>
                <c:pt idx="95">
                  <c:v>47.817999999999998</c:v>
                </c:pt>
                <c:pt idx="96">
                  <c:v>48.819000000000003</c:v>
                </c:pt>
                <c:pt idx="97">
                  <c:v>48.35</c:v>
                </c:pt>
                <c:pt idx="98">
                  <c:v>49.822000000000003</c:v>
                </c:pt>
                <c:pt idx="99">
                  <c:v>49.823</c:v>
                </c:pt>
                <c:pt idx="100">
                  <c:v>50.825000000000003</c:v>
                </c:pt>
                <c:pt idx="101">
                  <c:v>50.826000000000001</c:v>
                </c:pt>
                <c:pt idx="102">
                  <c:v>51.829000000000001</c:v>
                </c:pt>
                <c:pt idx="103">
                  <c:v>51.83</c:v>
                </c:pt>
                <c:pt idx="104">
                  <c:v>52.835999999999999</c:v>
                </c:pt>
                <c:pt idx="105">
                  <c:v>52.837000000000003</c:v>
                </c:pt>
                <c:pt idx="106">
                  <c:v>53.84</c:v>
                </c:pt>
                <c:pt idx="107">
                  <c:v>53.841000000000001</c:v>
                </c:pt>
                <c:pt idx="108">
                  <c:v>54.844000000000001</c:v>
                </c:pt>
                <c:pt idx="109">
                  <c:v>54.844999999999999</c:v>
                </c:pt>
                <c:pt idx="110">
                  <c:v>55.847000000000001</c:v>
                </c:pt>
                <c:pt idx="111">
                  <c:v>55.847999999999999</c:v>
                </c:pt>
                <c:pt idx="112">
                  <c:v>56.850999999999999</c:v>
                </c:pt>
                <c:pt idx="113">
                  <c:v>56.851999999999997</c:v>
                </c:pt>
                <c:pt idx="114">
                  <c:v>57.853999999999999</c:v>
                </c:pt>
                <c:pt idx="115">
                  <c:v>57.854999999999997</c:v>
                </c:pt>
                <c:pt idx="116">
                  <c:v>58.857999999999997</c:v>
                </c:pt>
                <c:pt idx="117">
                  <c:v>58.859000000000002</c:v>
                </c:pt>
                <c:pt idx="118">
                  <c:v>59.862000000000002</c:v>
                </c:pt>
                <c:pt idx="119">
                  <c:v>59.863</c:v>
                </c:pt>
                <c:pt idx="120">
                  <c:v>60.865000000000002</c:v>
                </c:pt>
                <c:pt idx="121">
                  <c:v>60.866</c:v>
                </c:pt>
                <c:pt idx="122">
                  <c:v>61.869</c:v>
                </c:pt>
                <c:pt idx="123">
                  <c:v>61.87</c:v>
                </c:pt>
                <c:pt idx="124">
                  <c:v>62.042999999999999</c:v>
                </c:pt>
                <c:pt idx="125">
                  <c:v>62.043999999999997</c:v>
                </c:pt>
                <c:pt idx="126">
                  <c:v>63.045999999999999</c:v>
                </c:pt>
                <c:pt idx="127">
                  <c:v>63.046999999999997</c:v>
                </c:pt>
                <c:pt idx="128">
                  <c:v>64.05</c:v>
                </c:pt>
                <c:pt idx="129">
                  <c:v>64.051000000000002</c:v>
                </c:pt>
                <c:pt idx="130">
                  <c:v>65.052999999999997</c:v>
                </c:pt>
                <c:pt idx="131">
                  <c:v>65.054000000000002</c:v>
                </c:pt>
                <c:pt idx="132">
                  <c:v>66.057000000000002</c:v>
                </c:pt>
                <c:pt idx="133">
                  <c:v>66.058000000000007</c:v>
                </c:pt>
                <c:pt idx="134">
                  <c:v>67.061000000000007</c:v>
                </c:pt>
                <c:pt idx="135">
                  <c:v>67.061999999999998</c:v>
                </c:pt>
                <c:pt idx="136">
                  <c:v>68.078999999999994</c:v>
                </c:pt>
                <c:pt idx="137">
                  <c:v>68.08</c:v>
                </c:pt>
                <c:pt idx="138">
                  <c:v>69.081000000000003</c:v>
                </c:pt>
                <c:pt idx="139">
                  <c:v>69.081999999999994</c:v>
                </c:pt>
                <c:pt idx="140">
                  <c:v>70.082999999999998</c:v>
                </c:pt>
                <c:pt idx="141">
                  <c:v>70.14</c:v>
                </c:pt>
                <c:pt idx="142">
                  <c:v>71.141999999999996</c:v>
                </c:pt>
                <c:pt idx="143">
                  <c:v>71.143000000000001</c:v>
                </c:pt>
                <c:pt idx="144">
                  <c:v>72.144000000000005</c:v>
                </c:pt>
                <c:pt idx="145">
                  <c:v>72.146000000000001</c:v>
                </c:pt>
                <c:pt idx="146">
                  <c:v>73.147999999999996</c:v>
                </c:pt>
                <c:pt idx="147">
                  <c:v>73.150999999999996</c:v>
                </c:pt>
                <c:pt idx="148">
                  <c:v>74.152000000000001</c:v>
                </c:pt>
                <c:pt idx="149">
                  <c:v>74.153999999999996</c:v>
                </c:pt>
                <c:pt idx="150">
                  <c:v>75.155000000000001</c:v>
                </c:pt>
                <c:pt idx="151">
                  <c:v>75.158000000000001</c:v>
                </c:pt>
                <c:pt idx="152">
                  <c:v>76.159000000000006</c:v>
                </c:pt>
                <c:pt idx="153">
                  <c:v>76.159000000000006</c:v>
                </c:pt>
                <c:pt idx="154">
                  <c:v>77.161000000000001</c:v>
                </c:pt>
                <c:pt idx="155">
                  <c:v>77.162000000000006</c:v>
                </c:pt>
                <c:pt idx="156">
                  <c:v>78.165000000000006</c:v>
                </c:pt>
                <c:pt idx="157">
                  <c:v>78.165999999999997</c:v>
                </c:pt>
                <c:pt idx="158">
                  <c:v>79.168999999999997</c:v>
                </c:pt>
                <c:pt idx="159">
                  <c:v>79.17</c:v>
                </c:pt>
                <c:pt idx="160">
                  <c:v>80.603999999999999</c:v>
                </c:pt>
                <c:pt idx="161">
                  <c:v>80.171999999999997</c:v>
                </c:pt>
                <c:pt idx="162">
                  <c:v>81.173000000000002</c:v>
                </c:pt>
                <c:pt idx="163">
                  <c:v>81.176000000000002</c:v>
                </c:pt>
                <c:pt idx="164">
                  <c:v>82.177000000000007</c:v>
                </c:pt>
                <c:pt idx="165">
                  <c:v>82.18</c:v>
                </c:pt>
                <c:pt idx="166">
                  <c:v>83.180999999999997</c:v>
                </c:pt>
                <c:pt idx="167">
                  <c:v>83.513000000000005</c:v>
                </c:pt>
                <c:pt idx="168">
                  <c:v>84.513999999999996</c:v>
                </c:pt>
                <c:pt idx="169">
                  <c:v>84.516999999999996</c:v>
                </c:pt>
                <c:pt idx="170">
                  <c:v>85.518000000000001</c:v>
                </c:pt>
                <c:pt idx="171">
                  <c:v>85.522000000000006</c:v>
                </c:pt>
                <c:pt idx="172">
                  <c:v>86.524000000000001</c:v>
                </c:pt>
                <c:pt idx="173">
                  <c:v>86.635000000000005</c:v>
                </c:pt>
                <c:pt idx="174">
                  <c:v>87.637</c:v>
                </c:pt>
                <c:pt idx="175">
                  <c:v>87.638999999999996</c:v>
                </c:pt>
                <c:pt idx="176">
                  <c:v>88.64</c:v>
                </c:pt>
                <c:pt idx="177">
                  <c:v>88.643000000000001</c:v>
                </c:pt>
                <c:pt idx="178">
                  <c:v>89.644000000000005</c:v>
                </c:pt>
                <c:pt idx="179">
                  <c:v>89.646000000000001</c:v>
                </c:pt>
                <c:pt idx="180">
                  <c:v>90.647000000000006</c:v>
                </c:pt>
                <c:pt idx="181">
                  <c:v>90.65</c:v>
                </c:pt>
                <c:pt idx="182">
                  <c:v>91.650999999999996</c:v>
                </c:pt>
                <c:pt idx="183">
                  <c:v>91.653999999999996</c:v>
                </c:pt>
                <c:pt idx="184">
                  <c:v>92.655000000000001</c:v>
                </c:pt>
                <c:pt idx="185">
                  <c:v>92.963999999999999</c:v>
                </c:pt>
                <c:pt idx="186">
                  <c:v>93.965000000000003</c:v>
                </c:pt>
                <c:pt idx="187">
                  <c:v>93.968000000000004</c:v>
                </c:pt>
                <c:pt idx="188">
                  <c:v>94.968999999999994</c:v>
                </c:pt>
                <c:pt idx="189">
                  <c:v>94.974000000000004</c:v>
                </c:pt>
                <c:pt idx="190">
                  <c:v>95.975999999999999</c:v>
                </c:pt>
                <c:pt idx="191">
                  <c:v>95.978999999999999</c:v>
                </c:pt>
                <c:pt idx="192">
                  <c:v>96.981999999999999</c:v>
                </c:pt>
                <c:pt idx="193">
                  <c:v>96.983000000000004</c:v>
                </c:pt>
                <c:pt idx="194">
                  <c:v>97.986000000000004</c:v>
                </c:pt>
                <c:pt idx="195">
                  <c:v>97.986999999999995</c:v>
                </c:pt>
                <c:pt idx="196">
                  <c:v>98.989000000000004</c:v>
                </c:pt>
                <c:pt idx="197">
                  <c:v>98.99</c:v>
                </c:pt>
                <c:pt idx="198">
                  <c:v>99.992999999999995</c:v>
                </c:pt>
                <c:pt idx="199">
                  <c:v>99.994</c:v>
                </c:pt>
                <c:pt idx="200">
                  <c:v>100.996</c:v>
                </c:pt>
                <c:pt idx="201">
                  <c:v>100.997</c:v>
                </c:pt>
                <c:pt idx="202">
                  <c:v>101</c:v>
                </c:pt>
                <c:pt idx="203">
                  <c:v>101.001</c:v>
                </c:pt>
                <c:pt idx="204">
                  <c:v>102.04300000000001</c:v>
                </c:pt>
                <c:pt idx="205">
                  <c:v>102.044</c:v>
                </c:pt>
                <c:pt idx="206">
                  <c:v>103.04600000000001</c:v>
                </c:pt>
                <c:pt idx="207">
                  <c:v>103.047</c:v>
                </c:pt>
                <c:pt idx="208">
                  <c:v>104.05</c:v>
                </c:pt>
                <c:pt idx="209">
                  <c:v>104.05200000000001</c:v>
                </c:pt>
                <c:pt idx="210">
                  <c:v>105.054</c:v>
                </c:pt>
                <c:pt idx="211">
                  <c:v>105.05500000000001</c:v>
                </c:pt>
                <c:pt idx="212">
                  <c:v>106.05800000000001</c:v>
                </c:pt>
                <c:pt idx="213">
                  <c:v>106.059</c:v>
                </c:pt>
                <c:pt idx="214">
                  <c:v>107.105</c:v>
                </c:pt>
                <c:pt idx="215">
                  <c:v>107.10599999999999</c:v>
                </c:pt>
                <c:pt idx="216">
                  <c:v>108.357</c:v>
                </c:pt>
                <c:pt idx="217">
                  <c:v>108.358</c:v>
                </c:pt>
                <c:pt idx="218">
                  <c:v>109.67700000000001</c:v>
                </c:pt>
                <c:pt idx="219">
                  <c:v>109.36</c:v>
                </c:pt>
                <c:pt idx="220">
                  <c:v>110.361</c:v>
                </c:pt>
                <c:pt idx="221">
                  <c:v>110.363</c:v>
                </c:pt>
                <c:pt idx="222">
                  <c:v>111.364</c:v>
                </c:pt>
                <c:pt idx="223">
                  <c:v>111.366</c:v>
                </c:pt>
                <c:pt idx="224">
                  <c:v>112.367</c:v>
                </c:pt>
                <c:pt idx="225">
                  <c:v>112.37</c:v>
                </c:pt>
                <c:pt idx="226">
                  <c:v>113.371</c:v>
                </c:pt>
                <c:pt idx="227">
                  <c:v>113.374</c:v>
                </c:pt>
                <c:pt idx="228">
                  <c:v>114.376</c:v>
                </c:pt>
                <c:pt idx="229">
                  <c:v>114.376</c:v>
                </c:pt>
                <c:pt idx="230">
                  <c:v>115.38</c:v>
                </c:pt>
                <c:pt idx="231">
                  <c:v>115.378</c:v>
                </c:pt>
                <c:pt idx="232">
                  <c:v>116.384</c:v>
                </c:pt>
                <c:pt idx="233">
                  <c:v>116.387</c:v>
                </c:pt>
                <c:pt idx="234">
                  <c:v>117.389</c:v>
                </c:pt>
                <c:pt idx="235">
                  <c:v>117.39</c:v>
                </c:pt>
                <c:pt idx="236">
                  <c:v>118.39100000000001</c:v>
                </c:pt>
                <c:pt idx="237">
                  <c:v>118.393</c:v>
                </c:pt>
                <c:pt idx="238">
                  <c:v>119.39400000000001</c:v>
                </c:pt>
                <c:pt idx="239">
                  <c:v>119.39700000000001</c:v>
                </c:pt>
                <c:pt idx="240">
                  <c:v>120.398</c:v>
                </c:pt>
                <c:pt idx="241">
                  <c:v>120.711</c:v>
                </c:pt>
                <c:pt idx="242">
                  <c:v>121.712</c:v>
                </c:pt>
                <c:pt idx="243">
                  <c:v>121.71599999999999</c:v>
                </c:pt>
                <c:pt idx="244">
                  <c:v>122.717</c:v>
                </c:pt>
                <c:pt idx="245">
                  <c:v>122.71899999999999</c:v>
                </c:pt>
                <c:pt idx="246">
                  <c:v>123.72</c:v>
                </c:pt>
                <c:pt idx="247">
                  <c:v>123.723</c:v>
                </c:pt>
                <c:pt idx="248">
                  <c:v>124.724</c:v>
                </c:pt>
                <c:pt idx="249">
                  <c:v>124.72499999999999</c:v>
                </c:pt>
                <c:pt idx="250">
                  <c:v>125.726</c:v>
                </c:pt>
                <c:pt idx="251">
                  <c:v>125.73</c:v>
                </c:pt>
                <c:pt idx="252">
                  <c:v>126.733</c:v>
                </c:pt>
                <c:pt idx="253">
                  <c:v>126.735</c:v>
                </c:pt>
                <c:pt idx="254">
                  <c:v>127.738</c:v>
                </c:pt>
                <c:pt idx="255">
                  <c:v>127.739</c:v>
                </c:pt>
                <c:pt idx="256">
                  <c:v>128.74</c:v>
                </c:pt>
                <c:pt idx="257">
                  <c:v>128.74299999999999</c:v>
                </c:pt>
                <c:pt idx="258">
                  <c:v>129.744</c:v>
                </c:pt>
                <c:pt idx="259">
                  <c:v>129.74700000000001</c:v>
                </c:pt>
                <c:pt idx="260">
                  <c:v>130.74799999999999</c:v>
                </c:pt>
                <c:pt idx="261">
                  <c:v>130.751</c:v>
                </c:pt>
                <c:pt idx="262">
                  <c:v>131.75200000000001</c:v>
                </c:pt>
                <c:pt idx="263">
                  <c:v>131.75399999999999</c:v>
                </c:pt>
                <c:pt idx="264">
                  <c:v>132.755</c:v>
                </c:pt>
                <c:pt idx="265">
                  <c:v>132.75700000000001</c:v>
                </c:pt>
                <c:pt idx="266">
                  <c:v>133.75800000000001</c:v>
                </c:pt>
                <c:pt idx="267">
                  <c:v>133.761</c:v>
                </c:pt>
                <c:pt idx="268">
                  <c:v>134.762</c:v>
                </c:pt>
                <c:pt idx="269">
                  <c:v>134.76400000000001</c:v>
                </c:pt>
                <c:pt idx="270">
                  <c:v>135.76499999999999</c:v>
                </c:pt>
                <c:pt idx="271">
                  <c:v>135.77099999999999</c:v>
                </c:pt>
                <c:pt idx="272">
                  <c:v>136.773</c:v>
                </c:pt>
                <c:pt idx="273">
                  <c:v>136.75399999999999</c:v>
                </c:pt>
                <c:pt idx="274">
                  <c:v>137.816</c:v>
                </c:pt>
                <c:pt idx="275">
                  <c:v>137.82</c:v>
                </c:pt>
                <c:pt idx="276">
                  <c:v>138.821</c:v>
                </c:pt>
                <c:pt idx="277">
                  <c:v>138.82400000000001</c:v>
                </c:pt>
                <c:pt idx="278">
                  <c:v>139.82499999999999</c:v>
                </c:pt>
                <c:pt idx="279">
                  <c:v>139.827</c:v>
                </c:pt>
                <c:pt idx="280">
                  <c:v>140.828</c:v>
                </c:pt>
                <c:pt idx="281">
                  <c:v>140.83099999999999</c:v>
                </c:pt>
                <c:pt idx="282">
                  <c:v>141.83199999999999</c:v>
                </c:pt>
                <c:pt idx="283">
                  <c:v>141.834</c:v>
                </c:pt>
                <c:pt idx="284">
                  <c:v>142.83500000000001</c:v>
                </c:pt>
                <c:pt idx="285">
                  <c:v>142.83799999999999</c:v>
                </c:pt>
                <c:pt idx="286">
                  <c:v>143.839</c:v>
                </c:pt>
                <c:pt idx="287">
                  <c:v>143.84100000000001</c:v>
                </c:pt>
                <c:pt idx="288">
                  <c:v>144.84200000000001</c:v>
                </c:pt>
                <c:pt idx="289">
                  <c:v>144.845</c:v>
                </c:pt>
                <c:pt idx="290">
                  <c:v>145.846</c:v>
                </c:pt>
                <c:pt idx="291">
                  <c:v>145.84899999999999</c:v>
                </c:pt>
                <c:pt idx="292">
                  <c:v>146.85</c:v>
                </c:pt>
                <c:pt idx="293">
                  <c:v>146.852</c:v>
                </c:pt>
                <c:pt idx="294">
                  <c:v>147.85300000000001</c:v>
                </c:pt>
                <c:pt idx="295">
                  <c:v>147.85599999999999</c:v>
                </c:pt>
                <c:pt idx="296">
                  <c:v>148.857</c:v>
                </c:pt>
                <c:pt idx="297">
                  <c:v>148.124</c:v>
                </c:pt>
                <c:pt idx="298">
                  <c:v>149.125</c:v>
                </c:pt>
                <c:pt idx="299">
                  <c:v>149.12799999999999</c:v>
                </c:pt>
                <c:pt idx="300">
                  <c:v>150.12899999999999</c:v>
                </c:pt>
                <c:pt idx="301">
                  <c:v>150.131</c:v>
                </c:pt>
                <c:pt idx="302">
                  <c:v>151.13200000000001</c:v>
                </c:pt>
                <c:pt idx="303">
                  <c:v>151.13399999999999</c:v>
                </c:pt>
                <c:pt idx="304">
                  <c:v>152.13499999999999</c:v>
                </c:pt>
                <c:pt idx="305">
                  <c:v>152.13800000000001</c:v>
                </c:pt>
                <c:pt idx="306">
                  <c:v>153.13900000000001</c:v>
                </c:pt>
                <c:pt idx="307">
                  <c:v>153.14099999999999</c:v>
                </c:pt>
                <c:pt idx="308">
                  <c:v>154.142</c:v>
                </c:pt>
                <c:pt idx="309">
                  <c:v>154.14500000000001</c:v>
                </c:pt>
                <c:pt idx="310">
                  <c:v>155.14599999999999</c:v>
                </c:pt>
                <c:pt idx="311">
                  <c:v>155.148</c:v>
                </c:pt>
                <c:pt idx="312">
                  <c:v>156.149</c:v>
                </c:pt>
                <c:pt idx="313">
                  <c:v>156.15199999999999</c:v>
                </c:pt>
                <c:pt idx="314">
                  <c:v>157.15299999999999</c:v>
                </c:pt>
                <c:pt idx="315">
                  <c:v>157.15600000000001</c:v>
                </c:pt>
                <c:pt idx="316">
                  <c:v>158.15700000000001</c:v>
                </c:pt>
                <c:pt idx="317">
                  <c:v>158.15899999999999</c:v>
                </c:pt>
                <c:pt idx="318">
                  <c:v>159.16</c:v>
                </c:pt>
                <c:pt idx="319">
                  <c:v>159.16300000000001</c:v>
                </c:pt>
                <c:pt idx="320">
                  <c:v>160.16399999999999</c:v>
                </c:pt>
                <c:pt idx="321">
                  <c:v>160.166</c:v>
                </c:pt>
                <c:pt idx="322">
                  <c:v>161.167</c:v>
                </c:pt>
                <c:pt idx="323">
                  <c:v>161.16999999999999</c:v>
                </c:pt>
                <c:pt idx="324">
                  <c:v>162.17099999999999</c:v>
                </c:pt>
                <c:pt idx="325">
                  <c:v>162.173</c:v>
                </c:pt>
                <c:pt idx="326">
                  <c:v>163.17400000000001</c:v>
                </c:pt>
                <c:pt idx="327">
                  <c:v>163.17699999999999</c:v>
                </c:pt>
                <c:pt idx="328">
                  <c:v>164.178</c:v>
                </c:pt>
                <c:pt idx="329">
                  <c:v>164.18100000000001</c:v>
                </c:pt>
                <c:pt idx="330">
                  <c:v>165.18199999999999</c:v>
                </c:pt>
                <c:pt idx="331">
                  <c:v>165.184</c:v>
                </c:pt>
                <c:pt idx="332">
                  <c:v>166.185</c:v>
                </c:pt>
                <c:pt idx="333">
                  <c:v>166.82499999999999</c:v>
                </c:pt>
                <c:pt idx="334">
                  <c:v>167.18799999999999</c:v>
                </c:pt>
                <c:pt idx="335">
                  <c:v>167.18899999999999</c:v>
                </c:pt>
                <c:pt idx="336">
                  <c:v>168.191</c:v>
                </c:pt>
                <c:pt idx="337">
                  <c:v>168.19200000000001</c:v>
                </c:pt>
                <c:pt idx="338">
                  <c:v>169.19499999999999</c:v>
                </c:pt>
                <c:pt idx="339">
                  <c:v>169.196</c:v>
                </c:pt>
                <c:pt idx="340">
                  <c:v>170.19800000000001</c:v>
                </c:pt>
                <c:pt idx="341">
                  <c:v>170.19900000000001</c:v>
                </c:pt>
                <c:pt idx="342">
                  <c:v>171.202</c:v>
                </c:pt>
                <c:pt idx="343">
                  <c:v>171.203</c:v>
                </c:pt>
                <c:pt idx="344">
                  <c:v>172.20699999999999</c:v>
                </c:pt>
                <c:pt idx="345">
                  <c:v>172.208</c:v>
                </c:pt>
                <c:pt idx="346">
                  <c:v>173.21</c:v>
                </c:pt>
                <c:pt idx="347">
                  <c:v>173.21100000000001</c:v>
                </c:pt>
                <c:pt idx="348">
                  <c:v>174.214</c:v>
                </c:pt>
                <c:pt idx="349">
                  <c:v>174.215</c:v>
                </c:pt>
                <c:pt idx="350">
                  <c:v>175.21700000000001</c:v>
                </c:pt>
                <c:pt idx="351">
                  <c:v>175.21799999999999</c:v>
                </c:pt>
                <c:pt idx="352">
                  <c:v>176.221</c:v>
                </c:pt>
                <c:pt idx="353">
                  <c:v>176.22200000000001</c:v>
                </c:pt>
                <c:pt idx="354">
                  <c:v>177.22399999999999</c:v>
                </c:pt>
                <c:pt idx="355">
                  <c:v>177.22499999999999</c:v>
                </c:pt>
                <c:pt idx="356">
                  <c:v>178.22800000000001</c:v>
                </c:pt>
                <c:pt idx="357">
                  <c:v>178.22900000000001</c:v>
                </c:pt>
                <c:pt idx="358">
                  <c:v>179.233</c:v>
                </c:pt>
                <c:pt idx="359">
                  <c:v>179.23400000000001</c:v>
                </c:pt>
                <c:pt idx="360">
                  <c:v>180.28</c:v>
                </c:pt>
                <c:pt idx="361">
                  <c:v>180.28100000000001</c:v>
                </c:pt>
                <c:pt idx="362">
                  <c:v>181.28399999999999</c:v>
                </c:pt>
                <c:pt idx="363">
                  <c:v>181.285</c:v>
                </c:pt>
                <c:pt idx="364">
                  <c:v>182.28700000000001</c:v>
                </c:pt>
                <c:pt idx="365">
                  <c:v>182.28800000000001</c:v>
                </c:pt>
                <c:pt idx="366">
                  <c:v>183.291</c:v>
                </c:pt>
                <c:pt idx="367">
                  <c:v>183.292</c:v>
                </c:pt>
                <c:pt idx="368">
                  <c:v>184.29400000000001</c:v>
                </c:pt>
                <c:pt idx="369">
                  <c:v>184.29499999999999</c:v>
                </c:pt>
                <c:pt idx="370">
                  <c:v>185.298</c:v>
                </c:pt>
                <c:pt idx="371">
                  <c:v>185.29900000000001</c:v>
                </c:pt>
                <c:pt idx="372">
                  <c:v>186.30099999999999</c:v>
                </c:pt>
                <c:pt idx="373">
                  <c:v>186.30199999999999</c:v>
                </c:pt>
                <c:pt idx="374">
                  <c:v>187.30500000000001</c:v>
                </c:pt>
                <c:pt idx="375">
                  <c:v>187.30600000000001</c:v>
                </c:pt>
                <c:pt idx="376">
                  <c:v>188.309</c:v>
                </c:pt>
                <c:pt idx="377">
                  <c:v>188.31</c:v>
                </c:pt>
                <c:pt idx="378">
                  <c:v>189.31200000000001</c:v>
                </c:pt>
                <c:pt idx="379">
                  <c:v>189.31299999999999</c:v>
                </c:pt>
                <c:pt idx="380">
                  <c:v>190.316</c:v>
                </c:pt>
                <c:pt idx="381">
                  <c:v>190.31700000000001</c:v>
                </c:pt>
                <c:pt idx="382">
                  <c:v>191.31899999999999</c:v>
                </c:pt>
                <c:pt idx="383">
                  <c:v>191.32</c:v>
                </c:pt>
                <c:pt idx="384">
                  <c:v>192.32300000000001</c:v>
                </c:pt>
                <c:pt idx="385">
                  <c:v>192.32400000000001</c:v>
                </c:pt>
                <c:pt idx="386">
                  <c:v>193.327</c:v>
                </c:pt>
                <c:pt idx="387">
                  <c:v>193.328</c:v>
                </c:pt>
                <c:pt idx="388">
                  <c:v>194.33</c:v>
                </c:pt>
                <c:pt idx="389">
                  <c:v>194.33099999999999</c:v>
                </c:pt>
                <c:pt idx="390">
                  <c:v>195.334</c:v>
                </c:pt>
                <c:pt idx="391">
                  <c:v>195.33500000000001</c:v>
                </c:pt>
                <c:pt idx="392">
                  <c:v>196.33699999999999</c:v>
                </c:pt>
                <c:pt idx="393">
                  <c:v>196.33799999999999</c:v>
                </c:pt>
                <c:pt idx="394">
                  <c:v>197.893</c:v>
                </c:pt>
                <c:pt idx="395">
                  <c:v>197.34100000000001</c:v>
                </c:pt>
                <c:pt idx="396">
                  <c:v>198.34200000000001</c:v>
                </c:pt>
                <c:pt idx="397">
                  <c:v>198.34399999999999</c:v>
                </c:pt>
                <c:pt idx="398">
                  <c:v>199.345</c:v>
                </c:pt>
                <c:pt idx="399">
                  <c:v>199.34800000000001</c:v>
                </c:pt>
                <c:pt idx="400">
                  <c:v>200.34899999999999</c:v>
                </c:pt>
                <c:pt idx="401">
                  <c:v>200.352</c:v>
                </c:pt>
                <c:pt idx="402">
                  <c:v>201.35300000000001</c:v>
                </c:pt>
                <c:pt idx="403">
                  <c:v>201.35499999999999</c:v>
                </c:pt>
                <c:pt idx="404">
                  <c:v>202.35599999999999</c:v>
                </c:pt>
                <c:pt idx="405">
                  <c:v>202.35900000000001</c:v>
                </c:pt>
                <c:pt idx="406">
                  <c:v>203.36</c:v>
                </c:pt>
                <c:pt idx="407">
                  <c:v>203.36199999999999</c:v>
                </c:pt>
                <c:pt idx="408">
                  <c:v>204.363</c:v>
                </c:pt>
                <c:pt idx="409">
                  <c:v>204.36600000000001</c:v>
                </c:pt>
                <c:pt idx="410">
                  <c:v>205.36699999999999</c:v>
                </c:pt>
                <c:pt idx="411">
                  <c:v>205.369</c:v>
                </c:pt>
                <c:pt idx="412">
                  <c:v>206.37</c:v>
                </c:pt>
                <c:pt idx="413">
                  <c:v>206.374</c:v>
                </c:pt>
                <c:pt idx="414">
                  <c:v>207.375</c:v>
                </c:pt>
                <c:pt idx="415">
                  <c:v>207.37700000000001</c:v>
                </c:pt>
                <c:pt idx="416">
                  <c:v>208.37799999999999</c:v>
                </c:pt>
                <c:pt idx="417">
                  <c:v>208.38</c:v>
                </c:pt>
                <c:pt idx="418">
                  <c:v>209.381</c:v>
                </c:pt>
                <c:pt idx="419">
                  <c:v>209.38399999999999</c:v>
                </c:pt>
                <c:pt idx="420">
                  <c:v>210.38499999999999</c:v>
                </c:pt>
                <c:pt idx="421">
                  <c:v>210.387</c:v>
                </c:pt>
                <c:pt idx="422">
                  <c:v>211.38800000000001</c:v>
                </c:pt>
                <c:pt idx="423">
                  <c:v>211.39099999999999</c:v>
                </c:pt>
                <c:pt idx="424">
                  <c:v>212.392</c:v>
                </c:pt>
                <c:pt idx="425">
                  <c:v>212.39500000000001</c:v>
                </c:pt>
                <c:pt idx="426">
                  <c:v>213.39599999999999</c:v>
                </c:pt>
                <c:pt idx="427">
                  <c:v>213.398</c:v>
                </c:pt>
                <c:pt idx="428">
                  <c:v>214.399</c:v>
                </c:pt>
                <c:pt idx="429">
                  <c:v>214.40199999999999</c:v>
                </c:pt>
                <c:pt idx="430">
                  <c:v>215.40299999999999</c:v>
                </c:pt>
                <c:pt idx="431">
                  <c:v>215.405</c:v>
                </c:pt>
                <c:pt idx="432">
                  <c:v>216.40600000000001</c:v>
                </c:pt>
                <c:pt idx="433">
                  <c:v>216.40899999999999</c:v>
                </c:pt>
                <c:pt idx="434">
                  <c:v>217.41</c:v>
                </c:pt>
                <c:pt idx="435">
                  <c:v>217.41200000000001</c:v>
                </c:pt>
                <c:pt idx="436">
                  <c:v>218.41300000000001</c:v>
                </c:pt>
                <c:pt idx="437">
                  <c:v>218.416</c:v>
                </c:pt>
                <c:pt idx="438">
                  <c:v>219.417</c:v>
                </c:pt>
                <c:pt idx="439">
                  <c:v>219.42</c:v>
                </c:pt>
                <c:pt idx="440">
                  <c:v>220.42099999999999</c:v>
                </c:pt>
                <c:pt idx="441">
                  <c:v>220.423</c:v>
                </c:pt>
                <c:pt idx="442">
                  <c:v>221.42400000000001</c:v>
                </c:pt>
                <c:pt idx="443">
                  <c:v>221.42699999999999</c:v>
                </c:pt>
                <c:pt idx="444">
                  <c:v>222.428</c:v>
                </c:pt>
                <c:pt idx="445">
                  <c:v>222.429</c:v>
                </c:pt>
                <c:pt idx="446">
                  <c:v>223.43</c:v>
                </c:pt>
                <c:pt idx="447">
                  <c:v>223.43299999999999</c:v>
                </c:pt>
                <c:pt idx="448">
                  <c:v>224.434</c:v>
                </c:pt>
                <c:pt idx="449">
                  <c:v>224.43600000000001</c:v>
                </c:pt>
                <c:pt idx="450">
                  <c:v>225.43700000000001</c:v>
                </c:pt>
                <c:pt idx="451">
                  <c:v>225.441</c:v>
                </c:pt>
                <c:pt idx="452">
                  <c:v>226.44200000000001</c:v>
                </c:pt>
                <c:pt idx="453">
                  <c:v>226.44499999999999</c:v>
                </c:pt>
                <c:pt idx="454">
                  <c:v>227.446</c:v>
                </c:pt>
                <c:pt idx="455">
                  <c:v>227.958</c:v>
                </c:pt>
                <c:pt idx="456">
                  <c:v>228.44800000000001</c:v>
                </c:pt>
                <c:pt idx="457">
                  <c:v>228.44900000000001</c:v>
                </c:pt>
                <c:pt idx="458">
                  <c:v>229.452</c:v>
                </c:pt>
                <c:pt idx="459">
                  <c:v>229.453</c:v>
                </c:pt>
                <c:pt idx="460">
                  <c:v>230.45500000000001</c:v>
                </c:pt>
                <c:pt idx="461">
                  <c:v>230.45599999999999</c:v>
                </c:pt>
                <c:pt idx="462">
                  <c:v>231.459</c:v>
                </c:pt>
                <c:pt idx="463">
                  <c:v>231.46</c:v>
                </c:pt>
                <c:pt idx="464">
                  <c:v>232.46299999999999</c:v>
                </c:pt>
                <c:pt idx="465">
                  <c:v>232.464</c:v>
                </c:pt>
                <c:pt idx="466">
                  <c:v>233.465</c:v>
                </c:pt>
                <c:pt idx="467">
                  <c:v>233.46600000000001</c:v>
                </c:pt>
                <c:pt idx="468">
                  <c:v>234.46899999999999</c:v>
                </c:pt>
                <c:pt idx="469">
                  <c:v>234.47</c:v>
                </c:pt>
                <c:pt idx="470">
                  <c:v>235.47200000000001</c:v>
                </c:pt>
                <c:pt idx="471">
                  <c:v>235.47300000000001</c:v>
                </c:pt>
                <c:pt idx="472">
                  <c:v>236.476</c:v>
                </c:pt>
                <c:pt idx="473">
                  <c:v>236.477</c:v>
                </c:pt>
                <c:pt idx="474">
                  <c:v>237.47900000000001</c:v>
                </c:pt>
                <c:pt idx="475">
                  <c:v>237.48</c:v>
                </c:pt>
                <c:pt idx="476">
                  <c:v>238.482</c:v>
                </c:pt>
                <c:pt idx="477">
                  <c:v>238.483</c:v>
                </c:pt>
                <c:pt idx="478">
                  <c:v>239.48599999999999</c:v>
                </c:pt>
                <c:pt idx="479">
                  <c:v>239.48699999999999</c:v>
                </c:pt>
                <c:pt idx="480">
                  <c:v>240.49</c:v>
                </c:pt>
                <c:pt idx="481">
                  <c:v>240.49100000000001</c:v>
                </c:pt>
                <c:pt idx="482">
                  <c:v>241.494</c:v>
                </c:pt>
                <c:pt idx="483">
                  <c:v>241.495</c:v>
                </c:pt>
                <c:pt idx="484">
                  <c:v>242.49700000000001</c:v>
                </c:pt>
                <c:pt idx="485">
                  <c:v>242.49799999999999</c:v>
                </c:pt>
                <c:pt idx="486">
                  <c:v>243.5</c:v>
                </c:pt>
                <c:pt idx="487">
                  <c:v>243.501</c:v>
                </c:pt>
                <c:pt idx="488">
                  <c:v>244.50299999999999</c:v>
                </c:pt>
                <c:pt idx="489">
                  <c:v>244.50399999999999</c:v>
                </c:pt>
                <c:pt idx="490">
                  <c:v>245.50700000000001</c:v>
                </c:pt>
                <c:pt idx="491">
                  <c:v>245.50800000000001</c:v>
                </c:pt>
                <c:pt idx="492">
                  <c:v>246.511</c:v>
                </c:pt>
                <c:pt idx="493">
                  <c:v>246.512</c:v>
                </c:pt>
                <c:pt idx="494">
                  <c:v>247.51400000000001</c:v>
                </c:pt>
                <c:pt idx="495">
                  <c:v>247.51499999999999</c:v>
                </c:pt>
                <c:pt idx="496">
                  <c:v>248.517</c:v>
                </c:pt>
                <c:pt idx="497">
                  <c:v>248.518</c:v>
                </c:pt>
                <c:pt idx="498">
                  <c:v>249.52</c:v>
                </c:pt>
                <c:pt idx="499">
                  <c:v>249.52099999999999</c:v>
                </c:pt>
                <c:pt idx="500">
                  <c:v>250.839</c:v>
                </c:pt>
                <c:pt idx="501">
                  <c:v>250.84</c:v>
                </c:pt>
                <c:pt idx="502">
                  <c:v>251.84299999999999</c:v>
                </c:pt>
                <c:pt idx="503">
                  <c:v>251.84399999999999</c:v>
                </c:pt>
                <c:pt idx="504">
                  <c:v>252.845</c:v>
                </c:pt>
                <c:pt idx="505">
                  <c:v>252.846</c:v>
                </c:pt>
                <c:pt idx="506">
                  <c:v>253.84800000000001</c:v>
                </c:pt>
                <c:pt idx="507">
                  <c:v>253.84899999999999</c:v>
                </c:pt>
                <c:pt idx="508">
                  <c:v>254.852</c:v>
                </c:pt>
                <c:pt idx="509">
                  <c:v>254.85300000000001</c:v>
                </c:pt>
                <c:pt idx="510">
                  <c:v>255.85499999999999</c:v>
                </c:pt>
                <c:pt idx="511">
                  <c:v>255.85599999999999</c:v>
                </c:pt>
                <c:pt idx="512">
                  <c:v>256.85899999999998</c:v>
                </c:pt>
                <c:pt idx="513">
                  <c:v>256.86</c:v>
                </c:pt>
                <c:pt idx="514">
                  <c:v>257.863</c:v>
                </c:pt>
                <c:pt idx="515">
                  <c:v>257.86399999999998</c:v>
                </c:pt>
                <c:pt idx="516">
                  <c:v>258.02499999999998</c:v>
                </c:pt>
                <c:pt idx="517">
                  <c:v>258.86599999999999</c:v>
                </c:pt>
                <c:pt idx="518">
                  <c:v>259.86700000000002</c:v>
                </c:pt>
                <c:pt idx="519">
                  <c:v>259.87099999999998</c:v>
                </c:pt>
                <c:pt idx="520">
                  <c:v>260.87299999999999</c:v>
                </c:pt>
                <c:pt idx="521">
                  <c:v>260.875</c:v>
                </c:pt>
                <c:pt idx="522">
                  <c:v>261.87599999999998</c:v>
                </c:pt>
                <c:pt idx="523">
                  <c:v>261.87900000000002</c:v>
                </c:pt>
                <c:pt idx="524">
                  <c:v>262.88</c:v>
                </c:pt>
              </c:numCache>
            </c:numRef>
          </c:xVal>
          <c:yVal>
            <c:numRef>
              <c:f>'Reg_Escalones descendentes'!$M$6:$M$600</c:f>
              <c:numCache>
                <c:formatCode>General</c:formatCode>
                <c:ptCount val="595"/>
                <c:pt idx="0">
                  <c:v>11.994799613952637</c:v>
                </c:pt>
                <c:pt idx="1">
                  <c:v>11.995800018310547</c:v>
                </c:pt>
                <c:pt idx="2">
                  <c:v>11.995800018310547</c:v>
                </c:pt>
                <c:pt idx="3">
                  <c:v>11.995800018310547</c:v>
                </c:pt>
                <c:pt idx="4">
                  <c:v>11.99524974822998</c:v>
                </c:pt>
                <c:pt idx="5">
                  <c:v>11.99524974822998</c:v>
                </c:pt>
                <c:pt idx="6">
                  <c:v>11.99524974822998</c:v>
                </c:pt>
                <c:pt idx="7">
                  <c:v>11.99524974822998</c:v>
                </c:pt>
                <c:pt idx="8">
                  <c:v>11.996749877929688</c:v>
                </c:pt>
                <c:pt idx="9">
                  <c:v>11.996749877929688</c:v>
                </c:pt>
                <c:pt idx="10">
                  <c:v>11.996749877929688</c:v>
                </c:pt>
                <c:pt idx="11">
                  <c:v>11.996749877929688</c:v>
                </c:pt>
                <c:pt idx="12">
                  <c:v>11.994680404663086</c:v>
                </c:pt>
                <c:pt idx="13">
                  <c:v>11.994680404663086</c:v>
                </c:pt>
                <c:pt idx="14">
                  <c:v>11.994680404663086</c:v>
                </c:pt>
                <c:pt idx="15">
                  <c:v>11.994680404663086</c:v>
                </c:pt>
                <c:pt idx="16">
                  <c:v>11.974140167236328</c:v>
                </c:pt>
                <c:pt idx="17">
                  <c:v>11.974140167236328</c:v>
                </c:pt>
                <c:pt idx="18">
                  <c:v>11.974140167236328</c:v>
                </c:pt>
                <c:pt idx="19">
                  <c:v>11.974140167236328</c:v>
                </c:pt>
                <c:pt idx="20">
                  <c:v>11.919560432434082</c:v>
                </c:pt>
                <c:pt idx="21">
                  <c:v>11.919560432434082</c:v>
                </c:pt>
                <c:pt idx="22">
                  <c:v>11.880279541015625</c:v>
                </c:pt>
                <c:pt idx="23">
                  <c:v>11.880279541015625</c:v>
                </c:pt>
                <c:pt idx="24">
                  <c:v>11.828749656677246</c:v>
                </c:pt>
                <c:pt idx="25">
                  <c:v>11.828749656677246</c:v>
                </c:pt>
                <c:pt idx="26">
                  <c:v>11.828749656677246</c:v>
                </c:pt>
                <c:pt idx="27">
                  <c:v>11.828749656677246</c:v>
                </c:pt>
                <c:pt idx="28">
                  <c:v>11.766180038452148</c:v>
                </c:pt>
                <c:pt idx="29">
                  <c:v>11.766180038452148</c:v>
                </c:pt>
                <c:pt idx="30">
                  <c:v>11.723520278930664</c:v>
                </c:pt>
                <c:pt idx="31">
                  <c:v>11.723520278930664</c:v>
                </c:pt>
                <c:pt idx="32">
                  <c:v>11.723520278930664</c:v>
                </c:pt>
                <c:pt idx="33">
                  <c:v>11.723520278930664</c:v>
                </c:pt>
                <c:pt idx="34">
                  <c:v>11.641670227050781</c:v>
                </c:pt>
                <c:pt idx="35">
                  <c:v>11.641670227050781</c:v>
                </c:pt>
                <c:pt idx="36">
                  <c:v>11.641670227050781</c:v>
                </c:pt>
                <c:pt idx="37">
                  <c:v>11.599510192871094</c:v>
                </c:pt>
                <c:pt idx="38">
                  <c:v>11.599510192871094</c:v>
                </c:pt>
                <c:pt idx="39">
                  <c:v>11.548270225524902</c:v>
                </c:pt>
                <c:pt idx="40">
                  <c:v>11.548270225524902</c:v>
                </c:pt>
                <c:pt idx="41">
                  <c:v>11.491909980773926</c:v>
                </c:pt>
                <c:pt idx="42">
                  <c:v>11.491909980773926</c:v>
                </c:pt>
                <c:pt idx="43">
                  <c:v>11.491909980773926</c:v>
                </c:pt>
                <c:pt idx="44">
                  <c:v>11.491909980773926</c:v>
                </c:pt>
                <c:pt idx="45">
                  <c:v>11.419090270996094</c:v>
                </c:pt>
                <c:pt idx="46">
                  <c:v>11.419090270996094</c:v>
                </c:pt>
                <c:pt idx="47">
                  <c:v>11.365610122680664</c:v>
                </c:pt>
                <c:pt idx="48">
                  <c:v>11.365610122680664</c:v>
                </c:pt>
                <c:pt idx="49">
                  <c:v>11.308079719543457</c:v>
                </c:pt>
                <c:pt idx="50">
                  <c:v>11.308079719543457</c:v>
                </c:pt>
                <c:pt idx="51">
                  <c:v>11.308079719543457</c:v>
                </c:pt>
                <c:pt idx="52">
                  <c:v>11.308079719543457</c:v>
                </c:pt>
                <c:pt idx="53">
                  <c:v>11.271180152893066</c:v>
                </c:pt>
                <c:pt idx="54">
                  <c:v>11.271180152893066</c:v>
                </c:pt>
                <c:pt idx="55">
                  <c:v>11.221839904785156</c:v>
                </c:pt>
                <c:pt idx="56">
                  <c:v>11.221839904785156</c:v>
                </c:pt>
                <c:pt idx="57">
                  <c:v>11.221839904785156</c:v>
                </c:pt>
                <c:pt idx="58">
                  <c:v>11.221839904785156</c:v>
                </c:pt>
                <c:pt idx="59">
                  <c:v>11.161319732666016</c:v>
                </c:pt>
                <c:pt idx="60">
                  <c:v>11.161319732666016</c:v>
                </c:pt>
                <c:pt idx="61">
                  <c:v>11.109000205993652</c:v>
                </c:pt>
                <c:pt idx="62">
                  <c:v>11.109000205993652</c:v>
                </c:pt>
                <c:pt idx="63">
                  <c:v>11.054189682006836</c:v>
                </c:pt>
                <c:pt idx="64">
                  <c:v>11.054189682006836</c:v>
                </c:pt>
                <c:pt idx="65">
                  <c:v>11.054189682006836</c:v>
                </c:pt>
                <c:pt idx="66">
                  <c:v>11.054189682006836</c:v>
                </c:pt>
                <c:pt idx="67">
                  <c:v>10.975939750671387</c:v>
                </c:pt>
                <c:pt idx="68">
                  <c:v>10.975939750671387</c:v>
                </c:pt>
                <c:pt idx="69">
                  <c:v>10.937419891357422</c:v>
                </c:pt>
                <c:pt idx="70">
                  <c:v>10.937419891357422</c:v>
                </c:pt>
                <c:pt idx="71">
                  <c:v>10.902210235595703</c:v>
                </c:pt>
                <c:pt idx="72">
                  <c:v>10.902210235595703</c:v>
                </c:pt>
                <c:pt idx="73">
                  <c:v>10.85828971862793</c:v>
                </c:pt>
                <c:pt idx="74">
                  <c:v>10.85828971862793</c:v>
                </c:pt>
                <c:pt idx="75">
                  <c:v>10.85828971862793</c:v>
                </c:pt>
                <c:pt idx="76">
                  <c:v>10.85828971862793</c:v>
                </c:pt>
                <c:pt idx="77">
                  <c:v>10.80972957611084</c:v>
                </c:pt>
                <c:pt idx="78">
                  <c:v>10.80972957611084</c:v>
                </c:pt>
                <c:pt idx="79">
                  <c:v>10.723259925842285</c:v>
                </c:pt>
                <c:pt idx="80">
                  <c:v>10.723259925842285</c:v>
                </c:pt>
                <c:pt idx="81">
                  <c:v>10.723259925842285</c:v>
                </c:pt>
                <c:pt idx="82">
                  <c:v>10.723259925842285</c:v>
                </c:pt>
                <c:pt idx="83">
                  <c:v>10.670649528503418</c:v>
                </c:pt>
                <c:pt idx="84">
                  <c:v>10.670649528503418</c:v>
                </c:pt>
                <c:pt idx="85">
                  <c:v>10.616609573364258</c:v>
                </c:pt>
                <c:pt idx="86">
                  <c:v>10.616609573364258</c:v>
                </c:pt>
                <c:pt idx="87">
                  <c:v>10.556520462036133</c:v>
                </c:pt>
                <c:pt idx="88">
                  <c:v>10.556520462036133</c:v>
                </c:pt>
                <c:pt idx="89">
                  <c:v>10.556520462036133</c:v>
                </c:pt>
                <c:pt idx="90">
                  <c:v>10.556520462036133</c:v>
                </c:pt>
                <c:pt idx="91">
                  <c:v>10.524379730224609</c:v>
                </c:pt>
                <c:pt idx="92">
                  <c:v>10.524379730224609</c:v>
                </c:pt>
                <c:pt idx="93">
                  <c:v>10.438850402832031</c:v>
                </c:pt>
                <c:pt idx="94">
                  <c:v>10.438850402832031</c:v>
                </c:pt>
                <c:pt idx="95">
                  <c:v>10.394100189208984</c:v>
                </c:pt>
                <c:pt idx="96">
                  <c:v>10.394100189208984</c:v>
                </c:pt>
                <c:pt idx="97">
                  <c:v>10.394100189208984</c:v>
                </c:pt>
                <c:pt idx="98">
                  <c:v>10.394100189208984</c:v>
                </c:pt>
                <c:pt idx="99">
                  <c:v>10.394100189208984</c:v>
                </c:pt>
                <c:pt idx="100">
                  <c:v>10.336629867553711</c:v>
                </c:pt>
                <c:pt idx="101">
                  <c:v>10.336629867553711</c:v>
                </c:pt>
                <c:pt idx="102">
                  <c:v>10.290740013122559</c:v>
                </c:pt>
                <c:pt idx="103">
                  <c:v>10.290740013122559</c:v>
                </c:pt>
                <c:pt idx="104">
                  <c:v>10.290740013122559</c:v>
                </c:pt>
                <c:pt idx="105">
                  <c:v>10.290740013122559</c:v>
                </c:pt>
                <c:pt idx="106">
                  <c:v>10.243800163269043</c:v>
                </c:pt>
                <c:pt idx="107">
                  <c:v>10.243800163269043</c:v>
                </c:pt>
                <c:pt idx="108">
                  <c:v>10.191949844360352</c:v>
                </c:pt>
                <c:pt idx="109">
                  <c:v>10.191949844360352</c:v>
                </c:pt>
                <c:pt idx="110">
                  <c:v>10.151909828186035</c:v>
                </c:pt>
                <c:pt idx="111">
                  <c:v>10.151909828186035</c:v>
                </c:pt>
                <c:pt idx="112">
                  <c:v>10.151909828186035</c:v>
                </c:pt>
                <c:pt idx="113">
                  <c:v>10.151909828186035</c:v>
                </c:pt>
                <c:pt idx="114">
                  <c:v>10.06449031829834</c:v>
                </c:pt>
                <c:pt idx="115">
                  <c:v>10.06449031829834</c:v>
                </c:pt>
                <c:pt idx="116">
                  <c:v>10.011529922485352</c:v>
                </c:pt>
                <c:pt idx="117">
                  <c:v>10.011529922485352</c:v>
                </c:pt>
                <c:pt idx="118">
                  <c:v>9.95697021484375</c:v>
                </c:pt>
                <c:pt idx="119">
                  <c:v>9.95697021484375</c:v>
                </c:pt>
                <c:pt idx="120">
                  <c:v>9.95697021484375</c:v>
                </c:pt>
                <c:pt idx="121">
                  <c:v>9.95697021484375</c:v>
                </c:pt>
                <c:pt idx="122">
                  <c:v>9.9044399261474609</c:v>
                </c:pt>
                <c:pt idx="123">
                  <c:v>9.9044399261474609</c:v>
                </c:pt>
                <c:pt idx="124">
                  <c:v>9.8535499572753906</c:v>
                </c:pt>
                <c:pt idx="125">
                  <c:v>9.8535499572753906</c:v>
                </c:pt>
                <c:pt idx="126">
                  <c:v>9.8535499572753906</c:v>
                </c:pt>
                <c:pt idx="127">
                  <c:v>9.8535499572753906</c:v>
                </c:pt>
                <c:pt idx="128">
                  <c:v>9.7377996444702148</c:v>
                </c:pt>
                <c:pt idx="129">
                  <c:v>9.7377996444702148</c:v>
                </c:pt>
                <c:pt idx="130">
                  <c:v>9.6738996505737305</c:v>
                </c:pt>
                <c:pt idx="131">
                  <c:v>9.6738996505737305</c:v>
                </c:pt>
                <c:pt idx="132">
                  <c:v>9.6738996505737305</c:v>
                </c:pt>
                <c:pt idx="133">
                  <c:v>9.6738996505737305</c:v>
                </c:pt>
                <c:pt idx="134">
                  <c:v>9.6369695663452148</c:v>
                </c:pt>
                <c:pt idx="135">
                  <c:v>9.6369695663452148</c:v>
                </c:pt>
                <c:pt idx="136">
                  <c:v>9.6369695663452148</c:v>
                </c:pt>
                <c:pt idx="137">
                  <c:v>9.6369695663452148</c:v>
                </c:pt>
                <c:pt idx="138">
                  <c:v>9.6369695663452148</c:v>
                </c:pt>
                <c:pt idx="139">
                  <c:v>9.5895795822143555</c:v>
                </c:pt>
                <c:pt idx="140">
                  <c:v>9.5895795822143555</c:v>
                </c:pt>
                <c:pt idx="141">
                  <c:v>9.530909538269043</c:v>
                </c:pt>
                <c:pt idx="142">
                  <c:v>9.530909538269043</c:v>
                </c:pt>
                <c:pt idx="143">
                  <c:v>9.4968795776367188</c:v>
                </c:pt>
                <c:pt idx="144">
                  <c:v>9.4968795776367188</c:v>
                </c:pt>
                <c:pt idx="145">
                  <c:v>9.4444904327392578</c:v>
                </c:pt>
                <c:pt idx="146">
                  <c:v>9.4444904327392578</c:v>
                </c:pt>
                <c:pt idx="147">
                  <c:v>9.3932504653930664</c:v>
                </c:pt>
                <c:pt idx="148">
                  <c:v>9.3932504653930664</c:v>
                </c:pt>
                <c:pt idx="149">
                  <c:v>9.3932504653930664</c:v>
                </c:pt>
                <c:pt idx="150">
                  <c:v>9.3932504653930664</c:v>
                </c:pt>
                <c:pt idx="151">
                  <c:v>9.3170795440673828</c:v>
                </c:pt>
                <c:pt idx="152">
                  <c:v>9.3170795440673828</c:v>
                </c:pt>
                <c:pt idx="153">
                  <c:v>9.3170795440673828</c:v>
                </c:pt>
                <c:pt idx="154">
                  <c:v>9.3170795440673828</c:v>
                </c:pt>
                <c:pt idx="155">
                  <c:v>9.3170795440673828</c:v>
                </c:pt>
                <c:pt idx="156">
                  <c:v>9.2684497833251953</c:v>
                </c:pt>
                <c:pt idx="157">
                  <c:v>9.2684497833251953</c:v>
                </c:pt>
                <c:pt idx="158">
                  <c:v>9.2116203308105469</c:v>
                </c:pt>
                <c:pt idx="159">
                  <c:v>9.2116203308105469</c:v>
                </c:pt>
                <c:pt idx="160">
                  <c:v>9.2116203308105469</c:v>
                </c:pt>
                <c:pt idx="161">
                  <c:v>9.160980224609375</c:v>
                </c:pt>
                <c:pt idx="162">
                  <c:v>9.160980224609375</c:v>
                </c:pt>
                <c:pt idx="163">
                  <c:v>9.160980224609375</c:v>
                </c:pt>
                <c:pt idx="164">
                  <c:v>9.160980224609375</c:v>
                </c:pt>
                <c:pt idx="165">
                  <c:v>9.1120100021362305</c:v>
                </c:pt>
                <c:pt idx="166">
                  <c:v>9.1120100021362305</c:v>
                </c:pt>
                <c:pt idx="167">
                  <c:v>9.059539794921875</c:v>
                </c:pt>
                <c:pt idx="168">
                  <c:v>9.059539794921875</c:v>
                </c:pt>
                <c:pt idx="169">
                  <c:v>9.0063896179199219</c:v>
                </c:pt>
                <c:pt idx="170">
                  <c:v>9.0063896179199219</c:v>
                </c:pt>
                <c:pt idx="171">
                  <c:v>8.9549703598022461</c:v>
                </c:pt>
                <c:pt idx="172">
                  <c:v>8.9549703598022461</c:v>
                </c:pt>
                <c:pt idx="173">
                  <c:v>8.9034204483032227</c:v>
                </c:pt>
                <c:pt idx="174">
                  <c:v>8.9034204483032227</c:v>
                </c:pt>
                <c:pt idx="175">
                  <c:v>8.8548698425292969</c:v>
                </c:pt>
                <c:pt idx="176">
                  <c:v>8.8548698425292969</c:v>
                </c:pt>
                <c:pt idx="177">
                  <c:v>8.8548698425292969</c:v>
                </c:pt>
                <c:pt idx="178">
                  <c:v>8.8548698425292969</c:v>
                </c:pt>
                <c:pt idx="179">
                  <c:v>8.8183803558349609</c:v>
                </c:pt>
                <c:pt idx="180">
                  <c:v>8.8183803558349609</c:v>
                </c:pt>
                <c:pt idx="181">
                  <c:v>8.7469100952148438</c:v>
                </c:pt>
                <c:pt idx="182">
                  <c:v>8.7469100952148438</c:v>
                </c:pt>
                <c:pt idx="183">
                  <c:v>8.7033300399780273</c:v>
                </c:pt>
                <c:pt idx="184">
                  <c:v>8.7033300399780273</c:v>
                </c:pt>
                <c:pt idx="185">
                  <c:v>8.7033300399780273</c:v>
                </c:pt>
                <c:pt idx="186">
                  <c:v>8.7033300399780273</c:v>
                </c:pt>
                <c:pt idx="187">
                  <c:v>8.6319904327392578</c:v>
                </c:pt>
                <c:pt idx="188">
                  <c:v>8.6319904327392578</c:v>
                </c:pt>
                <c:pt idx="189">
                  <c:v>8.5779600143432617</c:v>
                </c:pt>
                <c:pt idx="190">
                  <c:v>8.5779600143432617</c:v>
                </c:pt>
                <c:pt idx="191">
                  <c:v>8.5479698181152344</c:v>
                </c:pt>
                <c:pt idx="192">
                  <c:v>8.4764995574951172</c:v>
                </c:pt>
                <c:pt idx="193">
                  <c:v>8.4764995574951172</c:v>
                </c:pt>
                <c:pt idx="194">
                  <c:v>8.4764995574951172</c:v>
                </c:pt>
                <c:pt idx="195">
                  <c:v>8.4764995574951172</c:v>
                </c:pt>
                <c:pt idx="196">
                  <c:v>8.4358501434326172</c:v>
                </c:pt>
                <c:pt idx="197">
                  <c:v>8.4358501434326172</c:v>
                </c:pt>
                <c:pt idx="198">
                  <c:v>8.3913898468017578</c:v>
                </c:pt>
                <c:pt idx="199">
                  <c:v>8.3913898468017578</c:v>
                </c:pt>
                <c:pt idx="200">
                  <c:v>8.3169002532958984</c:v>
                </c:pt>
                <c:pt idx="201">
                  <c:v>8.3169002532958984</c:v>
                </c:pt>
                <c:pt idx="202">
                  <c:v>8.3169002532958984</c:v>
                </c:pt>
                <c:pt idx="203">
                  <c:v>8.3169002532958984</c:v>
                </c:pt>
                <c:pt idx="204">
                  <c:v>8.2571201324462891</c:v>
                </c:pt>
                <c:pt idx="205">
                  <c:v>8.2571201324462891</c:v>
                </c:pt>
                <c:pt idx="206">
                  <c:v>8.2101001739501953</c:v>
                </c:pt>
                <c:pt idx="207">
                  <c:v>8.2101001739501953</c:v>
                </c:pt>
                <c:pt idx="208">
                  <c:v>8.1631698608398438</c:v>
                </c:pt>
                <c:pt idx="209">
                  <c:v>8.1631698608398438</c:v>
                </c:pt>
                <c:pt idx="210">
                  <c:v>8.1631698608398438</c:v>
                </c:pt>
                <c:pt idx="211">
                  <c:v>8.1631698608398438</c:v>
                </c:pt>
                <c:pt idx="212">
                  <c:v>8.1174097061157227</c:v>
                </c:pt>
                <c:pt idx="213">
                  <c:v>8.1174097061157227</c:v>
                </c:pt>
                <c:pt idx="214">
                  <c:v>8.0360202789306641</c:v>
                </c:pt>
                <c:pt idx="215">
                  <c:v>8.0360202789306641</c:v>
                </c:pt>
                <c:pt idx="216">
                  <c:v>7.9762101173400879</c:v>
                </c:pt>
                <c:pt idx="217">
                  <c:v>7.9762101173400879</c:v>
                </c:pt>
                <c:pt idx="218">
                  <c:v>7.9762101173400879</c:v>
                </c:pt>
                <c:pt idx="219">
                  <c:v>7.9762101173400879</c:v>
                </c:pt>
                <c:pt idx="220">
                  <c:v>7.9762101173400879</c:v>
                </c:pt>
                <c:pt idx="221">
                  <c:v>7.9532098770141602</c:v>
                </c:pt>
                <c:pt idx="222">
                  <c:v>7.9532098770141602</c:v>
                </c:pt>
                <c:pt idx="223">
                  <c:v>7.8707699775695801</c:v>
                </c:pt>
                <c:pt idx="224">
                  <c:v>7.8707699775695801</c:v>
                </c:pt>
                <c:pt idx="225">
                  <c:v>7.8202300071716309</c:v>
                </c:pt>
                <c:pt idx="226">
                  <c:v>7.8202300071716309</c:v>
                </c:pt>
                <c:pt idx="227">
                  <c:v>7.7788801193237305</c:v>
                </c:pt>
                <c:pt idx="228">
                  <c:v>7.7788801193237305</c:v>
                </c:pt>
                <c:pt idx="229">
                  <c:v>7.7316498756408691</c:v>
                </c:pt>
                <c:pt idx="230">
                  <c:v>7.7316498756408691</c:v>
                </c:pt>
                <c:pt idx="231">
                  <c:v>7.6727199554443359</c:v>
                </c:pt>
                <c:pt idx="232">
                  <c:v>7.6727199554443359</c:v>
                </c:pt>
                <c:pt idx="233">
                  <c:v>7.6727199554443359</c:v>
                </c:pt>
                <c:pt idx="234">
                  <c:v>7.6727199554443359</c:v>
                </c:pt>
                <c:pt idx="235">
                  <c:v>7.62677001953125</c:v>
                </c:pt>
                <c:pt idx="236">
                  <c:v>7.62677001953125</c:v>
                </c:pt>
                <c:pt idx="237">
                  <c:v>7.62677001953125</c:v>
                </c:pt>
                <c:pt idx="238">
                  <c:v>7.62677001953125</c:v>
                </c:pt>
                <c:pt idx="239">
                  <c:v>7.574120044708252</c:v>
                </c:pt>
                <c:pt idx="240">
                  <c:v>7.574120044708252</c:v>
                </c:pt>
                <c:pt idx="241">
                  <c:v>7.5328798294067383</c:v>
                </c:pt>
                <c:pt idx="242">
                  <c:v>7.5328798294067383</c:v>
                </c:pt>
                <c:pt idx="243">
                  <c:v>7.4863400459289551</c:v>
                </c:pt>
                <c:pt idx="244">
                  <c:v>7.4863400459289551</c:v>
                </c:pt>
                <c:pt idx="245">
                  <c:v>7.4112801551818848</c:v>
                </c:pt>
                <c:pt idx="246">
                  <c:v>7.4112801551818848</c:v>
                </c:pt>
                <c:pt idx="247">
                  <c:v>7.4112801551818848</c:v>
                </c:pt>
                <c:pt idx="248">
                  <c:v>7.4112801551818848</c:v>
                </c:pt>
                <c:pt idx="249">
                  <c:v>7.3654899597167969</c:v>
                </c:pt>
                <c:pt idx="250">
                  <c:v>7.3654899597167969</c:v>
                </c:pt>
                <c:pt idx="251">
                  <c:v>7.3055500984191895</c:v>
                </c:pt>
                <c:pt idx="252">
                  <c:v>7.259160041809082</c:v>
                </c:pt>
                <c:pt idx="253">
                  <c:v>7.259160041809082</c:v>
                </c:pt>
                <c:pt idx="254">
                  <c:v>7.1940097808837891</c:v>
                </c:pt>
                <c:pt idx="255">
                  <c:v>7.1345400810241699</c:v>
                </c:pt>
                <c:pt idx="256">
                  <c:v>7.1345400810241699</c:v>
                </c:pt>
                <c:pt idx="257">
                  <c:v>7.0851101875305176</c:v>
                </c:pt>
                <c:pt idx="258">
                  <c:v>7.0851101875305176</c:v>
                </c:pt>
                <c:pt idx="259">
                  <c:v>7.0851101875305176</c:v>
                </c:pt>
                <c:pt idx="260">
                  <c:v>7.0851101875305176</c:v>
                </c:pt>
                <c:pt idx="261">
                  <c:v>7.0373997688293457</c:v>
                </c:pt>
                <c:pt idx="262">
                  <c:v>7.0373997688293457</c:v>
                </c:pt>
                <c:pt idx="263">
                  <c:v>7.0036802291870117</c:v>
                </c:pt>
                <c:pt idx="264">
                  <c:v>7.0036802291870117</c:v>
                </c:pt>
                <c:pt idx="265">
                  <c:v>6.9501199722290039</c:v>
                </c:pt>
                <c:pt idx="266">
                  <c:v>6.9501199722290039</c:v>
                </c:pt>
                <c:pt idx="267">
                  <c:v>6.9056000709533691</c:v>
                </c:pt>
                <c:pt idx="268">
                  <c:v>6.9056000709533691</c:v>
                </c:pt>
                <c:pt idx="269">
                  <c:v>6.9056000709533691</c:v>
                </c:pt>
                <c:pt idx="270">
                  <c:v>6.9056000709533691</c:v>
                </c:pt>
                <c:pt idx="271">
                  <c:v>6.8508901596069336</c:v>
                </c:pt>
                <c:pt idx="272">
                  <c:v>6.8508901596069336</c:v>
                </c:pt>
                <c:pt idx="273">
                  <c:v>6.8508901596069336</c:v>
                </c:pt>
                <c:pt idx="274">
                  <c:v>6.7772002220153809</c:v>
                </c:pt>
                <c:pt idx="275">
                  <c:v>6.7772002220153809</c:v>
                </c:pt>
                <c:pt idx="276">
                  <c:v>6.7772002220153809</c:v>
                </c:pt>
                <c:pt idx="277">
                  <c:v>6.7184200286865234</c:v>
                </c:pt>
                <c:pt idx="278">
                  <c:v>6.7184200286865234</c:v>
                </c:pt>
                <c:pt idx="279">
                  <c:v>6.7184200286865234</c:v>
                </c:pt>
                <c:pt idx="280">
                  <c:v>6.7184200286865234</c:v>
                </c:pt>
                <c:pt idx="281">
                  <c:v>6.6725602149963379</c:v>
                </c:pt>
                <c:pt idx="282">
                  <c:v>6.6725602149963379</c:v>
                </c:pt>
                <c:pt idx="283">
                  <c:v>6.6164498329162598</c:v>
                </c:pt>
                <c:pt idx="284">
                  <c:v>6.6164498329162598</c:v>
                </c:pt>
                <c:pt idx="285">
                  <c:v>6.5606398582458496</c:v>
                </c:pt>
                <c:pt idx="286">
                  <c:v>6.5606398582458496</c:v>
                </c:pt>
                <c:pt idx="287">
                  <c:v>6.5606398582458496</c:v>
                </c:pt>
                <c:pt idx="288">
                  <c:v>6.5606398582458496</c:v>
                </c:pt>
                <c:pt idx="289">
                  <c:v>6.5124797821044922</c:v>
                </c:pt>
                <c:pt idx="290">
                  <c:v>6.5124797821044922</c:v>
                </c:pt>
                <c:pt idx="291">
                  <c:v>6.4386601448059082</c:v>
                </c:pt>
                <c:pt idx="292">
                  <c:v>6.4386601448059082</c:v>
                </c:pt>
                <c:pt idx="293">
                  <c:v>6.3546099662780762</c:v>
                </c:pt>
                <c:pt idx="294">
                  <c:v>6.3546099662780762</c:v>
                </c:pt>
                <c:pt idx="295">
                  <c:v>6.308229923248291</c:v>
                </c:pt>
                <c:pt idx="296">
                  <c:v>6.308229923248291</c:v>
                </c:pt>
                <c:pt idx="297">
                  <c:v>6.2553701400756836</c:v>
                </c:pt>
                <c:pt idx="298">
                  <c:v>6.2553701400756836</c:v>
                </c:pt>
                <c:pt idx="299">
                  <c:v>6.230679988861084</c:v>
                </c:pt>
                <c:pt idx="300">
                  <c:v>6.230679988861084</c:v>
                </c:pt>
                <c:pt idx="301">
                  <c:v>6.230679988861084</c:v>
                </c:pt>
                <c:pt idx="302">
                  <c:v>6.230679988861084</c:v>
                </c:pt>
                <c:pt idx="303">
                  <c:v>6.1718602180480957</c:v>
                </c:pt>
                <c:pt idx="304">
                  <c:v>6.1718602180480957</c:v>
                </c:pt>
                <c:pt idx="305">
                  <c:v>6.0920701026916504</c:v>
                </c:pt>
                <c:pt idx="306">
                  <c:v>6.0920701026916504</c:v>
                </c:pt>
                <c:pt idx="307">
                  <c:v>6.0920701026916504</c:v>
                </c:pt>
                <c:pt idx="308">
                  <c:v>6.0920701026916504</c:v>
                </c:pt>
                <c:pt idx="309">
                  <c:v>6.049220085144043</c:v>
                </c:pt>
                <c:pt idx="310">
                  <c:v>6.049220085144043</c:v>
                </c:pt>
                <c:pt idx="311">
                  <c:v>6.006619930267334</c:v>
                </c:pt>
                <c:pt idx="312">
                  <c:v>6.006619930267334</c:v>
                </c:pt>
                <c:pt idx="313">
                  <c:v>5.9465498924255371</c:v>
                </c:pt>
                <c:pt idx="314">
                  <c:v>5.9465498924255371</c:v>
                </c:pt>
                <c:pt idx="315">
                  <c:v>5.9465498924255371</c:v>
                </c:pt>
                <c:pt idx="316">
                  <c:v>5.9465498924255371</c:v>
                </c:pt>
                <c:pt idx="317">
                  <c:v>5.8905901908874512</c:v>
                </c:pt>
                <c:pt idx="318">
                  <c:v>5.8905901908874512</c:v>
                </c:pt>
                <c:pt idx="319">
                  <c:v>5.8412599563598633</c:v>
                </c:pt>
                <c:pt idx="320">
                  <c:v>5.8412599563598633</c:v>
                </c:pt>
                <c:pt idx="321">
                  <c:v>5.7668600082397461</c:v>
                </c:pt>
                <c:pt idx="322">
                  <c:v>5.7668600082397461</c:v>
                </c:pt>
                <c:pt idx="323">
                  <c:v>5.7668600082397461</c:v>
                </c:pt>
                <c:pt idx="324">
                  <c:v>5.7668600082397461</c:v>
                </c:pt>
                <c:pt idx="325">
                  <c:v>5.7070598602294922</c:v>
                </c:pt>
                <c:pt idx="326">
                  <c:v>5.7070598602294922</c:v>
                </c:pt>
                <c:pt idx="327">
                  <c:v>5.6667098999023438</c:v>
                </c:pt>
                <c:pt idx="328">
                  <c:v>5.6667098999023438</c:v>
                </c:pt>
                <c:pt idx="329">
                  <c:v>5.6343598365783691</c:v>
                </c:pt>
                <c:pt idx="330">
                  <c:v>5.6343598365783691</c:v>
                </c:pt>
                <c:pt idx="331">
                  <c:v>5.5897998809814453</c:v>
                </c:pt>
                <c:pt idx="332">
                  <c:v>5.5897998809814453</c:v>
                </c:pt>
                <c:pt idx="333">
                  <c:v>5.5897998809814453</c:v>
                </c:pt>
                <c:pt idx="334">
                  <c:v>5.5897998809814453</c:v>
                </c:pt>
                <c:pt idx="335">
                  <c:v>5.5897998809814453</c:v>
                </c:pt>
                <c:pt idx="336">
                  <c:v>5.5380702018737793</c:v>
                </c:pt>
                <c:pt idx="337">
                  <c:v>5.5380702018737793</c:v>
                </c:pt>
                <c:pt idx="338">
                  <c:v>5.4540901184082031</c:v>
                </c:pt>
                <c:pt idx="339">
                  <c:v>5.4540901184082031</c:v>
                </c:pt>
                <c:pt idx="340">
                  <c:v>5.4540901184082031</c:v>
                </c:pt>
                <c:pt idx="341">
                  <c:v>5.4540901184082031</c:v>
                </c:pt>
                <c:pt idx="342">
                  <c:v>5.4068498611450195</c:v>
                </c:pt>
                <c:pt idx="343">
                  <c:v>5.4068498611450195</c:v>
                </c:pt>
                <c:pt idx="344">
                  <c:v>5.3482198715209961</c:v>
                </c:pt>
                <c:pt idx="345">
                  <c:v>5.3482198715209961</c:v>
                </c:pt>
                <c:pt idx="346">
                  <c:v>5.3011598587036133</c:v>
                </c:pt>
                <c:pt idx="347">
                  <c:v>5.3011598587036133</c:v>
                </c:pt>
                <c:pt idx="348">
                  <c:v>5.3011598587036133</c:v>
                </c:pt>
                <c:pt idx="349">
                  <c:v>5.3011598587036133</c:v>
                </c:pt>
                <c:pt idx="350">
                  <c:v>5.2281899452209473</c:v>
                </c:pt>
                <c:pt idx="351">
                  <c:v>5.2281899452209473</c:v>
                </c:pt>
                <c:pt idx="352">
                  <c:v>5.1658101081848145</c:v>
                </c:pt>
                <c:pt idx="353">
                  <c:v>5.1658101081848145</c:v>
                </c:pt>
                <c:pt idx="354">
                  <c:v>5.1658101081848145</c:v>
                </c:pt>
                <c:pt idx="355">
                  <c:v>5.1658101081848145</c:v>
                </c:pt>
                <c:pt idx="356">
                  <c:v>5.1169300079345703</c:v>
                </c:pt>
                <c:pt idx="357">
                  <c:v>5.1169300079345703</c:v>
                </c:pt>
                <c:pt idx="358">
                  <c:v>5.0666298866271973</c:v>
                </c:pt>
                <c:pt idx="359">
                  <c:v>5.0666298866271973</c:v>
                </c:pt>
                <c:pt idx="360">
                  <c:v>5.0666298866271973</c:v>
                </c:pt>
                <c:pt idx="361">
                  <c:v>5.0666298866271973</c:v>
                </c:pt>
                <c:pt idx="362">
                  <c:v>5.0120902061462402</c:v>
                </c:pt>
                <c:pt idx="363">
                  <c:v>5.0120902061462402</c:v>
                </c:pt>
                <c:pt idx="364">
                  <c:v>4.9639801979064941</c:v>
                </c:pt>
                <c:pt idx="365">
                  <c:v>4.9639801979064941</c:v>
                </c:pt>
                <c:pt idx="366">
                  <c:v>4.9147500991821289</c:v>
                </c:pt>
                <c:pt idx="367">
                  <c:v>4.9147500991821289</c:v>
                </c:pt>
                <c:pt idx="368">
                  <c:v>4.9147500991821289</c:v>
                </c:pt>
                <c:pt idx="369">
                  <c:v>4.9147500991821289</c:v>
                </c:pt>
                <c:pt idx="370">
                  <c:v>4.8433399200439453</c:v>
                </c:pt>
                <c:pt idx="371">
                  <c:v>4.8433399200439453</c:v>
                </c:pt>
                <c:pt idx="372">
                  <c:v>4.7884302139282227</c:v>
                </c:pt>
                <c:pt idx="373">
                  <c:v>4.7884302139282227</c:v>
                </c:pt>
                <c:pt idx="374">
                  <c:v>4.7298898696899414</c:v>
                </c:pt>
                <c:pt idx="375">
                  <c:v>4.7298898696899414</c:v>
                </c:pt>
                <c:pt idx="376">
                  <c:v>4.7298898696899414</c:v>
                </c:pt>
                <c:pt idx="377">
                  <c:v>4.7298898696899414</c:v>
                </c:pt>
                <c:pt idx="378">
                  <c:v>4.6733098030090332</c:v>
                </c:pt>
                <c:pt idx="379">
                  <c:v>4.6733098030090332</c:v>
                </c:pt>
                <c:pt idx="380">
                  <c:v>4.6733098030090332</c:v>
                </c:pt>
                <c:pt idx="381">
                  <c:v>4.6733098030090332</c:v>
                </c:pt>
                <c:pt idx="382">
                  <c:v>4.5998702049255371</c:v>
                </c:pt>
                <c:pt idx="383">
                  <c:v>4.5998702049255371</c:v>
                </c:pt>
                <c:pt idx="384">
                  <c:v>4.5710201263427734</c:v>
                </c:pt>
                <c:pt idx="385">
                  <c:v>4.5710201263427734</c:v>
                </c:pt>
                <c:pt idx="386">
                  <c:v>4.5710201263427734</c:v>
                </c:pt>
                <c:pt idx="387">
                  <c:v>4.5710201263427734</c:v>
                </c:pt>
                <c:pt idx="388">
                  <c:v>4.5045900344848633</c:v>
                </c:pt>
                <c:pt idx="389">
                  <c:v>4.5045900344848633</c:v>
                </c:pt>
                <c:pt idx="390">
                  <c:v>4.4468097686767578</c:v>
                </c:pt>
                <c:pt idx="391">
                  <c:v>4.4468097686767578</c:v>
                </c:pt>
                <c:pt idx="392">
                  <c:v>4.4468097686767578</c:v>
                </c:pt>
                <c:pt idx="393">
                  <c:v>4.4468097686767578</c:v>
                </c:pt>
                <c:pt idx="394">
                  <c:v>4.4468097686767578</c:v>
                </c:pt>
                <c:pt idx="395">
                  <c:v>4.3459300994873047</c:v>
                </c:pt>
                <c:pt idx="396">
                  <c:v>4.3459300994873047</c:v>
                </c:pt>
                <c:pt idx="397">
                  <c:v>4.2682399749755859</c:v>
                </c:pt>
                <c:pt idx="398">
                  <c:v>4.2682399749755859</c:v>
                </c:pt>
                <c:pt idx="399">
                  <c:v>4.2682399749755859</c:v>
                </c:pt>
                <c:pt idx="400">
                  <c:v>4.2682399749755859</c:v>
                </c:pt>
                <c:pt idx="401">
                  <c:v>4.2281198501586914</c:v>
                </c:pt>
                <c:pt idx="402">
                  <c:v>4.2281198501586914</c:v>
                </c:pt>
                <c:pt idx="403">
                  <c:v>4.1560502052307129</c:v>
                </c:pt>
                <c:pt idx="404">
                  <c:v>4.1560502052307129</c:v>
                </c:pt>
                <c:pt idx="405">
                  <c:v>4.1560502052307129</c:v>
                </c:pt>
                <c:pt idx="406">
                  <c:v>4.1560502052307129</c:v>
                </c:pt>
                <c:pt idx="407">
                  <c:v>4.1072697639465332</c:v>
                </c:pt>
                <c:pt idx="408">
                  <c:v>4.1072697639465332</c:v>
                </c:pt>
                <c:pt idx="409">
                  <c:v>4.0544900894165039</c:v>
                </c:pt>
                <c:pt idx="410">
                  <c:v>4.0544900894165039</c:v>
                </c:pt>
                <c:pt idx="411">
                  <c:v>4.0544900894165039</c:v>
                </c:pt>
                <c:pt idx="412">
                  <c:v>4.0544900894165039</c:v>
                </c:pt>
                <c:pt idx="413">
                  <c:v>3.9798300266265869</c:v>
                </c:pt>
                <c:pt idx="414">
                  <c:v>3.9798300266265869</c:v>
                </c:pt>
                <c:pt idx="415">
                  <c:v>3.9798300266265869</c:v>
                </c:pt>
                <c:pt idx="416">
                  <c:v>3.9798300266265869</c:v>
                </c:pt>
                <c:pt idx="417">
                  <c:v>3.9798300266265869</c:v>
                </c:pt>
                <c:pt idx="418">
                  <c:v>3.9798300266265869</c:v>
                </c:pt>
                <c:pt idx="419">
                  <c:v>3.8477098941802979</c:v>
                </c:pt>
                <c:pt idx="420">
                  <c:v>3.8477098941802979</c:v>
                </c:pt>
                <c:pt idx="421">
                  <c:v>3.794529914855957</c:v>
                </c:pt>
                <c:pt idx="422">
                  <c:v>3.794529914855957</c:v>
                </c:pt>
                <c:pt idx="423">
                  <c:v>3.794529914855957</c:v>
                </c:pt>
                <c:pt idx="424">
                  <c:v>3.794529914855957</c:v>
                </c:pt>
                <c:pt idx="425">
                  <c:v>3.7455000877380371</c:v>
                </c:pt>
                <c:pt idx="426">
                  <c:v>3.7455000877380371</c:v>
                </c:pt>
                <c:pt idx="427">
                  <c:v>3.6937699317932129</c:v>
                </c:pt>
                <c:pt idx="428">
                  <c:v>3.6937699317932129</c:v>
                </c:pt>
                <c:pt idx="429">
                  <c:v>3.6937699317932129</c:v>
                </c:pt>
                <c:pt idx="430">
                  <c:v>3.6937699317932129</c:v>
                </c:pt>
                <c:pt idx="431">
                  <c:v>3.6298298835754395</c:v>
                </c:pt>
                <c:pt idx="432">
                  <c:v>3.6298298835754395</c:v>
                </c:pt>
                <c:pt idx="433">
                  <c:v>3.5804400444030762</c:v>
                </c:pt>
                <c:pt idx="434">
                  <c:v>3.5804400444030762</c:v>
                </c:pt>
                <c:pt idx="435">
                  <c:v>3.5441999435424805</c:v>
                </c:pt>
                <c:pt idx="436">
                  <c:v>3.5441999435424805</c:v>
                </c:pt>
                <c:pt idx="437">
                  <c:v>3.5441999435424805</c:v>
                </c:pt>
                <c:pt idx="438">
                  <c:v>3.5441999435424805</c:v>
                </c:pt>
                <c:pt idx="439">
                  <c:v>3.5441999435424805</c:v>
                </c:pt>
                <c:pt idx="440">
                  <c:v>3.5441999435424805</c:v>
                </c:pt>
                <c:pt idx="441">
                  <c:v>3.4019200801849365</c:v>
                </c:pt>
                <c:pt idx="442">
                  <c:v>3.4019200801849365</c:v>
                </c:pt>
                <c:pt idx="443">
                  <c:v>3.4019200801849365</c:v>
                </c:pt>
                <c:pt idx="444">
                  <c:v>3.4019200801849365</c:v>
                </c:pt>
                <c:pt idx="445">
                  <c:v>3.3416199684143066</c:v>
                </c:pt>
                <c:pt idx="446">
                  <c:v>3.3416199684143066</c:v>
                </c:pt>
                <c:pt idx="447">
                  <c:v>3.2941000461578369</c:v>
                </c:pt>
                <c:pt idx="448">
                  <c:v>3.2941000461578369</c:v>
                </c:pt>
                <c:pt idx="449">
                  <c:v>3.2941000461578369</c:v>
                </c:pt>
                <c:pt idx="450">
                  <c:v>3.2941000461578369</c:v>
                </c:pt>
                <c:pt idx="451">
                  <c:v>3.2409300804138184</c:v>
                </c:pt>
                <c:pt idx="452">
                  <c:v>3.2409300804138184</c:v>
                </c:pt>
                <c:pt idx="453">
                  <c:v>3.188960075378418</c:v>
                </c:pt>
                <c:pt idx="454">
                  <c:v>3.188960075378418</c:v>
                </c:pt>
                <c:pt idx="455">
                  <c:v>3.188960075378418</c:v>
                </c:pt>
                <c:pt idx="456">
                  <c:v>3.188960075378418</c:v>
                </c:pt>
                <c:pt idx="457">
                  <c:v>3.188960075378418</c:v>
                </c:pt>
                <c:pt idx="458">
                  <c:v>3.1008601188659668</c:v>
                </c:pt>
                <c:pt idx="459">
                  <c:v>3.1008601188659668</c:v>
                </c:pt>
                <c:pt idx="460">
                  <c:v>3.0255100727081299</c:v>
                </c:pt>
                <c:pt idx="461">
                  <c:v>3.0255100727081299</c:v>
                </c:pt>
                <c:pt idx="462">
                  <c:v>3.0255100727081299</c:v>
                </c:pt>
                <c:pt idx="463">
                  <c:v>3.0255100727081299</c:v>
                </c:pt>
                <c:pt idx="464">
                  <c:v>2.953700065612793</c:v>
                </c:pt>
                <c:pt idx="465">
                  <c:v>2.953700065612793</c:v>
                </c:pt>
                <c:pt idx="466">
                  <c:v>2.93038010597229</c:v>
                </c:pt>
                <c:pt idx="467">
                  <c:v>2.93038010597229</c:v>
                </c:pt>
                <c:pt idx="468">
                  <c:v>2.8709399700164795</c:v>
                </c:pt>
                <c:pt idx="469">
                  <c:v>2.8709399700164795</c:v>
                </c:pt>
                <c:pt idx="470">
                  <c:v>2.8709399700164795</c:v>
                </c:pt>
                <c:pt idx="471">
                  <c:v>2.8709399700164795</c:v>
                </c:pt>
                <c:pt idx="472">
                  <c:v>2.8282899856567383</c:v>
                </c:pt>
                <c:pt idx="473">
                  <c:v>2.8282899856567383</c:v>
                </c:pt>
                <c:pt idx="474">
                  <c:v>2.7781798839569092</c:v>
                </c:pt>
                <c:pt idx="475">
                  <c:v>2.7781798839569092</c:v>
                </c:pt>
                <c:pt idx="476">
                  <c:v>2.7232100963592529</c:v>
                </c:pt>
                <c:pt idx="477">
                  <c:v>2.7232100963592529</c:v>
                </c:pt>
                <c:pt idx="478">
                  <c:v>2.7232100963592529</c:v>
                </c:pt>
                <c:pt idx="479">
                  <c:v>2.7232100963592529</c:v>
                </c:pt>
                <c:pt idx="480">
                  <c:v>2.6670799255371094</c:v>
                </c:pt>
                <c:pt idx="481">
                  <c:v>2.6670799255371094</c:v>
                </c:pt>
                <c:pt idx="482">
                  <c:v>2.6129100322723389</c:v>
                </c:pt>
                <c:pt idx="483">
                  <c:v>2.6129100322723389</c:v>
                </c:pt>
                <c:pt idx="484">
                  <c:v>2.6129100322723389</c:v>
                </c:pt>
                <c:pt idx="485">
                  <c:v>2.6129100322723389</c:v>
                </c:pt>
                <c:pt idx="486">
                  <c:v>2.5503599643707275</c:v>
                </c:pt>
                <c:pt idx="487">
                  <c:v>2.5503599643707275</c:v>
                </c:pt>
                <c:pt idx="488">
                  <c:v>2.4837899208068848</c:v>
                </c:pt>
                <c:pt idx="489">
                  <c:v>2.4837899208068848</c:v>
                </c:pt>
                <c:pt idx="490">
                  <c:v>2.4256401062011719</c:v>
                </c:pt>
                <c:pt idx="491">
                  <c:v>2.4256401062011719</c:v>
                </c:pt>
                <c:pt idx="492">
                  <c:v>2.3817598819732666</c:v>
                </c:pt>
                <c:pt idx="493">
                  <c:v>2.3817598819732666</c:v>
                </c:pt>
                <c:pt idx="494">
                  <c:v>2.3817598819732666</c:v>
                </c:pt>
                <c:pt idx="495">
                  <c:v>2.3817598819732666</c:v>
                </c:pt>
                <c:pt idx="496">
                  <c:v>2.3450798988342285</c:v>
                </c:pt>
                <c:pt idx="497">
                  <c:v>2.3450798988342285</c:v>
                </c:pt>
                <c:pt idx="498">
                  <c:v>2.3016901016235352</c:v>
                </c:pt>
                <c:pt idx="499">
                  <c:v>2.3016901016235352</c:v>
                </c:pt>
                <c:pt idx="500">
                  <c:v>2.2348001003265381</c:v>
                </c:pt>
                <c:pt idx="501">
                  <c:v>2.2348001003265381</c:v>
                </c:pt>
                <c:pt idx="502">
                  <c:v>2.2348001003265381</c:v>
                </c:pt>
                <c:pt idx="503">
                  <c:v>2.2348001003265381</c:v>
                </c:pt>
                <c:pt idx="504">
                  <c:v>2.1925899982452393</c:v>
                </c:pt>
                <c:pt idx="505">
                  <c:v>2.1925899982452393</c:v>
                </c:pt>
                <c:pt idx="506">
                  <c:v>2.115649938583374</c:v>
                </c:pt>
                <c:pt idx="507">
                  <c:v>2.115649938583374</c:v>
                </c:pt>
                <c:pt idx="508">
                  <c:v>2.115649938583374</c:v>
                </c:pt>
                <c:pt idx="509">
                  <c:v>2.115649938583374</c:v>
                </c:pt>
                <c:pt idx="510">
                  <c:v>2.0615301132202148</c:v>
                </c:pt>
                <c:pt idx="511">
                  <c:v>2.0615301132202148</c:v>
                </c:pt>
                <c:pt idx="512">
                  <c:v>2.0129399299621582</c:v>
                </c:pt>
                <c:pt idx="513">
                  <c:v>2.0129399299621582</c:v>
                </c:pt>
                <c:pt idx="514">
                  <c:v>2.0065600872039795</c:v>
                </c:pt>
                <c:pt idx="515">
                  <c:v>2.0065600872039795</c:v>
                </c:pt>
                <c:pt idx="516">
                  <c:v>2.0065600872039795</c:v>
                </c:pt>
                <c:pt idx="517">
                  <c:v>2.0065600872039795</c:v>
                </c:pt>
                <c:pt idx="518">
                  <c:v>2.0065600872039795</c:v>
                </c:pt>
                <c:pt idx="519">
                  <c:v>2.0066900253295898</c:v>
                </c:pt>
                <c:pt idx="520">
                  <c:v>2.0066900253295898</c:v>
                </c:pt>
                <c:pt idx="521">
                  <c:v>2.0047299861907959</c:v>
                </c:pt>
                <c:pt idx="522">
                  <c:v>2.0047299861907959</c:v>
                </c:pt>
                <c:pt idx="523">
                  <c:v>2.0063800811767578</c:v>
                </c:pt>
                <c:pt idx="524">
                  <c:v>2.0063800811767578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3D-4508-8F78-8AB2E5D4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Gráfica Potencia  vs. Tiempo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178116376661462"/>
          <c:y val="3.29845462855537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924745969507821E-2"/>
          <c:y val="6.8757520406212053E-2"/>
          <c:w val="0.88543171744952809"/>
          <c:h val="0.84420028761918342"/>
        </c:manualLayout>
      </c:layout>
      <c:scatterChart>
        <c:scatterStyle val="lineMarker"/>
        <c:varyColors val="0"/>
        <c:ser>
          <c:idx val="0"/>
          <c:order val="0"/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olid"/>
              </a:ln>
              <a:effectLst/>
            </c:spPr>
            <c:trendlineType val="linear"/>
            <c:intercept val="12.7"/>
            <c:dispRSqr val="0"/>
            <c:dispEq val="1"/>
            <c:trendlineLbl>
              <c:layout>
                <c:manualLayout>
                  <c:x val="-0.58187679384313262"/>
                  <c:y val="-0.69579832712090728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'Reg_Escalones descendentes'!$Q$6:$Q$570</c:f>
              <c:numCache>
                <c:formatCode>0.000</c:formatCode>
                <c:ptCount val="565"/>
                <c:pt idx="0">
                  <c:v>0.92</c:v>
                </c:pt>
                <c:pt idx="1">
                  <c:v>0.92100000000000004</c:v>
                </c:pt>
                <c:pt idx="2">
                  <c:v>1.9220000000000002</c:v>
                </c:pt>
                <c:pt idx="3">
                  <c:v>1.923</c:v>
                </c:pt>
                <c:pt idx="4">
                  <c:v>2.9260000000000002</c:v>
                </c:pt>
                <c:pt idx="5">
                  <c:v>2.927</c:v>
                </c:pt>
                <c:pt idx="6">
                  <c:v>3.93</c:v>
                </c:pt>
                <c:pt idx="7">
                  <c:v>3.931</c:v>
                </c:pt>
                <c:pt idx="8">
                  <c:v>4.9329999999999998</c:v>
                </c:pt>
                <c:pt idx="9">
                  <c:v>4.9340000000000002</c:v>
                </c:pt>
                <c:pt idx="10">
                  <c:v>5.9370000000000003</c:v>
                </c:pt>
                <c:pt idx="11">
                  <c:v>5.9379999999999997</c:v>
                </c:pt>
                <c:pt idx="12">
                  <c:v>6.9390000000000001</c:v>
                </c:pt>
                <c:pt idx="13">
                  <c:v>6.9399999999999995</c:v>
                </c:pt>
                <c:pt idx="14">
                  <c:v>7.9429999999999996</c:v>
                </c:pt>
                <c:pt idx="15">
                  <c:v>7.944</c:v>
                </c:pt>
                <c:pt idx="16">
                  <c:v>8.9459999999999997</c:v>
                </c:pt>
                <c:pt idx="17">
                  <c:v>8.9469999999999992</c:v>
                </c:pt>
                <c:pt idx="18">
                  <c:v>9.9499999999999993</c:v>
                </c:pt>
                <c:pt idx="19">
                  <c:v>9.9510000000000005</c:v>
                </c:pt>
                <c:pt idx="20">
                  <c:v>10.954000000000001</c:v>
                </c:pt>
                <c:pt idx="21">
                  <c:v>10.955</c:v>
                </c:pt>
                <c:pt idx="22">
                  <c:v>11.677</c:v>
                </c:pt>
                <c:pt idx="23">
                  <c:v>11.957000000000001</c:v>
                </c:pt>
                <c:pt idx="24">
                  <c:v>12.958</c:v>
                </c:pt>
                <c:pt idx="25">
                  <c:v>12.961</c:v>
                </c:pt>
                <c:pt idx="26">
                  <c:v>13.962</c:v>
                </c:pt>
                <c:pt idx="27">
                  <c:v>13.964</c:v>
                </c:pt>
                <c:pt idx="28">
                  <c:v>14.965</c:v>
                </c:pt>
                <c:pt idx="29">
                  <c:v>14.968</c:v>
                </c:pt>
                <c:pt idx="30">
                  <c:v>15.968999999999999</c:v>
                </c:pt>
                <c:pt idx="31">
                  <c:v>15.971</c:v>
                </c:pt>
                <c:pt idx="32">
                  <c:v>16.972000000000001</c:v>
                </c:pt>
                <c:pt idx="33">
                  <c:v>16.975000000000001</c:v>
                </c:pt>
                <c:pt idx="34">
                  <c:v>17.975999999999999</c:v>
                </c:pt>
                <c:pt idx="35">
                  <c:v>17.978999999999999</c:v>
                </c:pt>
                <c:pt idx="36">
                  <c:v>18.98</c:v>
                </c:pt>
                <c:pt idx="37">
                  <c:v>18.981999999999999</c:v>
                </c:pt>
                <c:pt idx="38">
                  <c:v>19.983000000000001</c:v>
                </c:pt>
                <c:pt idx="39">
                  <c:v>19.986000000000001</c:v>
                </c:pt>
                <c:pt idx="40">
                  <c:v>20.986999999999998</c:v>
                </c:pt>
                <c:pt idx="41">
                  <c:v>20.989000000000001</c:v>
                </c:pt>
                <c:pt idx="42">
                  <c:v>21.99</c:v>
                </c:pt>
                <c:pt idx="43">
                  <c:v>21.992999999999999</c:v>
                </c:pt>
                <c:pt idx="44">
                  <c:v>22.994</c:v>
                </c:pt>
                <c:pt idx="45">
                  <c:v>22.997</c:v>
                </c:pt>
                <c:pt idx="46">
                  <c:v>23.998000000000001</c:v>
                </c:pt>
                <c:pt idx="47">
                  <c:v>23</c:v>
                </c:pt>
                <c:pt idx="48">
                  <c:v>24.001000000000001</c:v>
                </c:pt>
                <c:pt idx="49">
                  <c:v>24.004000000000001</c:v>
                </c:pt>
                <c:pt idx="50">
                  <c:v>25.004999999999999</c:v>
                </c:pt>
                <c:pt idx="51">
                  <c:v>25.007000000000001</c:v>
                </c:pt>
                <c:pt idx="52">
                  <c:v>26.007999999999999</c:v>
                </c:pt>
                <c:pt idx="53">
                  <c:v>26.01</c:v>
                </c:pt>
                <c:pt idx="54">
                  <c:v>27.010999999999999</c:v>
                </c:pt>
                <c:pt idx="55">
                  <c:v>27.013000000000002</c:v>
                </c:pt>
                <c:pt idx="56">
                  <c:v>28.013999999999999</c:v>
                </c:pt>
                <c:pt idx="57">
                  <c:v>28.231000000000002</c:v>
                </c:pt>
                <c:pt idx="58">
                  <c:v>29.231999999999999</c:v>
                </c:pt>
                <c:pt idx="59">
                  <c:v>29.234999999999999</c:v>
                </c:pt>
                <c:pt idx="60">
                  <c:v>30.236000000000001</c:v>
                </c:pt>
                <c:pt idx="61">
                  <c:v>30.238</c:v>
                </c:pt>
                <c:pt idx="62">
                  <c:v>31.239000000000001</c:v>
                </c:pt>
                <c:pt idx="63">
                  <c:v>31.241</c:v>
                </c:pt>
                <c:pt idx="64">
                  <c:v>32.241999999999997</c:v>
                </c:pt>
                <c:pt idx="65">
                  <c:v>32.243000000000002</c:v>
                </c:pt>
                <c:pt idx="66">
                  <c:v>33.244</c:v>
                </c:pt>
                <c:pt idx="67">
                  <c:v>33.244999999999997</c:v>
                </c:pt>
                <c:pt idx="68">
                  <c:v>34.244</c:v>
                </c:pt>
                <c:pt idx="69">
                  <c:v>34.247999999999998</c:v>
                </c:pt>
                <c:pt idx="70">
                  <c:v>35.249000000000002</c:v>
                </c:pt>
                <c:pt idx="71">
                  <c:v>35.247999999999998</c:v>
                </c:pt>
                <c:pt idx="72">
                  <c:v>36.252000000000002</c:v>
                </c:pt>
                <c:pt idx="73">
                  <c:v>36.253</c:v>
                </c:pt>
                <c:pt idx="74">
                  <c:v>37.253</c:v>
                </c:pt>
                <c:pt idx="75">
                  <c:v>37.255000000000003</c:v>
                </c:pt>
                <c:pt idx="76">
                  <c:v>38.256</c:v>
                </c:pt>
                <c:pt idx="77">
                  <c:v>38.256999999999998</c:v>
                </c:pt>
                <c:pt idx="78">
                  <c:v>39.258000000000003</c:v>
                </c:pt>
                <c:pt idx="79">
                  <c:v>39.259</c:v>
                </c:pt>
                <c:pt idx="80">
                  <c:v>40.256999999999998</c:v>
                </c:pt>
                <c:pt idx="81">
                  <c:v>40.261000000000003</c:v>
                </c:pt>
                <c:pt idx="82">
                  <c:v>41.262</c:v>
                </c:pt>
                <c:pt idx="83">
                  <c:v>41.262999999999998</c:v>
                </c:pt>
                <c:pt idx="84">
                  <c:v>42.265000000000001</c:v>
                </c:pt>
                <c:pt idx="85">
                  <c:v>42.265999999999998</c:v>
                </c:pt>
                <c:pt idx="86">
                  <c:v>43.265000000000001</c:v>
                </c:pt>
                <c:pt idx="87">
                  <c:v>43.268000000000001</c:v>
                </c:pt>
                <c:pt idx="88">
                  <c:v>44.268999999999998</c:v>
                </c:pt>
                <c:pt idx="89">
                  <c:v>44.268999999999998</c:v>
                </c:pt>
                <c:pt idx="90">
                  <c:v>45.271000000000001</c:v>
                </c:pt>
                <c:pt idx="91">
                  <c:v>45.271999999999998</c:v>
                </c:pt>
                <c:pt idx="92">
                  <c:v>46.747</c:v>
                </c:pt>
                <c:pt idx="93">
                  <c:v>46.444000000000003</c:v>
                </c:pt>
                <c:pt idx="94">
                  <c:v>47.445</c:v>
                </c:pt>
                <c:pt idx="95">
                  <c:v>47.447000000000003</c:v>
                </c:pt>
                <c:pt idx="96">
                  <c:v>48.448</c:v>
                </c:pt>
                <c:pt idx="97">
                  <c:v>48.451000000000001</c:v>
                </c:pt>
                <c:pt idx="98">
                  <c:v>49.451999999999998</c:v>
                </c:pt>
                <c:pt idx="99">
                  <c:v>49.453000000000003</c:v>
                </c:pt>
                <c:pt idx="100">
                  <c:v>50.454999999999998</c:v>
                </c:pt>
                <c:pt idx="101">
                  <c:v>50.456000000000003</c:v>
                </c:pt>
                <c:pt idx="102">
                  <c:v>51.457999999999998</c:v>
                </c:pt>
                <c:pt idx="103">
                  <c:v>51.459000000000003</c:v>
                </c:pt>
                <c:pt idx="104">
                  <c:v>52.460999999999999</c:v>
                </c:pt>
                <c:pt idx="105">
                  <c:v>52.462000000000003</c:v>
                </c:pt>
                <c:pt idx="106">
                  <c:v>53.463999999999999</c:v>
                </c:pt>
                <c:pt idx="107">
                  <c:v>53.465000000000003</c:v>
                </c:pt>
                <c:pt idx="108">
                  <c:v>54.468000000000004</c:v>
                </c:pt>
                <c:pt idx="109">
                  <c:v>54.469000000000001</c:v>
                </c:pt>
                <c:pt idx="110">
                  <c:v>55.470999999999997</c:v>
                </c:pt>
                <c:pt idx="111">
                  <c:v>55.472000000000001</c:v>
                </c:pt>
                <c:pt idx="112">
                  <c:v>56.475000000000001</c:v>
                </c:pt>
                <c:pt idx="113">
                  <c:v>56.475999999999999</c:v>
                </c:pt>
                <c:pt idx="114">
                  <c:v>57.478999999999999</c:v>
                </c:pt>
                <c:pt idx="115">
                  <c:v>57.48</c:v>
                </c:pt>
                <c:pt idx="116">
                  <c:v>58.481999999999999</c:v>
                </c:pt>
                <c:pt idx="117">
                  <c:v>58.482999999999997</c:v>
                </c:pt>
                <c:pt idx="118">
                  <c:v>59.512</c:v>
                </c:pt>
                <c:pt idx="119">
                  <c:v>59.512999999999998</c:v>
                </c:pt>
                <c:pt idx="120">
                  <c:v>60.514000000000003</c:v>
                </c:pt>
                <c:pt idx="121">
                  <c:v>60.515000000000001</c:v>
                </c:pt>
                <c:pt idx="122">
                  <c:v>61.518000000000001</c:v>
                </c:pt>
                <c:pt idx="123">
                  <c:v>61.518999999999998</c:v>
                </c:pt>
                <c:pt idx="124">
                  <c:v>62.521000000000001</c:v>
                </c:pt>
                <c:pt idx="125">
                  <c:v>62.521999999999998</c:v>
                </c:pt>
                <c:pt idx="126">
                  <c:v>63.524999999999999</c:v>
                </c:pt>
                <c:pt idx="127">
                  <c:v>63.526000000000003</c:v>
                </c:pt>
                <c:pt idx="128">
                  <c:v>64.528999999999996</c:v>
                </c:pt>
                <c:pt idx="129">
                  <c:v>64.53</c:v>
                </c:pt>
                <c:pt idx="130">
                  <c:v>65.531999999999996</c:v>
                </c:pt>
                <c:pt idx="131">
                  <c:v>65.533000000000001</c:v>
                </c:pt>
                <c:pt idx="132">
                  <c:v>66.536000000000001</c:v>
                </c:pt>
                <c:pt idx="133">
                  <c:v>66.537000000000006</c:v>
                </c:pt>
                <c:pt idx="134">
                  <c:v>67.539000000000001</c:v>
                </c:pt>
                <c:pt idx="135">
                  <c:v>67.540000000000006</c:v>
                </c:pt>
                <c:pt idx="136">
                  <c:v>68.543000000000006</c:v>
                </c:pt>
                <c:pt idx="137">
                  <c:v>68.543999999999997</c:v>
                </c:pt>
                <c:pt idx="138">
                  <c:v>69.546000000000006</c:v>
                </c:pt>
                <c:pt idx="139">
                  <c:v>69.546999999999997</c:v>
                </c:pt>
                <c:pt idx="140">
                  <c:v>70.55</c:v>
                </c:pt>
                <c:pt idx="141">
                  <c:v>70.551000000000002</c:v>
                </c:pt>
                <c:pt idx="142">
                  <c:v>71.554000000000002</c:v>
                </c:pt>
                <c:pt idx="143">
                  <c:v>71.555000000000007</c:v>
                </c:pt>
                <c:pt idx="144">
                  <c:v>72.557000000000002</c:v>
                </c:pt>
                <c:pt idx="145">
                  <c:v>72.558000000000007</c:v>
                </c:pt>
                <c:pt idx="146">
                  <c:v>73.561000000000007</c:v>
                </c:pt>
                <c:pt idx="147">
                  <c:v>73.561999999999998</c:v>
                </c:pt>
                <c:pt idx="148">
                  <c:v>74.563999999999993</c:v>
                </c:pt>
                <c:pt idx="149">
                  <c:v>74.564999999999998</c:v>
                </c:pt>
                <c:pt idx="150">
                  <c:v>75.567999999999998</c:v>
                </c:pt>
                <c:pt idx="151">
                  <c:v>75.569000000000003</c:v>
                </c:pt>
                <c:pt idx="152">
                  <c:v>76.570999999999998</c:v>
                </c:pt>
                <c:pt idx="153">
                  <c:v>76.572000000000003</c:v>
                </c:pt>
                <c:pt idx="154">
                  <c:v>77.811999999999998</c:v>
                </c:pt>
                <c:pt idx="155">
                  <c:v>77.575000000000003</c:v>
                </c:pt>
                <c:pt idx="156">
                  <c:v>78.575999999999993</c:v>
                </c:pt>
                <c:pt idx="157">
                  <c:v>78.578999999999994</c:v>
                </c:pt>
                <c:pt idx="158">
                  <c:v>79.58</c:v>
                </c:pt>
                <c:pt idx="159">
                  <c:v>79.581999999999994</c:v>
                </c:pt>
                <c:pt idx="160">
                  <c:v>80.582999999999998</c:v>
                </c:pt>
                <c:pt idx="161">
                  <c:v>80.585999999999999</c:v>
                </c:pt>
                <c:pt idx="162">
                  <c:v>81.587000000000003</c:v>
                </c:pt>
                <c:pt idx="163">
                  <c:v>81.588999999999999</c:v>
                </c:pt>
                <c:pt idx="164">
                  <c:v>82.59</c:v>
                </c:pt>
                <c:pt idx="165">
                  <c:v>82.593999999999994</c:v>
                </c:pt>
                <c:pt idx="166">
                  <c:v>83.594999999999999</c:v>
                </c:pt>
                <c:pt idx="167">
                  <c:v>83.599000000000004</c:v>
                </c:pt>
                <c:pt idx="168">
                  <c:v>84.6</c:v>
                </c:pt>
                <c:pt idx="169">
                  <c:v>84.602999999999994</c:v>
                </c:pt>
                <c:pt idx="170">
                  <c:v>85.603999999999999</c:v>
                </c:pt>
                <c:pt idx="171">
                  <c:v>85.606999999999999</c:v>
                </c:pt>
                <c:pt idx="172">
                  <c:v>86.608000000000004</c:v>
                </c:pt>
                <c:pt idx="173">
                  <c:v>86.611000000000004</c:v>
                </c:pt>
                <c:pt idx="174">
                  <c:v>87.611999999999995</c:v>
                </c:pt>
                <c:pt idx="175">
                  <c:v>87.614999999999995</c:v>
                </c:pt>
                <c:pt idx="176">
                  <c:v>88.617000000000004</c:v>
                </c:pt>
                <c:pt idx="177">
                  <c:v>88.617999999999995</c:v>
                </c:pt>
                <c:pt idx="178">
                  <c:v>89.619</c:v>
                </c:pt>
                <c:pt idx="179">
                  <c:v>89.763999999999996</c:v>
                </c:pt>
                <c:pt idx="180">
                  <c:v>90.766000000000005</c:v>
                </c:pt>
                <c:pt idx="181">
                  <c:v>90.77</c:v>
                </c:pt>
                <c:pt idx="182">
                  <c:v>91.771000000000001</c:v>
                </c:pt>
                <c:pt idx="183">
                  <c:v>91.774000000000001</c:v>
                </c:pt>
                <c:pt idx="184">
                  <c:v>92.954999999999998</c:v>
                </c:pt>
                <c:pt idx="185">
                  <c:v>92.956999999999994</c:v>
                </c:pt>
                <c:pt idx="186">
                  <c:v>93.957999999999998</c:v>
                </c:pt>
                <c:pt idx="187">
                  <c:v>93.959000000000003</c:v>
                </c:pt>
                <c:pt idx="188">
                  <c:v>94.960999999999999</c:v>
                </c:pt>
                <c:pt idx="189">
                  <c:v>94.962000000000003</c:v>
                </c:pt>
                <c:pt idx="190">
                  <c:v>95.965000000000003</c:v>
                </c:pt>
                <c:pt idx="191">
                  <c:v>95.965999999999994</c:v>
                </c:pt>
                <c:pt idx="192">
                  <c:v>96.968999999999994</c:v>
                </c:pt>
                <c:pt idx="193">
                  <c:v>96.97</c:v>
                </c:pt>
                <c:pt idx="194">
                  <c:v>97.972999999999999</c:v>
                </c:pt>
                <c:pt idx="195">
                  <c:v>97.974000000000004</c:v>
                </c:pt>
                <c:pt idx="196">
                  <c:v>98.162000000000006</c:v>
                </c:pt>
                <c:pt idx="197">
                  <c:v>98.164000000000001</c:v>
                </c:pt>
                <c:pt idx="198">
                  <c:v>99.165999999999997</c:v>
                </c:pt>
                <c:pt idx="199">
                  <c:v>99.167000000000002</c:v>
                </c:pt>
                <c:pt idx="200">
                  <c:v>100.169</c:v>
                </c:pt>
                <c:pt idx="201">
                  <c:v>100.17</c:v>
                </c:pt>
                <c:pt idx="202">
                  <c:v>101.172</c:v>
                </c:pt>
                <c:pt idx="203">
                  <c:v>101.173</c:v>
                </c:pt>
                <c:pt idx="204">
                  <c:v>102.193</c:v>
                </c:pt>
                <c:pt idx="205">
                  <c:v>102.197</c:v>
                </c:pt>
                <c:pt idx="206">
                  <c:v>103.19799999999999</c:v>
                </c:pt>
                <c:pt idx="207">
                  <c:v>103.2</c:v>
                </c:pt>
                <c:pt idx="208">
                  <c:v>104.20099999999999</c:v>
                </c:pt>
                <c:pt idx="209">
                  <c:v>104.20399999999999</c:v>
                </c:pt>
                <c:pt idx="210">
                  <c:v>105.205</c:v>
                </c:pt>
                <c:pt idx="211">
                  <c:v>105.884</c:v>
                </c:pt>
                <c:pt idx="212">
                  <c:v>106.20699999999999</c:v>
                </c:pt>
                <c:pt idx="213">
                  <c:v>106.208</c:v>
                </c:pt>
                <c:pt idx="214">
                  <c:v>107.21</c:v>
                </c:pt>
                <c:pt idx="215">
                  <c:v>107.211</c:v>
                </c:pt>
                <c:pt idx="216">
                  <c:v>108.214</c:v>
                </c:pt>
                <c:pt idx="217">
                  <c:v>108.215</c:v>
                </c:pt>
                <c:pt idx="218">
                  <c:v>109.217</c:v>
                </c:pt>
                <c:pt idx="219">
                  <c:v>109.218</c:v>
                </c:pt>
                <c:pt idx="220">
                  <c:v>110.32</c:v>
                </c:pt>
                <c:pt idx="221">
                  <c:v>110.321</c:v>
                </c:pt>
                <c:pt idx="222">
                  <c:v>111.32299999999999</c:v>
                </c:pt>
                <c:pt idx="223">
                  <c:v>111.324</c:v>
                </c:pt>
                <c:pt idx="224">
                  <c:v>112.327</c:v>
                </c:pt>
                <c:pt idx="225">
                  <c:v>112.328</c:v>
                </c:pt>
                <c:pt idx="226">
                  <c:v>113.33</c:v>
                </c:pt>
                <c:pt idx="227">
                  <c:v>113.331</c:v>
                </c:pt>
                <c:pt idx="228">
                  <c:v>114.334</c:v>
                </c:pt>
                <c:pt idx="229">
                  <c:v>114.33499999999999</c:v>
                </c:pt>
                <c:pt idx="230">
                  <c:v>115.337</c:v>
                </c:pt>
                <c:pt idx="231">
                  <c:v>115.33799999999999</c:v>
                </c:pt>
                <c:pt idx="232">
                  <c:v>116.34099999999999</c:v>
                </c:pt>
                <c:pt idx="233">
                  <c:v>116.342</c:v>
                </c:pt>
                <c:pt idx="234">
                  <c:v>117.441</c:v>
                </c:pt>
                <c:pt idx="235">
                  <c:v>117.443</c:v>
                </c:pt>
                <c:pt idx="236">
                  <c:v>118.446</c:v>
                </c:pt>
                <c:pt idx="237">
                  <c:v>118.447</c:v>
                </c:pt>
                <c:pt idx="238">
                  <c:v>119.449</c:v>
                </c:pt>
                <c:pt idx="239">
                  <c:v>119.45</c:v>
                </c:pt>
                <c:pt idx="240">
                  <c:v>120.453</c:v>
                </c:pt>
                <c:pt idx="241">
                  <c:v>120.45399999999999</c:v>
                </c:pt>
                <c:pt idx="242">
                  <c:v>121.455</c:v>
                </c:pt>
                <c:pt idx="243">
                  <c:v>121.456</c:v>
                </c:pt>
                <c:pt idx="244">
                  <c:v>122.459</c:v>
                </c:pt>
                <c:pt idx="245">
                  <c:v>122.46</c:v>
                </c:pt>
                <c:pt idx="246">
                  <c:v>123.462</c:v>
                </c:pt>
                <c:pt idx="247">
                  <c:v>123.46299999999999</c:v>
                </c:pt>
                <c:pt idx="248">
                  <c:v>124.46599999999999</c:v>
                </c:pt>
                <c:pt idx="249">
                  <c:v>124.467</c:v>
                </c:pt>
                <c:pt idx="250">
                  <c:v>125.47</c:v>
                </c:pt>
                <c:pt idx="251">
                  <c:v>125.471</c:v>
                </c:pt>
                <c:pt idx="252">
                  <c:v>126.47199999999999</c:v>
                </c:pt>
                <c:pt idx="253">
                  <c:v>126.473</c:v>
                </c:pt>
                <c:pt idx="254">
                  <c:v>127.476</c:v>
                </c:pt>
                <c:pt idx="255">
                  <c:v>127.477</c:v>
                </c:pt>
                <c:pt idx="256">
                  <c:v>128.47900000000001</c:v>
                </c:pt>
                <c:pt idx="257">
                  <c:v>128.47999999999999</c:v>
                </c:pt>
                <c:pt idx="258">
                  <c:v>129.483</c:v>
                </c:pt>
                <c:pt idx="259">
                  <c:v>129.48400000000001</c:v>
                </c:pt>
                <c:pt idx="260">
                  <c:v>130.48699999999999</c:v>
                </c:pt>
                <c:pt idx="261">
                  <c:v>130.488</c:v>
                </c:pt>
                <c:pt idx="262">
                  <c:v>131.49100000000001</c:v>
                </c:pt>
                <c:pt idx="263">
                  <c:v>131.49199999999999</c:v>
                </c:pt>
                <c:pt idx="264">
                  <c:v>132.495</c:v>
                </c:pt>
                <c:pt idx="265">
                  <c:v>132.49600000000001</c:v>
                </c:pt>
                <c:pt idx="266">
                  <c:v>133.49799999999999</c:v>
                </c:pt>
                <c:pt idx="267">
                  <c:v>133.499</c:v>
                </c:pt>
                <c:pt idx="268">
                  <c:v>134.50200000000001</c:v>
                </c:pt>
                <c:pt idx="269">
                  <c:v>134.50299999999999</c:v>
                </c:pt>
                <c:pt idx="270">
                  <c:v>135.505</c:v>
                </c:pt>
                <c:pt idx="271">
                  <c:v>135.506</c:v>
                </c:pt>
                <c:pt idx="272">
                  <c:v>136.97800000000001</c:v>
                </c:pt>
                <c:pt idx="273">
                  <c:v>136.50899999999999</c:v>
                </c:pt>
                <c:pt idx="274">
                  <c:v>137.51</c:v>
                </c:pt>
                <c:pt idx="275">
                  <c:v>137.51300000000001</c:v>
                </c:pt>
                <c:pt idx="276">
                  <c:v>138.51400000000001</c:v>
                </c:pt>
                <c:pt idx="277">
                  <c:v>138.51599999999999</c:v>
                </c:pt>
                <c:pt idx="278">
                  <c:v>139.517</c:v>
                </c:pt>
                <c:pt idx="279">
                  <c:v>139.649</c:v>
                </c:pt>
                <c:pt idx="280">
                  <c:v>140.65</c:v>
                </c:pt>
                <c:pt idx="281">
                  <c:v>140.65299999999999</c:v>
                </c:pt>
                <c:pt idx="282">
                  <c:v>141.654</c:v>
                </c:pt>
                <c:pt idx="283">
                  <c:v>141.65600000000001</c:v>
                </c:pt>
                <c:pt idx="284">
                  <c:v>142.65700000000001</c:v>
                </c:pt>
                <c:pt idx="285">
                  <c:v>142.66</c:v>
                </c:pt>
                <c:pt idx="286">
                  <c:v>143.661</c:v>
                </c:pt>
                <c:pt idx="287">
                  <c:v>143.661</c:v>
                </c:pt>
                <c:pt idx="288">
                  <c:v>144.66499999999999</c:v>
                </c:pt>
                <c:pt idx="289">
                  <c:v>144.666</c:v>
                </c:pt>
                <c:pt idx="290">
                  <c:v>145.66200000000001</c:v>
                </c:pt>
                <c:pt idx="291">
                  <c:v>145.66999999999999</c:v>
                </c:pt>
                <c:pt idx="292">
                  <c:v>146.67099999999999</c:v>
                </c:pt>
                <c:pt idx="293">
                  <c:v>146.66499999999999</c:v>
                </c:pt>
                <c:pt idx="294">
                  <c:v>147.67400000000001</c:v>
                </c:pt>
                <c:pt idx="295">
                  <c:v>147.67500000000001</c:v>
                </c:pt>
                <c:pt idx="296">
                  <c:v>148.667</c:v>
                </c:pt>
                <c:pt idx="297">
                  <c:v>148.678</c:v>
                </c:pt>
                <c:pt idx="298">
                  <c:v>149.679</c:v>
                </c:pt>
                <c:pt idx="299">
                  <c:v>149.66800000000001</c:v>
                </c:pt>
                <c:pt idx="300">
                  <c:v>150.68199999999999</c:v>
                </c:pt>
                <c:pt idx="301">
                  <c:v>150.68299999999999</c:v>
                </c:pt>
                <c:pt idx="302">
                  <c:v>151.67099999999999</c:v>
                </c:pt>
                <c:pt idx="303">
                  <c:v>151.685</c:v>
                </c:pt>
                <c:pt idx="304">
                  <c:v>152.68600000000001</c:v>
                </c:pt>
                <c:pt idx="305">
                  <c:v>152.67400000000001</c:v>
                </c:pt>
                <c:pt idx="306">
                  <c:v>153.68899999999999</c:v>
                </c:pt>
                <c:pt idx="307">
                  <c:v>153.69</c:v>
                </c:pt>
                <c:pt idx="308">
                  <c:v>154.67699999999999</c:v>
                </c:pt>
                <c:pt idx="309">
                  <c:v>154.69300000000001</c:v>
                </c:pt>
                <c:pt idx="310">
                  <c:v>155.679</c:v>
                </c:pt>
                <c:pt idx="311">
                  <c:v>155.69499999999999</c:v>
                </c:pt>
                <c:pt idx="312">
                  <c:v>156.696</c:v>
                </c:pt>
                <c:pt idx="313">
                  <c:v>156.68199999999999</c:v>
                </c:pt>
                <c:pt idx="314">
                  <c:v>157.69999999999999</c:v>
                </c:pt>
                <c:pt idx="315">
                  <c:v>157.70099999999999</c:v>
                </c:pt>
                <c:pt idx="316">
                  <c:v>158.68299999999999</c:v>
                </c:pt>
                <c:pt idx="317">
                  <c:v>158.703</c:v>
                </c:pt>
                <c:pt idx="318">
                  <c:v>159.70400000000001</c:v>
                </c:pt>
                <c:pt idx="319">
                  <c:v>159.68600000000001</c:v>
                </c:pt>
                <c:pt idx="320">
                  <c:v>160.70699999999999</c:v>
                </c:pt>
                <c:pt idx="321">
                  <c:v>160.708</c:v>
                </c:pt>
                <c:pt idx="322">
                  <c:v>161.71</c:v>
                </c:pt>
                <c:pt idx="323">
                  <c:v>161.71100000000001</c:v>
                </c:pt>
                <c:pt idx="324">
                  <c:v>162.714</c:v>
                </c:pt>
                <c:pt idx="325">
                  <c:v>162.715</c:v>
                </c:pt>
                <c:pt idx="326">
                  <c:v>163.71799999999999</c:v>
                </c:pt>
                <c:pt idx="327">
                  <c:v>163.71899999999999</c:v>
                </c:pt>
                <c:pt idx="328">
                  <c:v>164.721</c:v>
                </c:pt>
                <c:pt idx="329">
                  <c:v>164.72200000000001</c:v>
                </c:pt>
                <c:pt idx="330">
                  <c:v>165.72499999999999</c:v>
                </c:pt>
                <c:pt idx="331">
                  <c:v>165.726</c:v>
                </c:pt>
                <c:pt idx="332">
                  <c:v>166.72800000000001</c:v>
                </c:pt>
                <c:pt idx="333">
                  <c:v>166.72900000000001</c:v>
                </c:pt>
                <c:pt idx="334">
                  <c:v>167.733</c:v>
                </c:pt>
                <c:pt idx="335">
                  <c:v>167.73400000000001</c:v>
                </c:pt>
                <c:pt idx="336">
                  <c:v>168.73599999999999</c:v>
                </c:pt>
                <c:pt idx="337">
                  <c:v>168.73699999999999</c:v>
                </c:pt>
                <c:pt idx="338">
                  <c:v>169.74</c:v>
                </c:pt>
                <c:pt idx="339">
                  <c:v>169.74100000000001</c:v>
                </c:pt>
                <c:pt idx="340">
                  <c:v>170.744</c:v>
                </c:pt>
                <c:pt idx="341">
                  <c:v>170.745</c:v>
                </c:pt>
                <c:pt idx="342">
                  <c:v>171.74700000000001</c:v>
                </c:pt>
                <c:pt idx="343">
                  <c:v>171.74799999999999</c:v>
                </c:pt>
                <c:pt idx="344">
                  <c:v>172.04599999999999</c:v>
                </c:pt>
                <c:pt idx="345">
                  <c:v>172.751</c:v>
                </c:pt>
                <c:pt idx="346">
                  <c:v>173.75200000000001</c:v>
                </c:pt>
                <c:pt idx="347">
                  <c:v>173.88499999999999</c:v>
                </c:pt>
                <c:pt idx="348">
                  <c:v>174.886</c:v>
                </c:pt>
                <c:pt idx="349">
                  <c:v>174.887</c:v>
                </c:pt>
                <c:pt idx="350">
                  <c:v>175.88800000000001</c:v>
                </c:pt>
                <c:pt idx="351">
                  <c:v>175.89099999999999</c:v>
                </c:pt>
                <c:pt idx="352">
                  <c:v>176.892</c:v>
                </c:pt>
                <c:pt idx="353">
                  <c:v>176.89400000000001</c:v>
                </c:pt>
                <c:pt idx="354">
                  <c:v>177.89500000000001</c:v>
                </c:pt>
                <c:pt idx="355">
                  <c:v>177.89699999999999</c:v>
                </c:pt>
                <c:pt idx="356">
                  <c:v>178.898</c:v>
                </c:pt>
                <c:pt idx="357">
                  <c:v>178.90100000000001</c:v>
                </c:pt>
                <c:pt idx="358">
                  <c:v>179.90199999999999</c:v>
                </c:pt>
                <c:pt idx="359">
                  <c:v>179.904</c:v>
                </c:pt>
                <c:pt idx="360">
                  <c:v>180.905</c:v>
                </c:pt>
                <c:pt idx="361">
                  <c:v>180.90799999999999</c:v>
                </c:pt>
                <c:pt idx="362">
                  <c:v>181.90899999999999</c:v>
                </c:pt>
                <c:pt idx="363">
                  <c:v>181.911</c:v>
                </c:pt>
                <c:pt idx="364">
                  <c:v>182.91200000000001</c:v>
                </c:pt>
                <c:pt idx="365">
                  <c:v>182.91499999999999</c:v>
                </c:pt>
                <c:pt idx="366">
                  <c:v>183.916</c:v>
                </c:pt>
                <c:pt idx="367">
                  <c:v>183.08699999999999</c:v>
                </c:pt>
                <c:pt idx="368">
                  <c:v>184.08799999999999</c:v>
                </c:pt>
                <c:pt idx="369">
                  <c:v>184.328</c:v>
                </c:pt>
                <c:pt idx="370">
                  <c:v>185.32900000000001</c:v>
                </c:pt>
                <c:pt idx="371">
                  <c:v>185.61799999999999</c:v>
                </c:pt>
                <c:pt idx="372">
                  <c:v>186.62</c:v>
                </c:pt>
                <c:pt idx="373">
                  <c:v>186.62200000000001</c:v>
                </c:pt>
                <c:pt idx="374">
                  <c:v>187.62299999999999</c:v>
                </c:pt>
                <c:pt idx="375">
                  <c:v>187.626</c:v>
                </c:pt>
                <c:pt idx="376">
                  <c:v>188.62799999999999</c:v>
                </c:pt>
                <c:pt idx="377">
                  <c:v>188.93799999999999</c:v>
                </c:pt>
                <c:pt idx="378">
                  <c:v>189.93899999999999</c:v>
                </c:pt>
                <c:pt idx="379">
                  <c:v>189.941</c:v>
                </c:pt>
                <c:pt idx="380">
                  <c:v>190.94200000000001</c:v>
                </c:pt>
                <c:pt idx="381">
                  <c:v>190.309</c:v>
                </c:pt>
                <c:pt idx="382">
                  <c:v>191.31</c:v>
                </c:pt>
                <c:pt idx="383">
                  <c:v>191.31200000000001</c:v>
                </c:pt>
                <c:pt idx="384">
                  <c:v>192.31299999999999</c:v>
                </c:pt>
                <c:pt idx="385">
                  <c:v>192.33699999999999</c:v>
                </c:pt>
                <c:pt idx="386">
                  <c:v>193.33799999999999</c:v>
                </c:pt>
                <c:pt idx="387">
                  <c:v>193.339</c:v>
                </c:pt>
                <c:pt idx="388">
                  <c:v>194.34</c:v>
                </c:pt>
                <c:pt idx="389">
                  <c:v>194.34200000000001</c:v>
                </c:pt>
                <c:pt idx="390">
                  <c:v>195.34399999999999</c:v>
                </c:pt>
                <c:pt idx="391">
                  <c:v>195.346</c:v>
                </c:pt>
                <c:pt idx="392">
                  <c:v>196.34700000000001</c:v>
                </c:pt>
                <c:pt idx="393">
                  <c:v>196.34899999999999</c:v>
                </c:pt>
                <c:pt idx="394">
                  <c:v>197.35</c:v>
                </c:pt>
                <c:pt idx="395">
                  <c:v>197.35300000000001</c:v>
                </c:pt>
                <c:pt idx="396">
                  <c:v>198.35400000000001</c:v>
                </c:pt>
                <c:pt idx="397">
                  <c:v>198.35599999999999</c:v>
                </c:pt>
                <c:pt idx="398">
                  <c:v>199.357</c:v>
                </c:pt>
                <c:pt idx="399">
                  <c:v>199.45400000000001</c:v>
                </c:pt>
                <c:pt idx="400">
                  <c:v>200.45500000000001</c:v>
                </c:pt>
                <c:pt idx="401">
                  <c:v>200.11199999999999</c:v>
                </c:pt>
                <c:pt idx="402">
                  <c:v>201.45699999999999</c:v>
                </c:pt>
                <c:pt idx="403">
                  <c:v>201.458</c:v>
                </c:pt>
                <c:pt idx="404">
                  <c:v>202.46100000000001</c:v>
                </c:pt>
                <c:pt idx="405">
                  <c:v>202.46199999999999</c:v>
                </c:pt>
                <c:pt idx="406">
                  <c:v>203.46600000000001</c:v>
                </c:pt>
                <c:pt idx="407">
                  <c:v>203.46700000000001</c:v>
                </c:pt>
                <c:pt idx="408">
                  <c:v>204.47</c:v>
                </c:pt>
                <c:pt idx="409">
                  <c:v>204.471</c:v>
                </c:pt>
                <c:pt idx="410">
                  <c:v>205.47300000000001</c:v>
                </c:pt>
                <c:pt idx="411">
                  <c:v>205.47399999999999</c:v>
                </c:pt>
                <c:pt idx="412">
                  <c:v>206.477</c:v>
                </c:pt>
                <c:pt idx="413">
                  <c:v>206.47800000000001</c:v>
                </c:pt>
                <c:pt idx="414">
                  <c:v>207.48</c:v>
                </c:pt>
                <c:pt idx="415">
                  <c:v>207.48099999999999</c:v>
                </c:pt>
                <c:pt idx="416">
                  <c:v>208.48400000000001</c:v>
                </c:pt>
                <c:pt idx="417">
                  <c:v>208.48500000000001</c:v>
                </c:pt>
                <c:pt idx="418">
                  <c:v>209.48699999999999</c:v>
                </c:pt>
                <c:pt idx="419">
                  <c:v>209.488</c:v>
                </c:pt>
                <c:pt idx="420">
                  <c:v>210.49100000000001</c:v>
                </c:pt>
                <c:pt idx="421">
                  <c:v>210.49199999999999</c:v>
                </c:pt>
                <c:pt idx="422">
                  <c:v>211.495</c:v>
                </c:pt>
                <c:pt idx="423">
                  <c:v>211.49600000000001</c:v>
                </c:pt>
                <c:pt idx="424">
                  <c:v>212.49799999999999</c:v>
                </c:pt>
                <c:pt idx="425">
                  <c:v>212.499</c:v>
                </c:pt>
                <c:pt idx="426">
                  <c:v>213.50200000000001</c:v>
                </c:pt>
                <c:pt idx="427">
                  <c:v>213.50299999999999</c:v>
                </c:pt>
                <c:pt idx="428">
                  <c:v>214.505</c:v>
                </c:pt>
                <c:pt idx="429">
                  <c:v>214.506</c:v>
                </c:pt>
                <c:pt idx="430">
                  <c:v>215.65799999999999</c:v>
                </c:pt>
                <c:pt idx="431">
                  <c:v>215.65899999999999</c:v>
                </c:pt>
                <c:pt idx="432">
                  <c:v>216.661</c:v>
                </c:pt>
                <c:pt idx="433">
                  <c:v>216.66200000000001</c:v>
                </c:pt>
                <c:pt idx="434">
                  <c:v>217.66399999999999</c:v>
                </c:pt>
                <c:pt idx="435">
                  <c:v>217.66499999999999</c:v>
                </c:pt>
                <c:pt idx="436">
                  <c:v>218.667</c:v>
                </c:pt>
                <c:pt idx="437">
                  <c:v>218.66800000000001</c:v>
                </c:pt>
                <c:pt idx="438">
                  <c:v>219.67099999999999</c:v>
                </c:pt>
                <c:pt idx="439">
                  <c:v>219.672</c:v>
                </c:pt>
                <c:pt idx="440">
                  <c:v>220.89400000000001</c:v>
                </c:pt>
                <c:pt idx="441">
                  <c:v>220.89500000000001</c:v>
                </c:pt>
                <c:pt idx="442">
                  <c:v>221.9</c:v>
                </c:pt>
                <c:pt idx="443">
                  <c:v>221.90100000000001</c:v>
                </c:pt>
                <c:pt idx="444">
                  <c:v>222.90299999999999</c:v>
                </c:pt>
                <c:pt idx="445">
                  <c:v>222.904</c:v>
                </c:pt>
                <c:pt idx="446">
                  <c:v>223.00700000000001</c:v>
                </c:pt>
                <c:pt idx="447">
                  <c:v>223.00899999999999</c:v>
                </c:pt>
                <c:pt idx="448">
                  <c:v>224.29400000000001</c:v>
                </c:pt>
                <c:pt idx="449">
                  <c:v>224.29599999999999</c:v>
                </c:pt>
                <c:pt idx="450">
                  <c:v>225.297</c:v>
                </c:pt>
                <c:pt idx="451">
                  <c:v>225.298</c:v>
                </c:pt>
                <c:pt idx="452">
                  <c:v>226.49199999999999</c:v>
                </c:pt>
                <c:pt idx="453">
                  <c:v>226.49299999999999</c:v>
                </c:pt>
                <c:pt idx="454">
                  <c:v>227.49700000000001</c:v>
                </c:pt>
                <c:pt idx="455">
                  <c:v>227.49799999999999</c:v>
                </c:pt>
                <c:pt idx="456">
                  <c:v>228.501</c:v>
                </c:pt>
                <c:pt idx="457">
                  <c:v>228.50200000000001</c:v>
                </c:pt>
                <c:pt idx="458">
                  <c:v>229.50399999999999</c:v>
                </c:pt>
                <c:pt idx="459">
                  <c:v>229.505</c:v>
                </c:pt>
                <c:pt idx="460">
                  <c:v>230.18299999999999</c:v>
                </c:pt>
                <c:pt idx="461">
                  <c:v>230.50800000000001</c:v>
                </c:pt>
                <c:pt idx="462">
                  <c:v>231.50899999999999</c:v>
                </c:pt>
                <c:pt idx="463">
                  <c:v>231.512</c:v>
                </c:pt>
                <c:pt idx="464">
                  <c:v>232.51300000000001</c:v>
                </c:pt>
                <c:pt idx="465">
                  <c:v>232.72200000000001</c:v>
                </c:pt>
                <c:pt idx="466">
                  <c:v>233.72300000000001</c:v>
                </c:pt>
                <c:pt idx="467">
                  <c:v>233.72499999999999</c:v>
                </c:pt>
                <c:pt idx="468">
                  <c:v>234.726</c:v>
                </c:pt>
                <c:pt idx="469">
                  <c:v>234.72900000000001</c:v>
                </c:pt>
                <c:pt idx="470">
                  <c:v>235.73</c:v>
                </c:pt>
                <c:pt idx="471">
                  <c:v>235.732</c:v>
                </c:pt>
                <c:pt idx="472">
                  <c:v>236.733</c:v>
                </c:pt>
                <c:pt idx="473">
                  <c:v>236.73599999999999</c:v>
                </c:pt>
                <c:pt idx="474">
                  <c:v>237.73699999999999</c:v>
                </c:pt>
                <c:pt idx="475">
                  <c:v>237.74</c:v>
                </c:pt>
                <c:pt idx="476">
                  <c:v>238.74100000000001</c:v>
                </c:pt>
                <c:pt idx="477">
                  <c:v>238.74299999999999</c:v>
                </c:pt>
                <c:pt idx="478">
                  <c:v>239.744</c:v>
                </c:pt>
                <c:pt idx="479">
                  <c:v>239.74700000000001</c:v>
                </c:pt>
                <c:pt idx="480">
                  <c:v>240.74799999999999</c:v>
                </c:pt>
                <c:pt idx="481">
                  <c:v>240.75</c:v>
                </c:pt>
                <c:pt idx="482">
                  <c:v>241.751</c:v>
                </c:pt>
                <c:pt idx="483">
                  <c:v>241.75399999999999</c:v>
                </c:pt>
                <c:pt idx="484">
                  <c:v>242.755</c:v>
                </c:pt>
                <c:pt idx="485">
                  <c:v>242.75700000000001</c:v>
                </c:pt>
                <c:pt idx="486">
                  <c:v>243.75800000000001</c:v>
                </c:pt>
                <c:pt idx="487">
                  <c:v>243.761</c:v>
                </c:pt>
                <c:pt idx="488">
                  <c:v>244.762</c:v>
                </c:pt>
                <c:pt idx="489">
                  <c:v>244.76499999999999</c:v>
                </c:pt>
                <c:pt idx="490">
                  <c:v>245.76599999999999</c:v>
                </c:pt>
                <c:pt idx="491">
                  <c:v>245.76900000000001</c:v>
                </c:pt>
                <c:pt idx="492">
                  <c:v>246.77</c:v>
                </c:pt>
                <c:pt idx="493">
                  <c:v>246.773</c:v>
                </c:pt>
                <c:pt idx="494">
                  <c:v>247.774</c:v>
                </c:pt>
                <c:pt idx="495">
                  <c:v>247.77600000000001</c:v>
                </c:pt>
                <c:pt idx="496">
                  <c:v>248.77699999999999</c:v>
                </c:pt>
                <c:pt idx="497">
                  <c:v>248.78</c:v>
                </c:pt>
                <c:pt idx="498">
                  <c:v>249.78100000000001</c:v>
                </c:pt>
                <c:pt idx="499">
                  <c:v>249.78399999999999</c:v>
                </c:pt>
                <c:pt idx="500">
                  <c:v>250.785</c:v>
                </c:pt>
                <c:pt idx="501">
                  <c:v>250.786</c:v>
                </c:pt>
                <c:pt idx="502">
                  <c:v>251.78700000000001</c:v>
                </c:pt>
                <c:pt idx="503">
                  <c:v>251.96600000000001</c:v>
                </c:pt>
                <c:pt idx="504">
                  <c:v>252.96700000000001</c:v>
                </c:pt>
                <c:pt idx="505">
                  <c:v>252.96899999999999</c:v>
                </c:pt>
                <c:pt idx="506">
                  <c:v>253.97</c:v>
                </c:pt>
                <c:pt idx="507">
                  <c:v>253.97300000000001</c:v>
                </c:pt>
                <c:pt idx="508">
                  <c:v>254.97399999999999</c:v>
                </c:pt>
                <c:pt idx="509">
                  <c:v>254.977</c:v>
                </c:pt>
                <c:pt idx="510">
                  <c:v>255.97800000000001</c:v>
                </c:pt>
                <c:pt idx="511">
                  <c:v>255.97900000000001</c:v>
                </c:pt>
                <c:pt idx="512">
                  <c:v>256.98</c:v>
                </c:pt>
                <c:pt idx="513">
                  <c:v>256.983</c:v>
                </c:pt>
                <c:pt idx="514">
                  <c:v>257.98399999999998</c:v>
                </c:pt>
                <c:pt idx="515">
                  <c:v>257.27</c:v>
                </c:pt>
                <c:pt idx="516">
                  <c:v>258.27100000000002</c:v>
                </c:pt>
                <c:pt idx="517">
                  <c:v>258.274</c:v>
                </c:pt>
                <c:pt idx="518">
                  <c:v>259.27600000000001</c:v>
                </c:pt>
                <c:pt idx="519">
                  <c:v>259.255</c:v>
                </c:pt>
                <c:pt idx="520">
                  <c:v>260.27699999999999</c:v>
                </c:pt>
                <c:pt idx="521">
                  <c:v>260.31400000000002</c:v>
                </c:pt>
                <c:pt idx="522">
                  <c:v>261.315</c:v>
                </c:pt>
                <c:pt idx="523">
                  <c:v>261.27999999999997</c:v>
                </c:pt>
                <c:pt idx="524">
                  <c:v>262.31700000000001</c:v>
                </c:pt>
                <c:pt idx="525">
                  <c:v>262.31799999999998</c:v>
                </c:pt>
                <c:pt idx="526">
                  <c:v>263.28199999999998</c:v>
                </c:pt>
                <c:pt idx="527">
                  <c:v>263.32</c:v>
                </c:pt>
                <c:pt idx="528">
                  <c:v>264.32100000000003</c:v>
                </c:pt>
                <c:pt idx="529">
                  <c:v>264.28800000000001</c:v>
                </c:pt>
                <c:pt idx="530">
                  <c:v>265.32499999999999</c:v>
                </c:pt>
                <c:pt idx="531">
                  <c:v>265.32600000000002</c:v>
                </c:pt>
                <c:pt idx="532">
                  <c:v>266.327</c:v>
                </c:pt>
                <c:pt idx="533">
                  <c:v>266.32799999999997</c:v>
                </c:pt>
                <c:pt idx="534">
                  <c:v>267.33100000000002</c:v>
                </c:pt>
                <c:pt idx="535">
                  <c:v>267.33199999999999</c:v>
                </c:pt>
                <c:pt idx="536">
                  <c:v>268.33499999999998</c:v>
                </c:pt>
                <c:pt idx="537">
                  <c:v>268.33600000000001</c:v>
                </c:pt>
                <c:pt idx="538">
                  <c:v>269.41199999999998</c:v>
                </c:pt>
                <c:pt idx="539">
                  <c:v>269.41300000000001</c:v>
                </c:pt>
                <c:pt idx="540">
                  <c:v>270.41399999999999</c:v>
                </c:pt>
                <c:pt idx="541">
                  <c:v>270.41500000000002</c:v>
                </c:pt>
                <c:pt idx="542">
                  <c:v>271.41800000000001</c:v>
                </c:pt>
                <c:pt idx="543">
                  <c:v>271.41899999999998</c:v>
                </c:pt>
                <c:pt idx="544">
                  <c:v>272.42200000000003</c:v>
                </c:pt>
                <c:pt idx="545">
                  <c:v>272.423</c:v>
                </c:pt>
                <c:pt idx="546">
                  <c:v>273.42599999999999</c:v>
                </c:pt>
                <c:pt idx="547">
                  <c:v>273.42700000000002</c:v>
                </c:pt>
                <c:pt idx="548">
                  <c:v>274.43</c:v>
                </c:pt>
                <c:pt idx="549">
                  <c:v>274.43099999999998</c:v>
                </c:pt>
                <c:pt idx="550">
                  <c:v>275.43299999999999</c:v>
                </c:pt>
                <c:pt idx="551">
                  <c:v>275.43400000000003</c:v>
                </c:pt>
                <c:pt idx="552">
                  <c:v>276.43700000000001</c:v>
                </c:pt>
                <c:pt idx="553">
                  <c:v>276.43799999999999</c:v>
                </c:pt>
                <c:pt idx="554">
                  <c:v>277.44</c:v>
                </c:pt>
                <c:pt idx="555">
                  <c:v>277.44099999999997</c:v>
                </c:pt>
                <c:pt idx="556">
                  <c:v>278.44299999999998</c:v>
                </c:pt>
                <c:pt idx="557">
                  <c:v>278.44400000000002</c:v>
                </c:pt>
              </c:numCache>
            </c:numRef>
          </c:xVal>
          <c:yVal>
            <c:numRef>
              <c:f>'Reg_Escalones descendentes'!$R$6:$R$570</c:f>
              <c:numCache>
                <c:formatCode>General</c:formatCode>
                <c:ptCount val="565"/>
                <c:pt idx="0">
                  <c:v>11.991550445556641</c:v>
                </c:pt>
                <c:pt idx="1">
                  <c:v>11.991550445556641</c:v>
                </c:pt>
                <c:pt idx="2">
                  <c:v>11.987529754638672</c:v>
                </c:pt>
                <c:pt idx="3">
                  <c:v>11.987529754638672</c:v>
                </c:pt>
                <c:pt idx="4">
                  <c:v>11.984390258789063</c:v>
                </c:pt>
                <c:pt idx="5">
                  <c:v>11.984390258789063</c:v>
                </c:pt>
                <c:pt idx="6">
                  <c:v>11.981069564819336</c:v>
                </c:pt>
                <c:pt idx="7">
                  <c:v>11.981069564819336</c:v>
                </c:pt>
                <c:pt idx="8">
                  <c:v>11.981069564819336</c:v>
                </c:pt>
                <c:pt idx="9">
                  <c:v>11.981069564819336</c:v>
                </c:pt>
                <c:pt idx="10">
                  <c:v>11.976320266723633</c:v>
                </c:pt>
                <c:pt idx="11">
                  <c:v>11.976320266723633</c:v>
                </c:pt>
                <c:pt idx="12">
                  <c:v>11.971699714660645</c:v>
                </c:pt>
                <c:pt idx="13">
                  <c:v>11.971699714660645</c:v>
                </c:pt>
                <c:pt idx="14">
                  <c:v>11.971699714660645</c:v>
                </c:pt>
                <c:pt idx="15">
                  <c:v>11.971699714660645</c:v>
                </c:pt>
                <c:pt idx="16">
                  <c:v>11.966670036315918</c:v>
                </c:pt>
                <c:pt idx="17">
                  <c:v>11.966670036315918</c:v>
                </c:pt>
                <c:pt idx="18">
                  <c:v>11.962909698486328</c:v>
                </c:pt>
                <c:pt idx="19">
                  <c:v>11.962909698486328</c:v>
                </c:pt>
                <c:pt idx="20">
                  <c:v>11.959269523620605</c:v>
                </c:pt>
                <c:pt idx="21">
                  <c:v>11.959269523620605</c:v>
                </c:pt>
                <c:pt idx="22">
                  <c:v>11.959269523620605</c:v>
                </c:pt>
                <c:pt idx="23">
                  <c:v>11.959269523620605</c:v>
                </c:pt>
                <c:pt idx="24">
                  <c:v>11.959269523620605</c:v>
                </c:pt>
                <c:pt idx="25">
                  <c:v>11.954680442810059</c:v>
                </c:pt>
                <c:pt idx="26">
                  <c:v>11.954680442810059</c:v>
                </c:pt>
                <c:pt idx="27">
                  <c:v>11.95149040222168</c:v>
                </c:pt>
                <c:pt idx="28">
                  <c:v>11.95149040222168</c:v>
                </c:pt>
                <c:pt idx="29">
                  <c:v>11.947380065917969</c:v>
                </c:pt>
                <c:pt idx="30">
                  <c:v>11.947380065917969</c:v>
                </c:pt>
                <c:pt idx="31">
                  <c:v>11.947380065917969</c:v>
                </c:pt>
                <c:pt idx="32">
                  <c:v>11.947380065917969</c:v>
                </c:pt>
                <c:pt idx="33">
                  <c:v>11.943630218505859</c:v>
                </c:pt>
                <c:pt idx="34">
                  <c:v>11.943630218505859</c:v>
                </c:pt>
                <c:pt idx="35">
                  <c:v>11.939410209655762</c:v>
                </c:pt>
                <c:pt idx="36">
                  <c:v>11.939410209655762</c:v>
                </c:pt>
                <c:pt idx="37">
                  <c:v>11.939410209655762</c:v>
                </c:pt>
                <c:pt idx="38">
                  <c:v>11.939410209655762</c:v>
                </c:pt>
                <c:pt idx="39">
                  <c:v>11.935310363769531</c:v>
                </c:pt>
                <c:pt idx="40">
                  <c:v>11.935310363769531</c:v>
                </c:pt>
                <c:pt idx="41">
                  <c:v>11.932920455932617</c:v>
                </c:pt>
                <c:pt idx="42">
                  <c:v>11.932920455932617</c:v>
                </c:pt>
                <c:pt idx="43">
                  <c:v>11.929920196533203</c:v>
                </c:pt>
                <c:pt idx="44">
                  <c:v>11.929920196533203</c:v>
                </c:pt>
                <c:pt idx="45">
                  <c:v>11.925999641418457</c:v>
                </c:pt>
                <c:pt idx="46">
                  <c:v>11.925999641418457</c:v>
                </c:pt>
                <c:pt idx="47">
                  <c:v>11.925999641418457</c:v>
                </c:pt>
                <c:pt idx="48">
                  <c:v>11.925999641418457</c:v>
                </c:pt>
                <c:pt idx="49">
                  <c:v>11.923819541931152</c:v>
                </c:pt>
                <c:pt idx="50">
                  <c:v>11.923819541931152</c:v>
                </c:pt>
                <c:pt idx="51">
                  <c:v>11.920780181884766</c:v>
                </c:pt>
                <c:pt idx="52">
                  <c:v>11.920780181884766</c:v>
                </c:pt>
                <c:pt idx="53">
                  <c:v>11.918109893798828</c:v>
                </c:pt>
                <c:pt idx="54">
                  <c:v>11.918109893798828</c:v>
                </c:pt>
                <c:pt idx="55">
                  <c:v>11.918109893798828</c:v>
                </c:pt>
                <c:pt idx="56">
                  <c:v>11.918109893798828</c:v>
                </c:pt>
                <c:pt idx="57">
                  <c:v>11.915599822998047</c:v>
                </c:pt>
                <c:pt idx="58">
                  <c:v>11.915599822998047</c:v>
                </c:pt>
                <c:pt idx="59">
                  <c:v>11.913069725036621</c:v>
                </c:pt>
                <c:pt idx="60">
                  <c:v>11.913069725036621</c:v>
                </c:pt>
                <c:pt idx="61">
                  <c:v>11.913069725036621</c:v>
                </c:pt>
                <c:pt idx="62">
                  <c:v>11.913069725036621</c:v>
                </c:pt>
                <c:pt idx="63">
                  <c:v>11.91016960144043</c:v>
                </c:pt>
                <c:pt idx="64">
                  <c:v>11.91016960144043</c:v>
                </c:pt>
                <c:pt idx="65">
                  <c:v>11.91016960144043</c:v>
                </c:pt>
                <c:pt idx="66">
                  <c:v>11.908040046691895</c:v>
                </c:pt>
                <c:pt idx="67">
                  <c:v>11.908040046691895</c:v>
                </c:pt>
                <c:pt idx="68">
                  <c:v>11.908040046691895</c:v>
                </c:pt>
                <c:pt idx="69">
                  <c:v>11.905699729919434</c:v>
                </c:pt>
                <c:pt idx="70">
                  <c:v>11.905699729919434</c:v>
                </c:pt>
                <c:pt idx="71">
                  <c:v>11.905699729919434</c:v>
                </c:pt>
                <c:pt idx="72">
                  <c:v>11.903559684753418</c:v>
                </c:pt>
                <c:pt idx="73">
                  <c:v>11.903559684753418</c:v>
                </c:pt>
                <c:pt idx="74">
                  <c:v>11.903559684753418</c:v>
                </c:pt>
                <c:pt idx="75">
                  <c:v>11.903559684753418</c:v>
                </c:pt>
                <c:pt idx="76">
                  <c:v>11.903559684753418</c:v>
                </c:pt>
                <c:pt idx="77">
                  <c:v>11.903559684753418</c:v>
                </c:pt>
                <c:pt idx="78">
                  <c:v>11.90194034576416</c:v>
                </c:pt>
                <c:pt idx="79">
                  <c:v>11.90194034576416</c:v>
                </c:pt>
                <c:pt idx="80">
                  <c:v>11.90194034576416</c:v>
                </c:pt>
                <c:pt idx="81">
                  <c:v>11.900010108947754</c:v>
                </c:pt>
                <c:pt idx="82">
                  <c:v>11.900010108947754</c:v>
                </c:pt>
                <c:pt idx="83">
                  <c:v>11.900010108947754</c:v>
                </c:pt>
                <c:pt idx="84">
                  <c:v>11.900010108947754</c:v>
                </c:pt>
                <c:pt idx="85">
                  <c:v>11.900010108947754</c:v>
                </c:pt>
                <c:pt idx="86">
                  <c:v>11.900010108947754</c:v>
                </c:pt>
                <c:pt idx="87">
                  <c:v>11.889780044555664</c:v>
                </c:pt>
                <c:pt idx="88">
                  <c:v>11.889780044555664</c:v>
                </c:pt>
                <c:pt idx="89">
                  <c:v>11.889780044555664</c:v>
                </c:pt>
                <c:pt idx="90">
                  <c:v>11.868269920349121</c:v>
                </c:pt>
                <c:pt idx="91">
                  <c:v>11.868269920349121</c:v>
                </c:pt>
                <c:pt idx="92">
                  <c:v>11.868269920349121</c:v>
                </c:pt>
                <c:pt idx="93">
                  <c:v>11.754549980163574</c:v>
                </c:pt>
                <c:pt idx="94">
                  <c:v>11.754549980163574</c:v>
                </c:pt>
                <c:pt idx="95">
                  <c:v>11.754549980163574</c:v>
                </c:pt>
                <c:pt idx="96">
                  <c:v>11.754549980163574</c:v>
                </c:pt>
                <c:pt idx="97">
                  <c:v>11.632280349731445</c:v>
                </c:pt>
                <c:pt idx="98">
                  <c:v>11.632280349731445</c:v>
                </c:pt>
                <c:pt idx="99">
                  <c:v>11.632280349731445</c:v>
                </c:pt>
                <c:pt idx="100">
                  <c:v>11.491959571838379</c:v>
                </c:pt>
                <c:pt idx="101">
                  <c:v>11.491959571838379</c:v>
                </c:pt>
                <c:pt idx="102">
                  <c:v>11.340069770812988</c:v>
                </c:pt>
                <c:pt idx="103">
                  <c:v>11.340069770812988</c:v>
                </c:pt>
                <c:pt idx="104">
                  <c:v>11.340069770812988</c:v>
                </c:pt>
                <c:pt idx="105">
                  <c:v>11.340069770812988</c:v>
                </c:pt>
                <c:pt idx="106">
                  <c:v>11.111339569091797</c:v>
                </c:pt>
                <c:pt idx="107">
                  <c:v>11.111339569091797</c:v>
                </c:pt>
                <c:pt idx="108">
                  <c:v>10.78931999206543</c:v>
                </c:pt>
                <c:pt idx="109">
                  <c:v>10.78931999206543</c:v>
                </c:pt>
                <c:pt idx="110">
                  <c:v>10.78931999206543</c:v>
                </c:pt>
                <c:pt idx="111">
                  <c:v>10.78931999206543</c:v>
                </c:pt>
                <c:pt idx="112">
                  <c:v>10.545599937438965</c:v>
                </c:pt>
                <c:pt idx="113">
                  <c:v>10.545599937438965</c:v>
                </c:pt>
                <c:pt idx="114">
                  <c:v>10.37831974029541</c:v>
                </c:pt>
                <c:pt idx="115">
                  <c:v>10.37831974029541</c:v>
                </c:pt>
                <c:pt idx="116">
                  <c:v>10.313759803771973</c:v>
                </c:pt>
                <c:pt idx="117">
                  <c:v>10.313759803771973</c:v>
                </c:pt>
                <c:pt idx="118">
                  <c:v>10.313759803771973</c:v>
                </c:pt>
                <c:pt idx="119">
                  <c:v>10.313759803771973</c:v>
                </c:pt>
                <c:pt idx="120">
                  <c:v>10.254329681396484</c:v>
                </c:pt>
                <c:pt idx="121">
                  <c:v>10.254329681396484</c:v>
                </c:pt>
                <c:pt idx="122">
                  <c:v>10.169050216674805</c:v>
                </c:pt>
                <c:pt idx="123">
                  <c:v>10.169050216674805</c:v>
                </c:pt>
                <c:pt idx="124">
                  <c:v>10.169050216674805</c:v>
                </c:pt>
                <c:pt idx="125">
                  <c:v>10.169050216674805</c:v>
                </c:pt>
                <c:pt idx="126">
                  <c:v>10.03162956237793</c:v>
                </c:pt>
                <c:pt idx="127">
                  <c:v>10.03162956237793</c:v>
                </c:pt>
                <c:pt idx="128">
                  <c:v>9.9809703826904297</c:v>
                </c:pt>
                <c:pt idx="129">
                  <c:v>9.9809703826904297</c:v>
                </c:pt>
                <c:pt idx="130">
                  <c:v>9.9809703826904297</c:v>
                </c:pt>
                <c:pt idx="131">
                  <c:v>9.9809703826904297</c:v>
                </c:pt>
                <c:pt idx="132">
                  <c:v>9.9461002349853516</c:v>
                </c:pt>
                <c:pt idx="133">
                  <c:v>9.9461002349853516</c:v>
                </c:pt>
                <c:pt idx="134">
                  <c:v>9.9461002349853516</c:v>
                </c:pt>
                <c:pt idx="135">
                  <c:v>9.9461002349853516</c:v>
                </c:pt>
                <c:pt idx="136">
                  <c:v>9.8889999389648438</c:v>
                </c:pt>
                <c:pt idx="137">
                  <c:v>9.8889999389648438</c:v>
                </c:pt>
                <c:pt idx="138">
                  <c:v>9.8019504547119141</c:v>
                </c:pt>
                <c:pt idx="139">
                  <c:v>9.8019504547119141</c:v>
                </c:pt>
                <c:pt idx="140">
                  <c:v>9.7596397399902344</c:v>
                </c:pt>
                <c:pt idx="141">
                  <c:v>9.7596397399902344</c:v>
                </c:pt>
                <c:pt idx="142">
                  <c:v>9.7596397399902344</c:v>
                </c:pt>
                <c:pt idx="143">
                  <c:v>9.7596397399902344</c:v>
                </c:pt>
                <c:pt idx="144">
                  <c:v>9.7004404067993164</c:v>
                </c:pt>
                <c:pt idx="145">
                  <c:v>9.7004404067993164</c:v>
                </c:pt>
                <c:pt idx="146">
                  <c:v>9.6414299011230469</c:v>
                </c:pt>
                <c:pt idx="147">
                  <c:v>9.6414299011230469</c:v>
                </c:pt>
                <c:pt idx="148">
                  <c:v>9.6414299011230469</c:v>
                </c:pt>
                <c:pt idx="149">
                  <c:v>9.6414299011230469</c:v>
                </c:pt>
                <c:pt idx="150">
                  <c:v>9.6414299011230469</c:v>
                </c:pt>
                <c:pt idx="151">
                  <c:v>9.6414299011230469</c:v>
                </c:pt>
                <c:pt idx="152">
                  <c:v>9.5823898315429688</c:v>
                </c:pt>
                <c:pt idx="153">
                  <c:v>9.5823898315429688</c:v>
                </c:pt>
                <c:pt idx="154">
                  <c:v>9.5823898315429688</c:v>
                </c:pt>
                <c:pt idx="155">
                  <c:v>9.5381698608398438</c:v>
                </c:pt>
                <c:pt idx="156">
                  <c:v>9.5381698608398438</c:v>
                </c:pt>
                <c:pt idx="157">
                  <c:v>9.5381698608398438</c:v>
                </c:pt>
                <c:pt idx="158">
                  <c:v>9.5381698608398438</c:v>
                </c:pt>
                <c:pt idx="159">
                  <c:v>9.4768295288085938</c:v>
                </c:pt>
                <c:pt idx="160">
                  <c:v>9.4768295288085938</c:v>
                </c:pt>
                <c:pt idx="161">
                  <c:v>9.4141101837158203</c:v>
                </c:pt>
                <c:pt idx="162">
                  <c:v>9.4141101837158203</c:v>
                </c:pt>
                <c:pt idx="163">
                  <c:v>9.3582096099853516</c:v>
                </c:pt>
                <c:pt idx="164">
                  <c:v>9.3582096099853516</c:v>
                </c:pt>
                <c:pt idx="165">
                  <c:v>9.3199596405029297</c:v>
                </c:pt>
                <c:pt idx="166">
                  <c:v>9.3199596405029297</c:v>
                </c:pt>
                <c:pt idx="167">
                  <c:v>9.3199596405029297</c:v>
                </c:pt>
                <c:pt idx="168">
                  <c:v>9.3199596405029297</c:v>
                </c:pt>
                <c:pt idx="169">
                  <c:v>9.2625303268432617</c:v>
                </c:pt>
                <c:pt idx="170">
                  <c:v>9.2625303268432617</c:v>
                </c:pt>
                <c:pt idx="171">
                  <c:v>9.203129768371582</c:v>
                </c:pt>
                <c:pt idx="172">
                  <c:v>9.203129768371582</c:v>
                </c:pt>
                <c:pt idx="173">
                  <c:v>9.1608600616455078</c:v>
                </c:pt>
                <c:pt idx="174">
                  <c:v>9.1608600616455078</c:v>
                </c:pt>
                <c:pt idx="175">
                  <c:v>9.1608600616455078</c:v>
                </c:pt>
                <c:pt idx="176">
                  <c:v>9.1608600616455078</c:v>
                </c:pt>
                <c:pt idx="177">
                  <c:v>9.1608600616455078</c:v>
                </c:pt>
                <c:pt idx="178">
                  <c:v>9.1608600616455078</c:v>
                </c:pt>
                <c:pt idx="179">
                  <c:v>9.1608600616455078</c:v>
                </c:pt>
                <c:pt idx="180">
                  <c:v>9.1608600616455078</c:v>
                </c:pt>
                <c:pt idx="181">
                  <c:v>9.102330207824707</c:v>
                </c:pt>
                <c:pt idx="182">
                  <c:v>9.102330207824707</c:v>
                </c:pt>
                <c:pt idx="183">
                  <c:v>9.102330207824707</c:v>
                </c:pt>
                <c:pt idx="184">
                  <c:v>9.102330207824707</c:v>
                </c:pt>
                <c:pt idx="185">
                  <c:v>9.102330207824707</c:v>
                </c:pt>
                <c:pt idx="186">
                  <c:v>9.102330207824707</c:v>
                </c:pt>
                <c:pt idx="187">
                  <c:v>9.102330207824707</c:v>
                </c:pt>
                <c:pt idx="188">
                  <c:v>9.102330207824707</c:v>
                </c:pt>
                <c:pt idx="189">
                  <c:v>9.102330207824707</c:v>
                </c:pt>
                <c:pt idx="190">
                  <c:v>9.102330207824707</c:v>
                </c:pt>
                <c:pt idx="191">
                  <c:v>9.102330207824707</c:v>
                </c:pt>
                <c:pt idx="192">
                  <c:v>9.102330207824707</c:v>
                </c:pt>
                <c:pt idx="193">
                  <c:v>9.102330207824707</c:v>
                </c:pt>
                <c:pt idx="194">
                  <c:v>9.102330207824707</c:v>
                </c:pt>
                <c:pt idx="195">
                  <c:v>9.102330207824707</c:v>
                </c:pt>
                <c:pt idx="196">
                  <c:v>9.102330207824707</c:v>
                </c:pt>
                <c:pt idx="197">
                  <c:v>9.102330207824707</c:v>
                </c:pt>
                <c:pt idx="198">
                  <c:v>9.102330207824707</c:v>
                </c:pt>
                <c:pt idx="199">
                  <c:v>9.102330207824707</c:v>
                </c:pt>
                <c:pt idx="200">
                  <c:v>9.0135002136230469</c:v>
                </c:pt>
                <c:pt idx="201">
                  <c:v>9.0135002136230469</c:v>
                </c:pt>
                <c:pt idx="202">
                  <c:v>9.0135002136230469</c:v>
                </c:pt>
                <c:pt idx="203">
                  <c:v>9.0135002136230469</c:v>
                </c:pt>
                <c:pt idx="204">
                  <c:v>9.0135002136230469</c:v>
                </c:pt>
                <c:pt idx="205">
                  <c:v>9.0135002136230469</c:v>
                </c:pt>
                <c:pt idx="206">
                  <c:v>9.0135002136230469</c:v>
                </c:pt>
                <c:pt idx="207">
                  <c:v>9.0135002136230469</c:v>
                </c:pt>
                <c:pt idx="208">
                  <c:v>9.0135002136230469</c:v>
                </c:pt>
                <c:pt idx="209">
                  <c:v>9.0135002136230469</c:v>
                </c:pt>
                <c:pt idx="210">
                  <c:v>9.0135002136230469</c:v>
                </c:pt>
                <c:pt idx="211">
                  <c:v>9.0135002136230469</c:v>
                </c:pt>
                <c:pt idx="212">
                  <c:v>9.0135002136230469</c:v>
                </c:pt>
                <c:pt idx="213">
                  <c:v>9.0135002136230469</c:v>
                </c:pt>
                <c:pt idx="214">
                  <c:v>9.0135002136230469</c:v>
                </c:pt>
                <c:pt idx="215">
                  <c:v>9.0135002136230469</c:v>
                </c:pt>
                <c:pt idx="216">
                  <c:v>9.0135002136230469</c:v>
                </c:pt>
                <c:pt idx="217">
                  <c:v>9.0135002136230469</c:v>
                </c:pt>
                <c:pt idx="218">
                  <c:v>8.4571800231933594</c:v>
                </c:pt>
                <c:pt idx="219">
                  <c:v>8.4571800231933594</c:v>
                </c:pt>
                <c:pt idx="220">
                  <c:v>8.1974496841430664</c:v>
                </c:pt>
                <c:pt idx="221">
                  <c:v>8.1974496841430664</c:v>
                </c:pt>
                <c:pt idx="222">
                  <c:v>8.1251096725463867</c:v>
                </c:pt>
                <c:pt idx="223">
                  <c:v>8.1251096725463867</c:v>
                </c:pt>
                <c:pt idx="224">
                  <c:v>8.0767297744750977</c:v>
                </c:pt>
                <c:pt idx="225">
                  <c:v>8.0767297744750977</c:v>
                </c:pt>
                <c:pt idx="226">
                  <c:v>8.0767297744750977</c:v>
                </c:pt>
                <c:pt idx="227">
                  <c:v>8.0767297744750977</c:v>
                </c:pt>
                <c:pt idx="228">
                  <c:v>8.0192604064941406</c:v>
                </c:pt>
                <c:pt idx="229">
                  <c:v>8.0192604064941406</c:v>
                </c:pt>
                <c:pt idx="230">
                  <c:v>7.9661798477172852</c:v>
                </c:pt>
                <c:pt idx="231">
                  <c:v>7.9661798477172852</c:v>
                </c:pt>
                <c:pt idx="232">
                  <c:v>7.9661798477172852</c:v>
                </c:pt>
                <c:pt idx="233">
                  <c:v>7.9661798477172852</c:v>
                </c:pt>
                <c:pt idx="234">
                  <c:v>7.887549877166748</c:v>
                </c:pt>
                <c:pt idx="235">
                  <c:v>7.887549877166748</c:v>
                </c:pt>
                <c:pt idx="236">
                  <c:v>7.8158302307128906</c:v>
                </c:pt>
                <c:pt idx="237">
                  <c:v>7.8158302307128906</c:v>
                </c:pt>
                <c:pt idx="238">
                  <c:v>7.8158302307128906</c:v>
                </c:pt>
                <c:pt idx="239">
                  <c:v>7.8158302307128906</c:v>
                </c:pt>
                <c:pt idx="240">
                  <c:v>7.7645401954650879</c:v>
                </c:pt>
                <c:pt idx="241">
                  <c:v>7.7645401954650879</c:v>
                </c:pt>
                <c:pt idx="242">
                  <c:v>7.7210597991943359</c:v>
                </c:pt>
                <c:pt idx="243">
                  <c:v>7.7210597991943359</c:v>
                </c:pt>
                <c:pt idx="244">
                  <c:v>7.6611099243164063</c:v>
                </c:pt>
                <c:pt idx="245">
                  <c:v>7.6611099243164063</c:v>
                </c:pt>
                <c:pt idx="246">
                  <c:v>7.6611099243164063</c:v>
                </c:pt>
                <c:pt idx="247">
                  <c:v>7.6611099243164063</c:v>
                </c:pt>
                <c:pt idx="248">
                  <c:v>7.6121201515197754</c:v>
                </c:pt>
                <c:pt idx="249">
                  <c:v>7.6121201515197754</c:v>
                </c:pt>
                <c:pt idx="250">
                  <c:v>7.5501999855041504</c:v>
                </c:pt>
                <c:pt idx="251">
                  <c:v>7.5501999855041504</c:v>
                </c:pt>
                <c:pt idx="252">
                  <c:v>7.485109806060791</c:v>
                </c:pt>
                <c:pt idx="253">
                  <c:v>7.485109806060791</c:v>
                </c:pt>
                <c:pt idx="254">
                  <c:v>7.485109806060791</c:v>
                </c:pt>
                <c:pt idx="255">
                  <c:v>7.485109806060791</c:v>
                </c:pt>
                <c:pt idx="256">
                  <c:v>7.4563798904418945</c:v>
                </c:pt>
                <c:pt idx="257">
                  <c:v>7.4563798904418945</c:v>
                </c:pt>
                <c:pt idx="258">
                  <c:v>7.406980037689209</c:v>
                </c:pt>
                <c:pt idx="259">
                  <c:v>7.406980037689209</c:v>
                </c:pt>
                <c:pt idx="260">
                  <c:v>7.406980037689209</c:v>
                </c:pt>
                <c:pt idx="261">
                  <c:v>7.406980037689209</c:v>
                </c:pt>
                <c:pt idx="262">
                  <c:v>7.3368802070617676</c:v>
                </c:pt>
                <c:pt idx="263">
                  <c:v>7.3368802070617676</c:v>
                </c:pt>
                <c:pt idx="264">
                  <c:v>7.2873997688293457</c:v>
                </c:pt>
                <c:pt idx="265">
                  <c:v>7.2873997688293457</c:v>
                </c:pt>
                <c:pt idx="266">
                  <c:v>7.2398500442504883</c:v>
                </c:pt>
                <c:pt idx="267">
                  <c:v>7.2398500442504883</c:v>
                </c:pt>
                <c:pt idx="268">
                  <c:v>7.1568899154663086</c:v>
                </c:pt>
                <c:pt idx="269">
                  <c:v>7.1568899154663086</c:v>
                </c:pt>
                <c:pt idx="270">
                  <c:v>7.1568899154663086</c:v>
                </c:pt>
                <c:pt idx="271">
                  <c:v>7.1568899154663086</c:v>
                </c:pt>
                <c:pt idx="272">
                  <c:v>7.1568899154663086</c:v>
                </c:pt>
                <c:pt idx="273">
                  <c:v>7.1274900436401367</c:v>
                </c:pt>
                <c:pt idx="274">
                  <c:v>7.1274900436401367</c:v>
                </c:pt>
                <c:pt idx="275">
                  <c:v>7.0449399948120117</c:v>
                </c:pt>
                <c:pt idx="276">
                  <c:v>7.0449399948120117</c:v>
                </c:pt>
                <c:pt idx="277">
                  <c:v>7.0449399948120117</c:v>
                </c:pt>
                <c:pt idx="278">
                  <c:v>7.0449399948120117</c:v>
                </c:pt>
                <c:pt idx="279">
                  <c:v>6.9941902160644531</c:v>
                </c:pt>
                <c:pt idx="280">
                  <c:v>6.9941902160644531</c:v>
                </c:pt>
                <c:pt idx="281">
                  <c:v>6.9517898559570313</c:v>
                </c:pt>
                <c:pt idx="282">
                  <c:v>6.9517898559570313</c:v>
                </c:pt>
                <c:pt idx="283">
                  <c:v>6.8876500129699707</c:v>
                </c:pt>
                <c:pt idx="284">
                  <c:v>6.8876500129699707</c:v>
                </c:pt>
                <c:pt idx="285">
                  <c:v>6.8876500129699707</c:v>
                </c:pt>
                <c:pt idx="286">
                  <c:v>6.8876500129699707</c:v>
                </c:pt>
                <c:pt idx="287">
                  <c:v>6.8876500129699707</c:v>
                </c:pt>
                <c:pt idx="288">
                  <c:v>6.8439102172851563</c:v>
                </c:pt>
                <c:pt idx="289">
                  <c:v>6.8439102172851563</c:v>
                </c:pt>
                <c:pt idx="290">
                  <c:v>6.8439102172851563</c:v>
                </c:pt>
                <c:pt idx="291">
                  <c:v>6.8010702133178711</c:v>
                </c:pt>
                <c:pt idx="292">
                  <c:v>6.8010702133178711</c:v>
                </c:pt>
                <c:pt idx="293">
                  <c:v>6.8010702133178711</c:v>
                </c:pt>
                <c:pt idx="294">
                  <c:v>6.7431697845458984</c:v>
                </c:pt>
                <c:pt idx="295">
                  <c:v>6.7431697845458984</c:v>
                </c:pt>
                <c:pt idx="296">
                  <c:v>6.7431697845458984</c:v>
                </c:pt>
                <c:pt idx="297">
                  <c:v>6.7431697845458984</c:v>
                </c:pt>
                <c:pt idx="298">
                  <c:v>6.7431697845458984</c:v>
                </c:pt>
                <c:pt idx="299">
                  <c:v>6.7431697845458984</c:v>
                </c:pt>
                <c:pt idx="300">
                  <c:v>6.6900501251220703</c:v>
                </c:pt>
                <c:pt idx="301">
                  <c:v>6.6900501251220703</c:v>
                </c:pt>
                <c:pt idx="302">
                  <c:v>6.6900501251220703</c:v>
                </c:pt>
                <c:pt idx="303">
                  <c:v>6.6312699317932129</c:v>
                </c:pt>
                <c:pt idx="304">
                  <c:v>6.6312699317932129</c:v>
                </c:pt>
                <c:pt idx="305">
                  <c:v>6.6312699317932129</c:v>
                </c:pt>
                <c:pt idx="306">
                  <c:v>6.6015100479125977</c:v>
                </c:pt>
                <c:pt idx="307">
                  <c:v>6.6015100479125977</c:v>
                </c:pt>
                <c:pt idx="308">
                  <c:v>6.6015100479125977</c:v>
                </c:pt>
                <c:pt idx="309">
                  <c:v>6.5458598136901855</c:v>
                </c:pt>
                <c:pt idx="310">
                  <c:v>6.5458598136901855</c:v>
                </c:pt>
                <c:pt idx="311">
                  <c:v>6.5458598136901855</c:v>
                </c:pt>
                <c:pt idx="312">
                  <c:v>6.5458598136901855</c:v>
                </c:pt>
                <c:pt idx="313">
                  <c:v>6.5458598136901855</c:v>
                </c:pt>
                <c:pt idx="314">
                  <c:v>6.4888901710510254</c:v>
                </c:pt>
                <c:pt idx="315">
                  <c:v>6.4888901710510254</c:v>
                </c:pt>
                <c:pt idx="316">
                  <c:v>6.4888901710510254</c:v>
                </c:pt>
                <c:pt idx="317">
                  <c:v>6.3800702095031738</c:v>
                </c:pt>
                <c:pt idx="318">
                  <c:v>6.3800702095031738</c:v>
                </c:pt>
                <c:pt idx="319">
                  <c:v>6.3800702095031738</c:v>
                </c:pt>
                <c:pt idx="320">
                  <c:v>6.3800702095031738</c:v>
                </c:pt>
                <c:pt idx="321">
                  <c:v>6.3800702095031738</c:v>
                </c:pt>
                <c:pt idx="322">
                  <c:v>6.3800702095031738</c:v>
                </c:pt>
                <c:pt idx="323">
                  <c:v>6.3800702095031738</c:v>
                </c:pt>
                <c:pt idx="324">
                  <c:v>6.2954301834106445</c:v>
                </c:pt>
                <c:pt idx="325">
                  <c:v>6.2954301834106445</c:v>
                </c:pt>
                <c:pt idx="326">
                  <c:v>6.2726101875305176</c:v>
                </c:pt>
                <c:pt idx="327">
                  <c:v>6.2726101875305176</c:v>
                </c:pt>
                <c:pt idx="328">
                  <c:v>6.2726101875305176</c:v>
                </c:pt>
                <c:pt idx="329">
                  <c:v>6.2726101875305176</c:v>
                </c:pt>
                <c:pt idx="330">
                  <c:v>6.2039899826049805</c:v>
                </c:pt>
                <c:pt idx="331">
                  <c:v>6.2039899826049805</c:v>
                </c:pt>
                <c:pt idx="332">
                  <c:v>6.1638998985290527</c:v>
                </c:pt>
                <c:pt idx="333">
                  <c:v>6.1638998985290527</c:v>
                </c:pt>
                <c:pt idx="334">
                  <c:v>6.1146597862243652</c:v>
                </c:pt>
                <c:pt idx="335">
                  <c:v>6.1146597862243652</c:v>
                </c:pt>
                <c:pt idx="336">
                  <c:v>6.0714797973632813</c:v>
                </c:pt>
                <c:pt idx="337">
                  <c:v>6.0714797973632813</c:v>
                </c:pt>
                <c:pt idx="338">
                  <c:v>6.0714797973632813</c:v>
                </c:pt>
                <c:pt idx="339">
                  <c:v>6.0714797973632813</c:v>
                </c:pt>
                <c:pt idx="340">
                  <c:v>6.0156698226928711</c:v>
                </c:pt>
                <c:pt idx="341">
                  <c:v>6.0156698226928711</c:v>
                </c:pt>
                <c:pt idx="342">
                  <c:v>5.9499402046203613</c:v>
                </c:pt>
                <c:pt idx="343">
                  <c:v>5.9499402046203613</c:v>
                </c:pt>
                <c:pt idx="344">
                  <c:v>5.9499402046203613</c:v>
                </c:pt>
                <c:pt idx="345">
                  <c:v>5.9094099998474121</c:v>
                </c:pt>
                <c:pt idx="346">
                  <c:v>5.9094099998474121</c:v>
                </c:pt>
                <c:pt idx="347">
                  <c:v>5.8645200729370117</c:v>
                </c:pt>
                <c:pt idx="348">
                  <c:v>5.8645200729370117</c:v>
                </c:pt>
                <c:pt idx="349">
                  <c:v>5.8234400749206543</c:v>
                </c:pt>
                <c:pt idx="350">
                  <c:v>5.8234400749206543</c:v>
                </c:pt>
                <c:pt idx="351">
                  <c:v>5.8234400749206543</c:v>
                </c:pt>
                <c:pt idx="352">
                  <c:v>5.8234400749206543</c:v>
                </c:pt>
                <c:pt idx="353">
                  <c:v>5.7490601539611816</c:v>
                </c:pt>
                <c:pt idx="354">
                  <c:v>5.7490601539611816</c:v>
                </c:pt>
                <c:pt idx="355">
                  <c:v>5.7092199325561523</c:v>
                </c:pt>
                <c:pt idx="356">
                  <c:v>5.7092199325561523</c:v>
                </c:pt>
                <c:pt idx="357">
                  <c:v>5.6648597717285156</c:v>
                </c:pt>
                <c:pt idx="358">
                  <c:v>5.6648597717285156</c:v>
                </c:pt>
                <c:pt idx="359">
                  <c:v>5.6648597717285156</c:v>
                </c:pt>
                <c:pt idx="360">
                  <c:v>5.6648597717285156</c:v>
                </c:pt>
                <c:pt idx="361">
                  <c:v>5.5772600173950195</c:v>
                </c:pt>
                <c:pt idx="362">
                  <c:v>5.5772600173950195</c:v>
                </c:pt>
                <c:pt idx="363">
                  <c:v>5.5215401649475098</c:v>
                </c:pt>
                <c:pt idx="364">
                  <c:v>5.5215401649475098</c:v>
                </c:pt>
                <c:pt idx="365">
                  <c:v>5.4705801010131836</c:v>
                </c:pt>
                <c:pt idx="366">
                  <c:v>5.4705801010131836</c:v>
                </c:pt>
                <c:pt idx="367">
                  <c:v>5.4705801010131836</c:v>
                </c:pt>
                <c:pt idx="368">
                  <c:v>5.4705801010131836</c:v>
                </c:pt>
                <c:pt idx="369">
                  <c:v>5.4256601333618164</c:v>
                </c:pt>
                <c:pt idx="370">
                  <c:v>5.4256601333618164</c:v>
                </c:pt>
                <c:pt idx="371">
                  <c:v>5.3770098686218262</c:v>
                </c:pt>
                <c:pt idx="372">
                  <c:v>5.3770098686218262</c:v>
                </c:pt>
                <c:pt idx="373">
                  <c:v>5.3172497749328613</c:v>
                </c:pt>
                <c:pt idx="374">
                  <c:v>5.3172497749328613</c:v>
                </c:pt>
                <c:pt idx="375">
                  <c:v>5.3172497749328613</c:v>
                </c:pt>
                <c:pt idx="376">
                  <c:v>5.3172497749328613</c:v>
                </c:pt>
                <c:pt idx="377">
                  <c:v>5.2443099021911621</c:v>
                </c:pt>
                <c:pt idx="378">
                  <c:v>5.2443099021911621</c:v>
                </c:pt>
                <c:pt idx="379">
                  <c:v>5.2063498497009277</c:v>
                </c:pt>
                <c:pt idx="380">
                  <c:v>5.2063498497009277</c:v>
                </c:pt>
                <c:pt idx="381">
                  <c:v>5.1418600082397461</c:v>
                </c:pt>
                <c:pt idx="382">
                  <c:v>5.1418600082397461</c:v>
                </c:pt>
                <c:pt idx="383">
                  <c:v>5.0887398719787598</c:v>
                </c:pt>
                <c:pt idx="384">
                  <c:v>5.0887398719787598</c:v>
                </c:pt>
                <c:pt idx="385">
                  <c:v>5.0354499816894531</c:v>
                </c:pt>
                <c:pt idx="386">
                  <c:v>5.0354499816894531</c:v>
                </c:pt>
                <c:pt idx="387">
                  <c:v>4.981910228729248</c:v>
                </c:pt>
                <c:pt idx="388">
                  <c:v>4.981910228729248</c:v>
                </c:pt>
                <c:pt idx="389">
                  <c:v>4.981910228729248</c:v>
                </c:pt>
                <c:pt idx="390">
                  <c:v>4.981910228729248</c:v>
                </c:pt>
                <c:pt idx="391">
                  <c:v>4.9372000694274902</c:v>
                </c:pt>
                <c:pt idx="392">
                  <c:v>4.9372000694274902</c:v>
                </c:pt>
                <c:pt idx="393">
                  <c:v>4.8793001174926758</c:v>
                </c:pt>
                <c:pt idx="394">
                  <c:v>4.8793001174926758</c:v>
                </c:pt>
                <c:pt idx="395">
                  <c:v>4.8793001174926758</c:v>
                </c:pt>
                <c:pt idx="396">
                  <c:v>4.8793001174926758</c:v>
                </c:pt>
                <c:pt idx="397">
                  <c:v>4.8122601509094238</c:v>
                </c:pt>
                <c:pt idx="398">
                  <c:v>4.8122601509094238</c:v>
                </c:pt>
                <c:pt idx="399">
                  <c:v>4.7596597671508789</c:v>
                </c:pt>
                <c:pt idx="400">
                  <c:v>4.7596597671508789</c:v>
                </c:pt>
                <c:pt idx="401">
                  <c:v>4.7596597671508789</c:v>
                </c:pt>
                <c:pt idx="402">
                  <c:v>4.7021899223327637</c:v>
                </c:pt>
                <c:pt idx="403">
                  <c:v>4.7021899223327637</c:v>
                </c:pt>
                <c:pt idx="404">
                  <c:v>4.7021899223327637</c:v>
                </c:pt>
                <c:pt idx="405">
                  <c:v>4.7021899223327637</c:v>
                </c:pt>
                <c:pt idx="406">
                  <c:v>4.6646199226379395</c:v>
                </c:pt>
                <c:pt idx="407">
                  <c:v>4.6646199226379395</c:v>
                </c:pt>
                <c:pt idx="408">
                  <c:v>4.5988497734069824</c:v>
                </c:pt>
                <c:pt idx="409">
                  <c:v>4.5988497734069824</c:v>
                </c:pt>
                <c:pt idx="410">
                  <c:v>4.5542798042297363</c:v>
                </c:pt>
                <c:pt idx="411">
                  <c:v>4.5542798042297363</c:v>
                </c:pt>
                <c:pt idx="412">
                  <c:v>4.5542798042297363</c:v>
                </c:pt>
                <c:pt idx="413">
                  <c:v>4.5542798042297363</c:v>
                </c:pt>
                <c:pt idx="414">
                  <c:v>4.5076699256896973</c:v>
                </c:pt>
                <c:pt idx="415">
                  <c:v>4.5076699256896973</c:v>
                </c:pt>
                <c:pt idx="416">
                  <c:v>4.4562702178955078</c:v>
                </c:pt>
                <c:pt idx="417">
                  <c:v>4.4562702178955078</c:v>
                </c:pt>
                <c:pt idx="418">
                  <c:v>4.3672900199890137</c:v>
                </c:pt>
                <c:pt idx="419">
                  <c:v>4.3672900199890137</c:v>
                </c:pt>
                <c:pt idx="420">
                  <c:v>4.3672900199890137</c:v>
                </c:pt>
                <c:pt idx="421">
                  <c:v>4.3672900199890137</c:v>
                </c:pt>
                <c:pt idx="422">
                  <c:v>4.3284001350402832</c:v>
                </c:pt>
                <c:pt idx="423">
                  <c:v>4.3284001350402832</c:v>
                </c:pt>
                <c:pt idx="424">
                  <c:v>4.219480037689209</c:v>
                </c:pt>
                <c:pt idx="425">
                  <c:v>4.219480037689209</c:v>
                </c:pt>
                <c:pt idx="426">
                  <c:v>4.219480037689209</c:v>
                </c:pt>
                <c:pt idx="427">
                  <c:v>4.219480037689209</c:v>
                </c:pt>
                <c:pt idx="428">
                  <c:v>4.1679501533508301</c:v>
                </c:pt>
                <c:pt idx="429">
                  <c:v>4.1679501533508301</c:v>
                </c:pt>
                <c:pt idx="430">
                  <c:v>4.1679501533508301</c:v>
                </c:pt>
                <c:pt idx="431">
                  <c:v>4.1679501533508301</c:v>
                </c:pt>
                <c:pt idx="432">
                  <c:v>4.1090998649597168</c:v>
                </c:pt>
                <c:pt idx="433">
                  <c:v>4.1090998649597168</c:v>
                </c:pt>
                <c:pt idx="434">
                  <c:v>4.047760009765625</c:v>
                </c:pt>
                <c:pt idx="435">
                  <c:v>4.047760009765625</c:v>
                </c:pt>
                <c:pt idx="436">
                  <c:v>4.047760009765625</c:v>
                </c:pt>
                <c:pt idx="437">
                  <c:v>4.047760009765625</c:v>
                </c:pt>
                <c:pt idx="438">
                  <c:v>3.9878299236297607</c:v>
                </c:pt>
                <c:pt idx="439">
                  <c:v>3.9878299236297607</c:v>
                </c:pt>
                <c:pt idx="440">
                  <c:v>3.9482300281524658</c:v>
                </c:pt>
                <c:pt idx="441">
                  <c:v>3.9482300281524658</c:v>
                </c:pt>
                <c:pt idx="442">
                  <c:v>3.8857998847961426</c:v>
                </c:pt>
                <c:pt idx="443">
                  <c:v>3.8857998847961426</c:v>
                </c:pt>
                <c:pt idx="444">
                  <c:v>3.8857998847961426</c:v>
                </c:pt>
                <c:pt idx="445">
                  <c:v>3.8857998847961426</c:v>
                </c:pt>
                <c:pt idx="446">
                  <c:v>3.8174500465393066</c:v>
                </c:pt>
                <c:pt idx="447">
                  <c:v>3.8174500465393066</c:v>
                </c:pt>
                <c:pt idx="448">
                  <c:v>3.7615900039672852</c:v>
                </c:pt>
                <c:pt idx="449">
                  <c:v>3.7615900039672852</c:v>
                </c:pt>
                <c:pt idx="450">
                  <c:v>3.7165200710296631</c:v>
                </c:pt>
                <c:pt idx="451">
                  <c:v>3.7165200710296631</c:v>
                </c:pt>
                <c:pt idx="452">
                  <c:v>3.6827900409698486</c:v>
                </c:pt>
                <c:pt idx="453">
                  <c:v>3.6827900409698486</c:v>
                </c:pt>
                <c:pt idx="454">
                  <c:v>3.6154599189758301</c:v>
                </c:pt>
                <c:pt idx="455">
                  <c:v>3.6154599189758301</c:v>
                </c:pt>
                <c:pt idx="456">
                  <c:v>3.6154599189758301</c:v>
                </c:pt>
                <c:pt idx="457">
                  <c:v>3.6154599189758301</c:v>
                </c:pt>
                <c:pt idx="458">
                  <c:v>3.5522699356079102</c:v>
                </c:pt>
                <c:pt idx="459">
                  <c:v>3.5522699356079102</c:v>
                </c:pt>
                <c:pt idx="460">
                  <c:v>3.5522699356079102</c:v>
                </c:pt>
                <c:pt idx="461">
                  <c:v>3.5016300678253174</c:v>
                </c:pt>
                <c:pt idx="462">
                  <c:v>3.5016300678253174</c:v>
                </c:pt>
                <c:pt idx="463">
                  <c:v>3.5016300678253174</c:v>
                </c:pt>
                <c:pt idx="464">
                  <c:v>3.5016300678253174</c:v>
                </c:pt>
                <c:pt idx="465">
                  <c:v>3.456820011138916</c:v>
                </c:pt>
                <c:pt idx="466">
                  <c:v>3.456820011138916</c:v>
                </c:pt>
                <c:pt idx="467">
                  <c:v>3.3956100940704346</c:v>
                </c:pt>
                <c:pt idx="468">
                  <c:v>3.3956100940704346</c:v>
                </c:pt>
                <c:pt idx="469">
                  <c:v>3.3956100940704346</c:v>
                </c:pt>
                <c:pt idx="470">
                  <c:v>3.3956100940704346</c:v>
                </c:pt>
                <c:pt idx="471">
                  <c:v>3.3170499801635742</c:v>
                </c:pt>
                <c:pt idx="472">
                  <c:v>3.3170499801635742</c:v>
                </c:pt>
                <c:pt idx="473">
                  <c:v>3.2823200225830078</c:v>
                </c:pt>
                <c:pt idx="474">
                  <c:v>3.2823200225830078</c:v>
                </c:pt>
                <c:pt idx="475">
                  <c:v>3.2168500423431396</c:v>
                </c:pt>
                <c:pt idx="476">
                  <c:v>3.2168500423431396</c:v>
                </c:pt>
                <c:pt idx="477">
                  <c:v>3.2168500423431396</c:v>
                </c:pt>
                <c:pt idx="478">
                  <c:v>3.2168500423431396</c:v>
                </c:pt>
                <c:pt idx="479">
                  <c:v>3.1609399318695068</c:v>
                </c:pt>
                <c:pt idx="480">
                  <c:v>3.1609399318695068</c:v>
                </c:pt>
                <c:pt idx="481">
                  <c:v>3.109489917755127</c:v>
                </c:pt>
                <c:pt idx="482">
                  <c:v>3.109489917755127</c:v>
                </c:pt>
                <c:pt idx="483">
                  <c:v>3.109489917755127</c:v>
                </c:pt>
                <c:pt idx="484">
                  <c:v>3.109489917755127</c:v>
                </c:pt>
                <c:pt idx="485">
                  <c:v>3.0280499458312988</c:v>
                </c:pt>
                <c:pt idx="486">
                  <c:v>3.0280499458312988</c:v>
                </c:pt>
                <c:pt idx="487">
                  <c:v>2.9874100685119629</c:v>
                </c:pt>
                <c:pt idx="488">
                  <c:v>2.9874100685119629</c:v>
                </c:pt>
                <c:pt idx="489">
                  <c:v>2.9233698844909668</c:v>
                </c:pt>
                <c:pt idx="490">
                  <c:v>2.9233698844909668</c:v>
                </c:pt>
                <c:pt idx="491">
                  <c:v>2.9233698844909668</c:v>
                </c:pt>
                <c:pt idx="492">
                  <c:v>2.9233698844909668</c:v>
                </c:pt>
                <c:pt idx="493">
                  <c:v>2.8844499588012695</c:v>
                </c:pt>
                <c:pt idx="494">
                  <c:v>2.8844499588012695</c:v>
                </c:pt>
                <c:pt idx="495">
                  <c:v>2.8320999145507813</c:v>
                </c:pt>
                <c:pt idx="496">
                  <c:v>2.8320999145507813</c:v>
                </c:pt>
                <c:pt idx="497">
                  <c:v>2.8320999145507813</c:v>
                </c:pt>
                <c:pt idx="498">
                  <c:v>2.8320999145507813</c:v>
                </c:pt>
                <c:pt idx="499">
                  <c:v>2.7709898948669434</c:v>
                </c:pt>
                <c:pt idx="500">
                  <c:v>2.7709898948669434</c:v>
                </c:pt>
                <c:pt idx="501">
                  <c:v>2.7216100692749023</c:v>
                </c:pt>
                <c:pt idx="502">
                  <c:v>2.7216100692749023</c:v>
                </c:pt>
                <c:pt idx="503">
                  <c:v>2.6601800918579102</c:v>
                </c:pt>
                <c:pt idx="504">
                  <c:v>2.6601800918579102</c:v>
                </c:pt>
                <c:pt idx="505">
                  <c:v>2.58489990234375</c:v>
                </c:pt>
                <c:pt idx="506">
                  <c:v>2.58489990234375</c:v>
                </c:pt>
                <c:pt idx="507">
                  <c:v>2.58489990234375</c:v>
                </c:pt>
                <c:pt idx="508">
                  <c:v>2.58489990234375</c:v>
                </c:pt>
                <c:pt idx="509">
                  <c:v>2.531519889831543</c:v>
                </c:pt>
                <c:pt idx="510">
                  <c:v>2.531519889831543</c:v>
                </c:pt>
                <c:pt idx="511">
                  <c:v>2.4953799247741699</c:v>
                </c:pt>
                <c:pt idx="512">
                  <c:v>2.4953799247741699</c:v>
                </c:pt>
                <c:pt idx="513">
                  <c:v>2.4953799247741699</c:v>
                </c:pt>
                <c:pt idx="514">
                  <c:v>2.4953799247741699</c:v>
                </c:pt>
                <c:pt idx="515">
                  <c:v>2.429689884185791</c:v>
                </c:pt>
                <c:pt idx="516">
                  <c:v>2.429689884185791</c:v>
                </c:pt>
                <c:pt idx="517">
                  <c:v>2.3884999752044678</c:v>
                </c:pt>
                <c:pt idx="518">
                  <c:v>2.3884999752044678</c:v>
                </c:pt>
                <c:pt idx="519">
                  <c:v>2.3884999752044678</c:v>
                </c:pt>
                <c:pt idx="520">
                  <c:v>2.3884999752044678</c:v>
                </c:pt>
                <c:pt idx="521">
                  <c:v>2.3232700824737549</c:v>
                </c:pt>
                <c:pt idx="522">
                  <c:v>2.3232700824737549</c:v>
                </c:pt>
                <c:pt idx="523">
                  <c:v>2.3232700824737549</c:v>
                </c:pt>
                <c:pt idx="524">
                  <c:v>2.3232700824737549</c:v>
                </c:pt>
                <c:pt idx="525">
                  <c:v>2.3232700824737549</c:v>
                </c:pt>
                <c:pt idx="526">
                  <c:v>2.3232700824737549</c:v>
                </c:pt>
                <c:pt idx="527">
                  <c:v>2.1936099529266357</c:v>
                </c:pt>
                <c:pt idx="528">
                  <c:v>2.1936099529266357</c:v>
                </c:pt>
                <c:pt idx="529">
                  <c:v>2.1936099529266357</c:v>
                </c:pt>
                <c:pt idx="530">
                  <c:v>2.1461000442504883</c:v>
                </c:pt>
                <c:pt idx="531">
                  <c:v>2.1461000442504883</c:v>
                </c:pt>
                <c:pt idx="532">
                  <c:v>2.1461000442504883</c:v>
                </c:pt>
                <c:pt idx="533">
                  <c:v>2.1461000442504883</c:v>
                </c:pt>
                <c:pt idx="534">
                  <c:v>2.1461000442504883</c:v>
                </c:pt>
                <c:pt idx="535">
                  <c:v>2.1461000442504883</c:v>
                </c:pt>
                <c:pt idx="536">
                  <c:v>2.1042399406433105</c:v>
                </c:pt>
                <c:pt idx="537">
                  <c:v>2.1042399406433105</c:v>
                </c:pt>
                <c:pt idx="538">
                  <c:v>2.0618600845336914</c:v>
                </c:pt>
                <c:pt idx="539">
                  <c:v>2.0618600845336914</c:v>
                </c:pt>
                <c:pt idx="540">
                  <c:v>2.0084800720214844</c:v>
                </c:pt>
                <c:pt idx="541">
                  <c:v>2.0084800720214844</c:v>
                </c:pt>
                <c:pt idx="542">
                  <c:v>2.0046799182891846</c:v>
                </c:pt>
                <c:pt idx="543">
                  <c:v>2.0046799182891846</c:v>
                </c:pt>
                <c:pt idx="544">
                  <c:v>2.0046799182891846</c:v>
                </c:pt>
                <c:pt idx="545">
                  <c:v>2.0046799182891846</c:v>
                </c:pt>
                <c:pt idx="546">
                  <c:v>2.0047800540924072</c:v>
                </c:pt>
                <c:pt idx="547">
                  <c:v>2.0047800540924072</c:v>
                </c:pt>
                <c:pt idx="548">
                  <c:v>2.0059299468994141</c:v>
                </c:pt>
                <c:pt idx="549">
                  <c:v>2.0059299468994141</c:v>
                </c:pt>
                <c:pt idx="550">
                  <c:v>2.0052399635314941</c:v>
                </c:pt>
                <c:pt idx="551">
                  <c:v>2.0052399635314941</c:v>
                </c:pt>
                <c:pt idx="552">
                  <c:v>2.0052399635314941</c:v>
                </c:pt>
                <c:pt idx="553">
                  <c:v>2.0052399635314941</c:v>
                </c:pt>
                <c:pt idx="554">
                  <c:v>2.0062499046325684</c:v>
                </c:pt>
                <c:pt idx="555">
                  <c:v>2.0062499046325684</c:v>
                </c:pt>
                <c:pt idx="556">
                  <c:v>2.0044100284576416</c:v>
                </c:pt>
                <c:pt idx="557">
                  <c:v>2.0044100284576416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F3-4BED-88DD-93ED7DCDB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182752"/>
        <c:axId val="269187744"/>
      </c:scatterChart>
      <c:valAx>
        <c:axId val="26918275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u="none" strike="noStrike" baseline="0">
                    <a:effectLst/>
                  </a:rPr>
                  <a:t>Estampa de Tiempo [s]</a:t>
                </a:r>
                <a:endParaRPr lang="es-CO" sz="1800"/>
              </a:p>
            </c:rich>
          </c:tx>
          <c:layout>
            <c:manualLayout>
              <c:xMode val="edge"/>
              <c:yMode val="edge"/>
              <c:x val="0.46328201894286253"/>
              <c:y val="0.970953254469822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7744"/>
        <c:crosses val="autoZero"/>
        <c:crossBetween val="midCat"/>
        <c:majorUnit val="5"/>
      </c:valAx>
      <c:valAx>
        <c:axId val="269187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800" b="0" i="0" baseline="0">
                    <a:effectLst/>
                  </a:rPr>
                  <a:t>Potencia [MW]</a:t>
                </a:r>
                <a:endParaRPr lang="es-CO">
                  <a:effectLst/>
                </a:endParaRPr>
              </a:p>
            </c:rich>
          </c:tx>
          <c:layout>
            <c:manualLayout>
              <c:xMode val="edge"/>
              <c:yMode val="edge"/>
              <c:x val="1.9262291082159901E-2"/>
              <c:y val="0.447747576452886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9182752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cid:image003.jpg@01D3FCA7.940CA130" TargetMode="Externa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F04BAF-6496-CC4A-921C-3030FDB4E92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46F91B-6545-A942-B04A-74C017CFD196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225425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8BC52E-3A83-E84D-B8A8-8D98F940710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475903</xdr:colOff>
      <xdr:row>5</xdr:row>
      <xdr:rowOff>152400</xdr:rowOff>
    </xdr:from>
    <xdr:to>
      <xdr:col>20</xdr:col>
      <xdr:colOff>469323</xdr:colOff>
      <xdr:row>48</xdr:row>
      <xdr:rowOff>171450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CF4CC30-2EEA-4A7A-B2F9-65EB3E8F9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415636</xdr:colOff>
      <xdr:row>54</xdr:row>
      <xdr:rowOff>166256</xdr:rowOff>
    </xdr:from>
    <xdr:to>
      <xdr:col>20</xdr:col>
      <xdr:colOff>409056</xdr:colOff>
      <xdr:row>98</xdr:row>
      <xdr:rowOff>5197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DD83564C-6EDD-4506-AE16-0763D08E7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415636</xdr:colOff>
      <xdr:row>105</xdr:row>
      <xdr:rowOff>166256</xdr:rowOff>
    </xdr:from>
    <xdr:to>
      <xdr:col>20</xdr:col>
      <xdr:colOff>409056</xdr:colOff>
      <xdr:row>149</xdr:row>
      <xdr:rowOff>5197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6FF68BE-1760-47FE-BA6F-47647DF18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415636</xdr:colOff>
      <xdr:row>155</xdr:row>
      <xdr:rowOff>166256</xdr:rowOff>
    </xdr:from>
    <xdr:to>
      <xdr:col>20</xdr:col>
      <xdr:colOff>409056</xdr:colOff>
      <xdr:row>199</xdr:row>
      <xdr:rowOff>5197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A298875-4322-4886-8D24-C8B193C23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415636</xdr:colOff>
      <xdr:row>204</xdr:row>
      <xdr:rowOff>166256</xdr:rowOff>
    </xdr:from>
    <xdr:to>
      <xdr:col>20</xdr:col>
      <xdr:colOff>409056</xdr:colOff>
      <xdr:row>248</xdr:row>
      <xdr:rowOff>5197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68B13E51-E70C-4198-9CEC-A3860E28E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0CEBC-4B82-DB45-AECE-23CC24107525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9846AE-0670-E949-BC73-AFA16C1958B3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584200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2EFBAC-DC46-F84D-AA7D-8B98526D9A4C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33525" cy="584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475903</xdr:colOff>
      <xdr:row>6</xdr:row>
      <xdr:rowOff>152400</xdr:rowOff>
    </xdr:from>
    <xdr:to>
      <xdr:col>20</xdr:col>
      <xdr:colOff>469323</xdr:colOff>
      <xdr:row>49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1372206-4E51-4FB4-8A51-774670A59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475903</xdr:colOff>
      <xdr:row>55</xdr:row>
      <xdr:rowOff>152400</xdr:rowOff>
    </xdr:from>
    <xdr:to>
      <xdr:col>20</xdr:col>
      <xdr:colOff>469323</xdr:colOff>
      <xdr:row>98</xdr:row>
      <xdr:rowOff>171450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05B6B25-DC3F-4938-922D-CCC3D0F71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475903</xdr:colOff>
      <xdr:row>105</xdr:row>
      <xdr:rowOff>152400</xdr:rowOff>
    </xdr:from>
    <xdr:to>
      <xdr:col>20</xdr:col>
      <xdr:colOff>469323</xdr:colOff>
      <xdr:row>148</xdr:row>
      <xdr:rowOff>171450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952C40F-A594-4133-9E46-5C123AB0B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475903</xdr:colOff>
      <xdr:row>154</xdr:row>
      <xdr:rowOff>152400</xdr:rowOff>
    </xdr:from>
    <xdr:to>
      <xdr:col>20</xdr:col>
      <xdr:colOff>469323</xdr:colOff>
      <xdr:row>197</xdr:row>
      <xdr:rowOff>171450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0B081-3FDB-4F85-B418-E7FB6FDD2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475903</xdr:colOff>
      <xdr:row>203</xdr:row>
      <xdr:rowOff>152400</xdr:rowOff>
    </xdr:from>
    <xdr:to>
      <xdr:col>20</xdr:col>
      <xdr:colOff>469323</xdr:colOff>
      <xdr:row>246</xdr:row>
      <xdr:rowOff>171450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17D7E670-1B3F-4C38-A43B-EE193CA8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zoomScale="55" zoomScaleNormal="55" workbookViewId="0">
      <selection activeCell="A4" sqref="A4:H16"/>
    </sheetView>
  </sheetViews>
  <sheetFormatPr baseColWidth="10" defaultRowHeight="14.4" x14ac:dyDescent="0.3"/>
  <cols>
    <col min="1" max="1" width="18" customWidth="1"/>
    <col min="2" max="2" width="13.33203125" customWidth="1"/>
    <col min="3" max="3" width="33.44140625" customWidth="1"/>
    <col min="4" max="4" width="13.77734375" customWidth="1"/>
    <col min="5" max="5" width="20.33203125" bestFit="1" customWidth="1"/>
    <col min="6" max="6" width="14.21875" customWidth="1"/>
  </cols>
  <sheetData>
    <row r="1" spans="1:8" ht="55.95" customHeight="1" x14ac:dyDescent="0.3">
      <c r="C1" s="15" t="s">
        <v>29</v>
      </c>
    </row>
    <row r="2" spans="1:8" x14ac:dyDescent="0.3">
      <c r="A2" s="5" t="s">
        <v>19</v>
      </c>
      <c r="B2" t="s">
        <v>21</v>
      </c>
    </row>
    <row r="4" spans="1:8" ht="15" customHeight="1" x14ac:dyDescent="0.3">
      <c r="A4" s="36" t="s">
        <v>0</v>
      </c>
      <c r="B4" s="36"/>
      <c r="C4" s="36"/>
      <c r="D4" s="36"/>
      <c r="E4" s="36"/>
      <c r="F4" t="s">
        <v>31</v>
      </c>
      <c r="G4">
        <f>0.12*19.9</f>
        <v>2.3879999999999999</v>
      </c>
      <c r="H4" t="s">
        <v>32</v>
      </c>
    </row>
    <row r="5" spans="1:8" ht="30" customHeight="1" x14ac:dyDescent="0.3">
      <c r="A5" s="36" t="s">
        <v>1</v>
      </c>
      <c r="B5" s="36" t="s">
        <v>2</v>
      </c>
      <c r="C5" s="10" t="s">
        <v>3</v>
      </c>
      <c r="D5" s="36" t="s">
        <v>5</v>
      </c>
      <c r="E5" s="36" t="s">
        <v>26</v>
      </c>
    </row>
    <row r="6" spans="1:8" x14ac:dyDescent="0.3">
      <c r="A6" s="36"/>
      <c r="B6" s="36"/>
      <c r="C6" s="10" t="s">
        <v>4</v>
      </c>
      <c r="D6" s="36"/>
      <c r="E6" s="36"/>
    </row>
    <row r="7" spans="1:8" ht="22.8" x14ac:dyDescent="0.4">
      <c r="A7" s="8">
        <v>1</v>
      </c>
      <c r="B7" s="9">
        <v>10</v>
      </c>
      <c r="C7" s="21">
        <f>+B7/19.9</f>
        <v>0.50251256281407042</v>
      </c>
      <c r="D7" s="11">
        <v>2.3759999999999999</v>
      </c>
      <c r="E7" s="16">
        <f>+D7/19.9</f>
        <v>0.11939698492462311</v>
      </c>
    </row>
    <row r="8" spans="1:8" ht="22.8" x14ac:dyDescent="0.4">
      <c r="A8" s="1">
        <v>2</v>
      </c>
      <c r="B8" s="2">
        <v>10</v>
      </c>
      <c r="C8" s="21">
        <f t="shared" ref="C8:C11" si="0">+B8/19.9</f>
        <v>0.50251256281407042</v>
      </c>
      <c r="D8" s="12">
        <v>2.3460000000000001</v>
      </c>
      <c r="E8" s="16">
        <f t="shared" ref="E8:E11" si="1">+D8/19.9</f>
        <v>0.11788944723618092</v>
      </c>
    </row>
    <row r="9" spans="1:8" ht="22.8" x14ac:dyDescent="0.4">
      <c r="A9" s="1">
        <v>3</v>
      </c>
      <c r="B9" s="2">
        <v>10</v>
      </c>
      <c r="C9" s="21">
        <f t="shared" si="0"/>
        <v>0.50251256281407042</v>
      </c>
      <c r="D9" s="12">
        <v>2.5760000000000001</v>
      </c>
      <c r="E9" s="16">
        <f t="shared" si="1"/>
        <v>0.12944723618090453</v>
      </c>
    </row>
    <row r="10" spans="1:8" ht="22.8" x14ac:dyDescent="0.4">
      <c r="A10" s="1">
        <v>4</v>
      </c>
      <c r="B10" s="2">
        <v>10</v>
      </c>
      <c r="C10" s="21">
        <f t="shared" si="0"/>
        <v>0.50251256281407042</v>
      </c>
      <c r="D10" s="12">
        <v>2.3460000000000001</v>
      </c>
      <c r="E10" s="16">
        <f t="shared" si="1"/>
        <v>0.11788944723618092</v>
      </c>
    </row>
    <row r="11" spans="1:8" ht="23.4" thickBot="1" x14ac:dyDescent="0.45">
      <c r="A11" s="1">
        <v>5</v>
      </c>
      <c r="B11" s="2">
        <v>10</v>
      </c>
      <c r="C11" s="21">
        <f t="shared" si="0"/>
        <v>0.50251256281407042</v>
      </c>
      <c r="D11" s="13">
        <v>2.3994</v>
      </c>
      <c r="E11" s="16">
        <f t="shared" si="1"/>
        <v>0.12057286432160805</v>
      </c>
    </row>
    <row r="12" spans="1:8" ht="15" thickBot="1" x14ac:dyDescent="0.35">
      <c r="A12" s="39" t="s">
        <v>6</v>
      </c>
      <c r="B12" s="40"/>
      <c r="C12" s="40"/>
      <c r="D12" s="14">
        <f>AVERAGE(D7:D11)</f>
        <v>2.4086799999999999</v>
      </c>
      <c r="E12" s="17">
        <f>AVERAGE(E7:E11)</f>
        <v>0.12103919597989951</v>
      </c>
    </row>
    <row r="13" spans="1:8" ht="15" thickBot="1" x14ac:dyDescent="0.35">
      <c r="A13" s="39" t="s">
        <v>7</v>
      </c>
      <c r="B13" s="40"/>
      <c r="C13" s="40"/>
      <c r="D13" s="37">
        <f>STDEV(D7:D11)</f>
        <v>9.6186859809435532E-2</v>
      </c>
      <c r="E13" s="37"/>
    </row>
    <row r="14" spans="1:8" ht="15" thickBot="1" x14ac:dyDescent="0.35">
      <c r="A14" s="39" t="s">
        <v>8</v>
      </c>
      <c r="B14" s="40"/>
      <c r="C14" s="40"/>
      <c r="D14" s="38">
        <f>D13/D12</f>
        <v>3.9933432340300716E-2</v>
      </c>
      <c r="E14" s="38"/>
      <c r="F14" t="s">
        <v>30</v>
      </c>
    </row>
    <row r="16" spans="1:8" x14ac:dyDescent="0.3">
      <c r="C16" s="10" t="s">
        <v>27</v>
      </c>
      <c r="D16" s="22">
        <f>ABS((D12-G4)/G4)</f>
        <v>8.6599664991624924E-3</v>
      </c>
      <c r="E16" t="s">
        <v>28</v>
      </c>
    </row>
  </sheetData>
  <mergeCells count="10">
    <mergeCell ref="E5:E6"/>
    <mergeCell ref="A4:E4"/>
    <mergeCell ref="D13:E13"/>
    <mergeCell ref="D14:E14"/>
    <mergeCell ref="A13:C13"/>
    <mergeCell ref="A14:C14"/>
    <mergeCell ref="A5:A6"/>
    <mergeCell ref="B5:B6"/>
    <mergeCell ref="D5:D6"/>
    <mergeCell ref="A12:C1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782"/>
  <sheetViews>
    <sheetView topLeftCell="F517" zoomScale="55" zoomScaleNormal="55" workbookViewId="0">
      <selection activeCell="D654" sqref="D654"/>
    </sheetView>
  </sheetViews>
  <sheetFormatPr baseColWidth="10" defaultRowHeight="14.4" x14ac:dyDescent="0.3"/>
  <cols>
    <col min="1" max="2" width="17.44140625" style="18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4" style="32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2" width="14.21875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6" width="16.88671875" style="4" customWidth="1"/>
    <col min="17" max="17" width="13.109375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2" width="13.21875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7" max="27" width="14.21875" bestFit="1" customWidth="1"/>
  </cols>
  <sheetData>
    <row r="1" spans="1:27" s="6" customFormat="1" ht="49.95" customHeight="1" x14ac:dyDescent="0.3">
      <c r="A1" s="19"/>
      <c r="B1" s="19"/>
      <c r="D1" s="15" t="s">
        <v>29</v>
      </c>
      <c r="F1" s="30"/>
      <c r="G1" s="30"/>
    </row>
    <row r="2" spans="1:27" s="6" customFormat="1" x14ac:dyDescent="0.3">
      <c r="A2" s="20" t="s">
        <v>19</v>
      </c>
      <c r="B2" s="20"/>
      <c r="C2" t="s">
        <v>22</v>
      </c>
      <c r="F2" s="30"/>
      <c r="G2" s="30"/>
    </row>
    <row r="3" spans="1:27" s="6" customFormat="1" x14ac:dyDescent="0.3">
      <c r="A3" s="19"/>
      <c r="B3" s="19"/>
      <c r="F3" s="30"/>
      <c r="G3" s="30"/>
    </row>
    <row r="4" spans="1:27" x14ac:dyDescent="0.3">
      <c r="A4" s="41" t="s">
        <v>10</v>
      </c>
      <c r="B4" s="41"/>
      <c r="C4" s="41"/>
      <c r="D4" s="41"/>
      <c r="E4" s="41"/>
      <c r="F4" s="41" t="s">
        <v>15</v>
      </c>
      <c r="G4" s="41"/>
      <c r="H4" s="41"/>
      <c r="I4" s="41"/>
      <c r="J4" s="41"/>
      <c r="K4" s="41" t="s">
        <v>16</v>
      </c>
      <c r="L4" s="41"/>
      <c r="M4" s="41"/>
      <c r="N4" s="41"/>
      <c r="O4" s="41"/>
      <c r="P4" s="41" t="s">
        <v>17</v>
      </c>
      <c r="Q4" s="41"/>
      <c r="R4" s="41"/>
      <c r="S4" s="41"/>
      <c r="T4" s="41"/>
      <c r="U4" s="41" t="s">
        <v>18</v>
      </c>
      <c r="V4" s="41"/>
      <c r="W4" s="41"/>
      <c r="X4" s="41"/>
      <c r="Y4" s="41"/>
    </row>
    <row r="5" spans="1:27" x14ac:dyDescent="0.3">
      <c r="A5" s="28" t="s">
        <v>38</v>
      </c>
      <c r="B5" s="27" t="s">
        <v>11</v>
      </c>
      <c r="C5" s="3" t="s">
        <v>12</v>
      </c>
      <c r="D5" s="3" t="s">
        <v>13</v>
      </c>
      <c r="E5" s="3" t="s">
        <v>14</v>
      </c>
      <c r="F5" s="28" t="s">
        <v>38</v>
      </c>
      <c r="G5" s="27" t="s">
        <v>11</v>
      </c>
      <c r="H5" s="3" t="s">
        <v>12</v>
      </c>
      <c r="I5" s="3" t="s">
        <v>13</v>
      </c>
      <c r="J5" s="3" t="s">
        <v>14</v>
      </c>
      <c r="K5" s="28" t="s">
        <v>38</v>
      </c>
      <c r="L5" s="27" t="s">
        <v>11</v>
      </c>
      <c r="M5" s="3" t="s">
        <v>12</v>
      </c>
      <c r="N5" s="3" t="s">
        <v>13</v>
      </c>
      <c r="O5" s="3" t="s">
        <v>14</v>
      </c>
      <c r="P5" s="28" t="s">
        <v>38</v>
      </c>
      <c r="Q5" s="27" t="s">
        <v>11</v>
      </c>
      <c r="R5" s="3" t="s">
        <v>12</v>
      </c>
      <c r="S5" s="3" t="s">
        <v>13</v>
      </c>
      <c r="T5" s="3" t="s">
        <v>14</v>
      </c>
      <c r="U5" s="28" t="s">
        <v>38</v>
      </c>
      <c r="V5" s="27" t="s">
        <v>11</v>
      </c>
      <c r="W5" s="3" t="s">
        <v>12</v>
      </c>
      <c r="X5" s="3" t="s">
        <v>13</v>
      </c>
      <c r="Y5" s="3" t="s">
        <v>14</v>
      </c>
      <c r="AA5">
        <v>0</v>
      </c>
    </row>
    <row r="6" spans="1:27" x14ac:dyDescent="0.3">
      <c r="A6" s="25">
        <v>44779.406729155089</v>
      </c>
      <c r="B6" s="29">
        <f>RIGHT(TEXT(A6,"h:mm:ss,000"),3)/1000+$AA5</f>
        <v>0.39900000000000002</v>
      </c>
      <c r="C6" s="23">
        <v>3.9995300769805908</v>
      </c>
      <c r="D6" s="23">
        <v>59.98</v>
      </c>
      <c r="E6" s="23">
        <v>4</v>
      </c>
      <c r="F6" s="31">
        <v>44779.41395991898</v>
      </c>
      <c r="G6" s="29">
        <f t="shared" ref="G6:G69" si="0">RIGHT(TEXT(F6,"h:mm:ss,000"),3)/1000+$AA5</f>
        <v>0.13700000000000001</v>
      </c>
      <c r="H6" s="23">
        <v>3.9938900470733643</v>
      </c>
      <c r="I6" s="23">
        <v>60.02</v>
      </c>
      <c r="J6" s="23">
        <v>4</v>
      </c>
      <c r="K6" s="25">
        <v>44779.436520868054</v>
      </c>
      <c r="L6" s="29">
        <f>RIGHT(TEXT(K6,"h:mm:ss,000"),3)/1000+$AA5</f>
        <v>0.40300000000000002</v>
      </c>
      <c r="M6" s="23">
        <v>2.0037000179290771</v>
      </c>
      <c r="N6" s="23">
        <v>59.98</v>
      </c>
      <c r="O6" s="23">
        <v>2</v>
      </c>
      <c r="P6" s="25">
        <v>44779.445011226853</v>
      </c>
      <c r="Q6" s="29">
        <f>RIGHT(TEXT(P6,"h:mm:ss,000"),3)/1000+$AA5</f>
        <v>0.97</v>
      </c>
      <c r="R6" s="23">
        <v>2.0048699378967285</v>
      </c>
      <c r="S6" s="23">
        <v>59.98</v>
      </c>
      <c r="T6" s="23">
        <v>2</v>
      </c>
      <c r="U6" s="26">
        <v>44779.454036886571</v>
      </c>
      <c r="V6" s="29">
        <f>RIGHT(TEXT(U6,"h:mm:ss,000"),3)/1000+$AA5</f>
        <v>0.78700000000000003</v>
      </c>
      <c r="W6" s="4">
        <v>2.0039699077606201</v>
      </c>
      <c r="X6" s="4">
        <v>60.04</v>
      </c>
      <c r="Y6" s="4">
        <v>2</v>
      </c>
      <c r="AA6">
        <v>0</v>
      </c>
    </row>
    <row r="7" spans="1:27" x14ac:dyDescent="0.3">
      <c r="A7" s="25">
        <v>44779.406729166665</v>
      </c>
      <c r="B7" s="29">
        <f t="shared" ref="B7:B70" si="1">RIGHT(TEXT(A7,"h:mm:ss,000"),3)/1000+$AA6</f>
        <v>0.4</v>
      </c>
      <c r="C7" s="23">
        <v>3.9995300769805908</v>
      </c>
      <c r="D7" s="23">
        <v>59.98</v>
      </c>
      <c r="E7" s="23">
        <v>4</v>
      </c>
      <c r="F7" s="31">
        <v>44779.413959930556</v>
      </c>
      <c r="G7" s="29">
        <f t="shared" si="0"/>
        <v>0.13800000000000001</v>
      </c>
      <c r="H7" s="23">
        <v>3.9938900470733643</v>
      </c>
      <c r="I7" s="23">
        <v>60.02</v>
      </c>
      <c r="J7" s="23">
        <v>4</v>
      </c>
      <c r="K7" s="25">
        <v>44779.436532465275</v>
      </c>
      <c r="L7" s="29">
        <f t="shared" ref="L7:L70" si="2">RIGHT(TEXT(K7,"h:mm:ss,000"),3)/1000+$AA6</f>
        <v>0.40500000000000003</v>
      </c>
      <c r="M7" s="23">
        <v>2.0055201053619385</v>
      </c>
      <c r="N7" s="23">
        <v>59.98</v>
      </c>
      <c r="O7" s="23">
        <v>2</v>
      </c>
      <c r="P7" s="25">
        <v>44779.445011238429</v>
      </c>
      <c r="Q7" s="29">
        <f t="shared" ref="Q7:Q70" si="3">RIGHT(TEXT(P7,"h:mm:ss,000"),3)/1000+$AA6</f>
        <v>0.97099999999999997</v>
      </c>
      <c r="R7" s="23">
        <v>2.0048699378967285</v>
      </c>
      <c r="S7" s="23">
        <v>59.98</v>
      </c>
      <c r="T7" s="23">
        <v>2</v>
      </c>
      <c r="U7" s="26">
        <v>44779.4540484838</v>
      </c>
      <c r="V7" s="29">
        <f t="shared" ref="V7:V70" si="4">RIGHT(TEXT(U7,"h:mm:ss,000"),3)/1000+$AA6</f>
        <v>0.78900000000000003</v>
      </c>
      <c r="W7" s="4">
        <v>2.0046401023864746</v>
      </c>
      <c r="X7" s="4">
        <v>60.04</v>
      </c>
      <c r="Y7" s="4">
        <v>2</v>
      </c>
      <c r="AA7">
        <f>+AA5+1</f>
        <v>1</v>
      </c>
    </row>
    <row r="8" spans="1:27" x14ac:dyDescent="0.3">
      <c r="A8" s="25">
        <v>44779.406732627314</v>
      </c>
      <c r="B8" s="29">
        <f t="shared" si="1"/>
        <v>1.6989999999999998</v>
      </c>
      <c r="C8" s="23">
        <v>3.9995300769805908</v>
      </c>
      <c r="D8" s="23">
        <v>59.96</v>
      </c>
      <c r="E8" s="23">
        <v>4</v>
      </c>
      <c r="F8" s="31">
        <v>44779.413971539354</v>
      </c>
      <c r="G8" s="29">
        <f t="shared" si="0"/>
        <v>1.141</v>
      </c>
      <c r="H8" s="23">
        <v>3.9938900470733643</v>
      </c>
      <c r="I8" s="23">
        <v>60.02</v>
      </c>
      <c r="J8" s="23">
        <v>4</v>
      </c>
      <c r="K8" s="25">
        <v>44779.436532476851</v>
      </c>
      <c r="L8" s="29">
        <f t="shared" si="2"/>
        <v>1.4060000000000001</v>
      </c>
      <c r="M8" s="23">
        <v>2.0055201053619385</v>
      </c>
      <c r="N8" s="23">
        <v>59.98</v>
      </c>
      <c r="O8" s="23">
        <v>2</v>
      </c>
      <c r="P8" s="25">
        <v>44779.445022835651</v>
      </c>
      <c r="Q8" s="29">
        <f t="shared" si="3"/>
        <v>1.9729999999999999</v>
      </c>
      <c r="R8" s="23">
        <v>2.0048699378967285</v>
      </c>
      <c r="S8" s="23">
        <v>59.98</v>
      </c>
      <c r="T8" s="23">
        <v>2</v>
      </c>
      <c r="U8" s="26">
        <v>44779.454048495369</v>
      </c>
      <c r="V8" s="29">
        <f t="shared" si="4"/>
        <v>1.79</v>
      </c>
      <c r="W8" s="4">
        <v>2.0046401023864746</v>
      </c>
      <c r="X8" s="4">
        <v>60.04</v>
      </c>
      <c r="Y8" s="4">
        <v>2</v>
      </c>
      <c r="AA8">
        <f>+AA6+1</f>
        <v>1</v>
      </c>
    </row>
    <row r="9" spans="1:27" x14ac:dyDescent="0.3">
      <c r="A9" s="25">
        <v>44779.406741018516</v>
      </c>
      <c r="B9" s="29">
        <f t="shared" si="1"/>
        <v>1.4239999999999999</v>
      </c>
      <c r="C9" s="23">
        <v>3.9995300769805908</v>
      </c>
      <c r="D9" s="23">
        <v>59.96</v>
      </c>
      <c r="E9" s="23">
        <v>4</v>
      </c>
      <c r="F9" s="31">
        <v>44779.413971550923</v>
      </c>
      <c r="G9" s="29">
        <f t="shared" si="0"/>
        <v>1.1419999999999999</v>
      </c>
      <c r="H9" s="23">
        <v>3.9938900470733643</v>
      </c>
      <c r="I9" s="23">
        <v>60.02</v>
      </c>
      <c r="J9" s="23">
        <v>4</v>
      </c>
      <c r="K9" s="25">
        <v>44779.436544085649</v>
      </c>
      <c r="L9" s="29">
        <f t="shared" si="2"/>
        <v>1.409</v>
      </c>
      <c r="M9" s="23">
        <v>2.0055201053619385</v>
      </c>
      <c r="N9" s="23">
        <v>59.98</v>
      </c>
      <c r="O9" s="23">
        <v>2</v>
      </c>
      <c r="P9" s="25">
        <v>44779.44502284722</v>
      </c>
      <c r="Q9" s="29">
        <f t="shared" si="3"/>
        <v>1.974</v>
      </c>
      <c r="R9" s="23">
        <v>2.0048699378967285</v>
      </c>
      <c r="S9" s="23">
        <v>59.98</v>
      </c>
      <c r="T9" s="23">
        <v>2</v>
      </c>
      <c r="U9" s="26">
        <v>44779.454060104166</v>
      </c>
      <c r="V9" s="29">
        <f t="shared" si="4"/>
        <v>1.7930000000000001</v>
      </c>
      <c r="W9" s="4">
        <v>2.0033500194549561</v>
      </c>
      <c r="X9" s="4">
        <v>60.04</v>
      </c>
      <c r="Y9" s="4">
        <v>2</v>
      </c>
      <c r="AA9">
        <f>+AA7+1</f>
        <v>2</v>
      </c>
    </row>
    <row r="10" spans="1:27" x14ac:dyDescent="0.3">
      <c r="A10" s="25">
        <v>44779.406741030092</v>
      </c>
      <c r="B10" s="29">
        <f t="shared" si="1"/>
        <v>2.4249999999999998</v>
      </c>
      <c r="C10" s="23">
        <v>3.9995300769805908</v>
      </c>
      <c r="D10" s="23">
        <v>59.96</v>
      </c>
      <c r="E10" s="23">
        <v>4</v>
      </c>
      <c r="F10" s="31">
        <v>44779.413971562499</v>
      </c>
      <c r="G10" s="29">
        <f t="shared" si="0"/>
        <v>2.1429999999999998</v>
      </c>
      <c r="H10" s="23">
        <v>3.9938900470733643</v>
      </c>
      <c r="I10" s="23">
        <v>60.02</v>
      </c>
      <c r="J10" s="23">
        <v>4</v>
      </c>
      <c r="K10" s="25">
        <v>44779.436544097225</v>
      </c>
      <c r="L10" s="29">
        <f t="shared" si="2"/>
        <v>2.41</v>
      </c>
      <c r="M10" s="23">
        <v>2.0055201053619385</v>
      </c>
      <c r="N10" s="23">
        <v>59.98</v>
      </c>
      <c r="O10" s="23">
        <v>2</v>
      </c>
      <c r="P10" s="25">
        <v>44779.445027349539</v>
      </c>
      <c r="Q10" s="29">
        <f t="shared" si="3"/>
        <v>2.363</v>
      </c>
      <c r="R10" s="23">
        <v>2.0048699378967285</v>
      </c>
      <c r="S10" s="23">
        <v>59.99</v>
      </c>
      <c r="T10" s="23">
        <v>2</v>
      </c>
      <c r="U10" s="26">
        <v>44779.454060115742</v>
      </c>
      <c r="V10" s="29">
        <f t="shared" si="4"/>
        <v>2.794</v>
      </c>
      <c r="W10" s="4">
        <v>2.0033500194549561</v>
      </c>
      <c r="X10" s="4">
        <v>60.04</v>
      </c>
      <c r="Y10" s="4">
        <v>2</v>
      </c>
      <c r="AA10">
        <f t="shared" ref="AA10:AA73" si="5">+AA8+1</f>
        <v>2</v>
      </c>
    </row>
    <row r="11" spans="1:27" x14ac:dyDescent="0.3">
      <c r="A11" s="25">
        <v>44779.40675519676</v>
      </c>
      <c r="B11" s="29">
        <f t="shared" si="1"/>
        <v>2.649</v>
      </c>
      <c r="C11" s="23">
        <v>3.9997599124908447</v>
      </c>
      <c r="D11" s="23">
        <v>59.96</v>
      </c>
      <c r="E11" s="23">
        <v>4</v>
      </c>
      <c r="F11" s="31">
        <v>44779.413983171296</v>
      </c>
      <c r="G11" s="29">
        <f t="shared" si="0"/>
        <v>2.1459999999999999</v>
      </c>
      <c r="H11" s="23">
        <v>3.9936399459838867</v>
      </c>
      <c r="I11" s="23">
        <v>60.02</v>
      </c>
      <c r="J11" s="23">
        <v>4</v>
      </c>
      <c r="K11" s="25">
        <v>44779.436555694447</v>
      </c>
      <c r="L11" s="29">
        <f t="shared" si="2"/>
        <v>2.4119999999999999</v>
      </c>
      <c r="M11" s="23">
        <v>2.0051200389862061</v>
      </c>
      <c r="N11" s="23">
        <v>59.98</v>
      </c>
      <c r="O11" s="23">
        <v>2</v>
      </c>
      <c r="P11" s="25">
        <v>44779.445034444441</v>
      </c>
      <c r="Q11" s="29">
        <f t="shared" si="3"/>
        <v>2.976</v>
      </c>
      <c r="R11" s="23">
        <v>2.0048699378967285</v>
      </c>
      <c r="S11" s="23">
        <v>59.99</v>
      </c>
      <c r="T11" s="23">
        <v>2</v>
      </c>
      <c r="U11" s="26">
        <v>44779.45407172454</v>
      </c>
      <c r="V11" s="29">
        <f t="shared" si="4"/>
        <v>2.7970000000000002</v>
      </c>
      <c r="W11" s="4">
        <v>2.0039899349212646</v>
      </c>
      <c r="X11" s="4">
        <v>60.04</v>
      </c>
      <c r="Y11" s="4">
        <v>2</v>
      </c>
      <c r="AA11">
        <f t="shared" si="5"/>
        <v>3</v>
      </c>
    </row>
    <row r="12" spans="1:27" x14ac:dyDescent="0.3">
      <c r="A12" s="25">
        <v>44779.406755219905</v>
      </c>
      <c r="B12" s="29">
        <f t="shared" si="1"/>
        <v>3.6509999999999998</v>
      </c>
      <c r="C12" s="23">
        <v>3.9997599124908447</v>
      </c>
      <c r="D12" s="23">
        <v>59.96</v>
      </c>
      <c r="E12" s="23">
        <v>4</v>
      </c>
      <c r="F12" s="31">
        <v>44779.413983182872</v>
      </c>
      <c r="G12" s="29">
        <f t="shared" si="0"/>
        <v>3.1469999999999998</v>
      </c>
      <c r="H12" s="23">
        <v>3.9936399459838867</v>
      </c>
      <c r="I12" s="23">
        <v>60.02</v>
      </c>
      <c r="J12" s="23">
        <v>4</v>
      </c>
      <c r="K12" s="25">
        <v>44779.436555706015</v>
      </c>
      <c r="L12" s="29">
        <f t="shared" si="2"/>
        <v>3.4129999999999998</v>
      </c>
      <c r="M12" s="23">
        <v>2.0051200389862061</v>
      </c>
      <c r="N12" s="23">
        <v>59.98</v>
      </c>
      <c r="O12" s="23">
        <v>2</v>
      </c>
      <c r="P12" s="25">
        <v>44779.445034456017</v>
      </c>
      <c r="Q12" s="29">
        <f t="shared" si="3"/>
        <v>3.9769999999999999</v>
      </c>
      <c r="R12" s="23">
        <v>2.0048699378967285</v>
      </c>
      <c r="S12" s="23">
        <v>59.99</v>
      </c>
      <c r="T12" s="23">
        <v>2</v>
      </c>
      <c r="U12" s="26">
        <v>44779.454071736109</v>
      </c>
      <c r="V12" s="29">
        <f t="shared" si="4"/>
        <v>3.798</v>
      </c>
      <c r="W12" s="4">
        <v>2.0039899349212646</v>
      </c>
      <c r="X12" s="4">
        <v>60.04</v>
      </c>
      <c r="Y12" s="4">
        <v>2</v>
      </c>
      <c r="AA12">
        <f t="shared" si="5"/>
        <v>3</v>
      </c>
    </row>
    <row r="13" spans="1:27" x14ac:dyDescent="0.3">
      <c r="A13" s="25">
        <v>44779.406766817126</v>
      </c>
      <c r="B13" s="29">
        <f t="shared" si="1"/>
        <v>3.653</v>
      </c>
      <c r="C13" s="23">
        <v>3.9999599456787109</v>
      </c>
      <c r="D13" s="23">
        <v>59.96</v>
      </c>
      <c r="E13" s="23">
        <v>4</v>
      </c>
      <c r="F13" s="31">
        <v>44779.413996620373</v>
      </c>
      <c r="G13" s="29">
        <f t="shared" si="0"/>
        <v>3.3079999999999998</v>
      </c>
      <c r="H13" s="23">
        <v>3.9941399097442627</v>
      </c>
      <c r="I13" s="23">
        <v>60.02</v>
      </c>
      <c r="J13" s="23">
        <v>4</v>
      </c>
      <c r="K13" s="25">
        <v>44779.436567303244</v>
      </c>
      <c r="L13" s="29">
        <f t="shared" si="2"/>
        <v>3.415</v>
      </c>
      <c r="M13" s="23">
        <v>2.0051200389862061</v>
      </c>
      <c r="N13" s="23">
        <v>59.98</v>
      </c>
      <c r="O13" s="23">
        <v>2</v>
      </c>
      <c r="P13" s="25">
        <v>44779.445046053239</v>
      </c>
      <c r="Q13" s="29">
        <f t="shared" si="3"/>
        <v>3.9790000000000001</v>
      </c>
      <c r="R13" s="23">
        <v>2.0048699378967285</v>
      </c>
      <c r="S13" s="23">
        <v>59.99</v>
      </c>
      <c r="T13" s="23">
        <v>2</v>
      </c>
      <c r="U13" s="26">
        <v>44779.454080925927</v>
      </c>
      <c r="V13" s="29">
        <f t="shared" si="4"/>
        <v>3.5920000000000001</v>
      </c>
      <c r="W13" s="4">
        <v>2.0039899349212646</v>
      </c>
      <c r="X13" s="4">
        <v>60.06</v>
      </c>
      <c r="Y13" s="4">
        <v>2</v>
      </c>
      <c r="AA13">
        <f t="shared" si="5"/>
        <v>4</v>
      </c>
    </row>
    <row r="14" spans="1:27" x14ac:dyDescent="0.3">
      <c r="A14" s="25">
        <v>44779.406766828703</v>
      </c>
      <c r="B14" s="29">
        <f t="shared" si="1"/>
        <v>4.6539999999999999</v>
      </c>
      <c r="C14" s="23">
        <v>3.9999599456787109</v>
      </c>
      <c r="D14" s="23">
        <v>59.96</v>
      </c>
      <c r="E14" s="23">
        <v>4</v>
      </c>
      <c r="F14" s="31">
        <v>44779.413996631942</v>
      </c>
      <c r="G14" s="29">
        <f t="shared" si="0"/>
        <v>4.3090000000000002</v>
      </c>
      <c r="H14" s="23">
        <v>3.9941399097442627</v>
      </c>
      <c r="I14" s="23">
        <v>60.02</v>
      </c>
      <c r="J14" s="23">
        <v>4</v>
      </c>
      <c r="K14" s="25">
        <v>44779.436567314813</v>
      </c>
      <c r="L14" s="29">
        <f t="shared" si="2"/>
        <v>4.4160000000000004</v>
      </c>
      <c r="M14" s="23">
        <v>2.0051200389862061</v>
      </c>
      <c r="N14" s="23">
        <v>59.98</v>
      </c>
      <c r="O14" s="23">
        <v>2</v>
      </c>
      <c r="P14" s="25">
        <v>44779.445046064815</v>
      </c>
      <c r="Q14" s="29">
        <f t="shared" si="3"/>
        <v>4.9800000000000004</v>
      </c>
      <c r="R14" s="23">
        <v>2.0048699378967285</v>
      </c>
      <c r="S14" s="23">
        <v>59.99</v>
      </c>
      <c r="T14" s="23">
        <v>2</v>
      </c>
      <c r="U14" s="26">
        <v>44779.45408333333</v>
      </c>
      <c r="V14" s="29">
        <f t="shared" si="4"/>
        <v>4.8</v>
      </c>
      <c r="W14" s="4">
        <v>2.0039899349212646</v>
      </c>
      <c r="X14" s="4">
        <v>60.06</v>
      </c>
      <c r="Y14" s="4">
        <v>2</v>
      </c>
      <c r="AA14">
        <f t="shared" si="5"/>
        <v>4</v>
      </c>
    </row>
    <row r="15" spans="1:27" x14ac:dyDescent="0.3">
      <c r="A15" s="25">
        <v>44779.406781076388</v>
      </c>
      <c r="B15" s="29">
        <f t="shared" si="1"/>
        <v>4.8849999999999998</v>
      </c>
      <c r="C15" s="23">
        <v>3.9992198944091797</v>
      </c>
      <c r="D15" s="23">
        <v>59.96</v>
      </c>
      <c r="E15" s="23">
        <v>4</v>
      </c>
      <c r="F15" s="31">
        <v>44779.414008217595</v>
      </c>
      <c r="G15" s="29">
        <f t="shared" si="0"/>
        <v>4.3099999999999996</v>
      </c>
      <c r="H15" s="23">
        <v>3.9918301105499268</v>
      </c>
      <c r="I15" s="23">
        <v>60.02</v>
      </c>
      <c r="J15" s="23">
        <v>4</v>
      </c>
      <c r="K15" s="25">
        <v>44779.436578912035</v>
      </c>
      <c r="L15" s="29">
        <f t="shared" si="2"/>
        <v>4.4180000000000001</v>
      </c>
      <c r="M15" s="23">
        <v>2.0057098865509033</v>
      </c>
      <c r="N15" s="23">
        <v>59.98</v>
      </c>
      <c r="O15" s="23">
        <v>2</v>
      </c>
      <c r="P15" s="25">
        <v>44779.445057673613</v>
      </c>
      <c r="Q15" s="29">
        <f t="shared" si="3"/>
        <v>4.9829999999999997</v>
      </c>
      <c r="R15" s="23">
        <v>2.0036599636077881</v>
      </c>
      <c r="S15" s="23">
        <v>59.99</v>
      </c>
      <c r="T15" s="23">
        <v>2</v>
      </c>
      <c r="U15" s="26">
        <v>44779.454083344906</v>
      </c>
      <c r="V15" s="29">
        <f t="shared" si="4"/>
        <v>4.8010000000000002</v>
      </c>
      <c r="W15" s="4">
        <v>2.0039899349212646</v>
      </c>
      <c r="X15" s="4">
        <v>60.06</v>
      </c>
      <c r="Y15" s="4">
        <v>2</v>
      </c>
      <c r="AA15">
        <f t="shared" si="5"/>
        <v>5</v>
      </c>
    </row>
    <row r="16" spans="1:27" x14ac:dyDescent="0.3">
      <c r="A16" s="25">
        <v>44779.406781087964</v>
      </c>
      <c r="B16" s="29">
        <f t="shared" si="1"/>
        <v>5.8860000000000001</v>
      </c>
      <c r="C16" s="23">
        <v>3.9992198944091797</v>
      </c>
      <c r="D16" s="23">
        <v>59.96</v>
      </c>
      <c r="E16" s="23">
        <v>4.0359999999999996</v>
      </c>
      <c r="F16" s="31">
        <v>44779.414008229163</v>
      </c>
      <c r="G16" s="29">
        <f t="shared" si="0"/>
        <v>5.3109999999999999</v>
      </c>
      <c r="H16" s="23">
        <v>3.9918301105499268</v>
      </c>
      <c r="I16" s="23">
        <v>60.02</v>
      </c>
      <c r="J16" s="23">
        <v>4</v>
      </c>
      <c r="K16" s="25">
        <v>44779.436578923611</v>
      </c>
      <c r="L16" s="29">
        <f t="shared" si="2"/>
        <v>5.4189999999999996</v>
      </c>
      <c r="M16" s="23">
        <v>2.0057098865509033</v>
      </c>
      <c r="N16" s="23">
        <v>59.98</v>
      </c>
      <c r="O16" s="23">
        <v>2.016</v>
      </c>
      <c r="P16" s="25">
        <v>44779.445057685189</v>
      </c>
      <c r="Q16" s="29">
        <f t="shared" si="3"/>
        <v>5.984</v>
      </c>
      <c r="R16" s="23">
        <v>2.0036599636077881</v>
      </c>
      <c r="S16" s="23">
        <v>59.99</v>
      </c>
      <c r="T16" s="23">
        <v>2</v>
      </c>
      <c r="U16" s="26">
        <v>44779.454094953704</v>
      </c>
      <c r="V16" s="29">
        <f t="shared" si="4"/>
        <v>5.8040000000000003</v>
      </c>
      <c r="W16" s="4">
        <v>2.0022499561309814</v>
      </c>
      <c r="X16" s="4">
        <v>60.06</v>
      </c>
      <c r="Y16" s="4">
        <v>2</v>
      </c>
      <c r="AA16">
        <f t="shared" si="5"/>
        <v>5</v>
      </c>
    </row>
    <row r="17" spans="1:27" x14ac:dyDescent="0.3">
      <c r="A17" s="25">
        <v>44779.406795555558</v>
      </c>
      <c r="B17" s="29">
        <f t="shared" si="1"/>
        <v>5.1360000000000001</v>
      </c>
      <c r="C17" s="23">
        <v>3.9978799819946289</v>
      </c>
      <c r="D17" s="23">
        <v>59.96</v>
      </c>
      <c r="E17" s="23">
        <v>4.0359999999999996</v>
      </c>
      <c r="F17" s="31">
        <v>44779.414019826392</v>
      </c>
      <c r="G17" s="29">
        <f t="shared" si="0"/>
        <v>5.3129999999999997</v>
      </c>
      <c r="H17" s="23">
        <v>3.9918301105499268</v>
      </c>
      <c r="I17" s="23">
        <v>60.02</v>
      </c>
      <c r="J17" s="23">
        <v>4</v>
      </c>
      <c r="K17" s="25">
        <v>44779.43659193287</v>
      </c>
      <c r="L17" s="29">
        <f t="shared" si="2"/>
        <v>5.5430000000000001</v>
      </c>
      <c r="M17" s="23">
        <v>2.0057098865509033</v>
      </c>
      <c r="N17" s="23">
        <v>59.98</v>
      </c>
      <c r="O17" s="23">
        <v>2.0960000000000001</v>
      </c>
      <c r="P17" s="25">
        <v>44779.445069293979</v>
      </c>
      <c r="Q17" s="29">
        <f t="shared" si="3"/>
        <v>5.9870000000000001</v>
      </c>
      <c r="R17" s="23">
        <v>2.0050899982452393</v>
      </c>
      <c r="S17" s="23">
        <v>59.99</v>
      </c>
      <c r="T17" s="23">
        <v>2</v>
      </c>
      <c r="U17" s="26">
        <v>44779.45409496528</v>
      </c>
      <c r="V17" s="29">
        <f t="shared" si="4"/>
        <v>5.8049999999999997</v>
      </c>
      <c r="W17" s="4">
        <v>2.0022499561309814</v>
      </c>
      <c r="X17" s="4">
        <v>60.06</v>
      </c>
      <c r="Y17" s="4">
        <v>2</v>
      </c>
      <c r="AA17">
        <f t="shared" si="5"/>
        <v>6</v>
      </c>
    </row>
    <row r="18" spans="1:27" x14ac:dyDescent="0.3">
      <c r="A18" s="25">
        <v>44779.406795578703</v>
      </c>
      <c r="B18" s="29">
        <f t="shared" si="1"/>
        <v>6.1379999999999999</v>
      </c>
      <c r="C18" s="23">
        <v>3.9978799819946289</v>
      </c>
      <c r="D18" s="23">
        <v>59.96</v>
      </c>
      <c r="E18" s="23">
        <v>4.0839999999999996</v>
      </c>
      <c r="F18" s="31">
        <v>44779.414019837961</v>
      </c>
      <c r="G18" s="29">
        <f t="shared" si="0"/>
        <v>6.3140000000000001</v>
      </c>
      <c r="H18" s="23">
        <v>3.9918301105499268</v>
      </c>
      <c r="I18" s="23">
        <v>60.02</v>
      </c>
      <c r="J18" s="23">
        <v>4.0359999999999996</v>
      </c>
      <c r="K18" s="25">
        <v>44779.436603541668</v>
      </c>
      <c r="L18" s="29">
        <f t="shared" si="2"/>
        <v>6.5460000000000003</v>
      </c>
      <c r="M18" s="23">
        <v>2.004539966583252</v>
      </c>
      <c r="N18" s="23">
        <v>59.98</v>
      </c>
      <c r="O18" s="23">
        <v>2.0960000000000001</v>
      </c>
      <c r="P18" s="25">
        <v>44779.445069305555</v>
      </c>
      <c r="Q18" s="29">
        <f t="shared" si="3"/>
        <v>6.9879999999999995</v>
      </c>
      <c r="R18" s="23">
        <v>2.0050899982452393</v>
      </c>
      <c r="S18" s="23">
        <v>59.99</v>
      </c>
      <c r="T18" s="23">
        <v>2</v>
      </c>
      <c r="U18" s="26">
        <v>44779.454106562502</v>
      </c>
      <c r="V18" s="29">
        <f t="shared" si="4"/>
        <v>6.8070000000000004</v>
      </c>
      <c r="W18" s="4">
        <v>2.0036699771881104</v>
      </c>
      <c r="X18" s="4">
        <v>60.06</v>
      </c>
      <c r="Y18" s="4">
        <v>2</v>
      </c>
      <c r="AA18">
        <f t="shared" si="5"/>
        <v>6</v>
      </c>
    </row>
    <row r="19" spans="1:27" x14ac:dyDescent="0.3">
      <c r="A19" s="25">
        <v>44779.40680715278</v>
      </c>
      <c r="B19" s="29">
        <f t="shared" si="1"/>
        <v>6.1379999999999999</v>
      </c>
      <c r="C19" s="23">
        <v>4.0352897644042969</v>
      </c>
      <c r="D19" s="23">
        <v>59.96</v>
      </c>
      <c r="E19" s="23">
        <v>4.0839999999999996</v>
      </c>
      <c r="F19" s="31">
        <v>44779.414031446759</v>
      </c>
      <c r="G19" s="29">
        <f t="shared" si="0"/>
        <v>6.3170000000000002</v>
      </c>
      <c r="H19" s="23">
        <v>3.9938700199127197</v>
      </c>
      <c r="I19" s="23">
        <v>60.02</v>
      </c>
      <c r="J19" s="23">
        <v>4.0359999999999996</v>
      </c>
      <c r="K19" s="25">
        <v>44779.436603553244</v>
      </c>
      <c r="L19" s="29">
        <f t="shared" si="2"/>
        <v>6.5469999999999997</v>
      </c>
      <c r="M19" s="23">
        <v>2.004539966583252</v>
      </c>
      <c r="N19" s="23">
        <v>59.98</v>
      </c>
      <c r="O19" s="23">
        <v>2.1360000000000001</v>
      </c>
      <c r="P19" s="25">
        <v>44779.445080902777</v>
      </c>
      <c r="Q19" s="29">
        <f t="shared" si="3"/>
        <v>6.99</v>
      </c>
      <c r="R19" s="23">
        <v>2.0040299892425537</v>
      </c>
      <c r="S19" s="23">
        <v>59.99</v>
      </c>
      <c r="T19" s="23">
        <v>2</v>
      </c>
      <c r="U19" s="26">
        <v>44779.45410657407</v>
      </c>
      <c r="V19" s="29">
        <f t="shared" si="4"/>
        <v>6.8079999999999998</v>
      </c>
      <c r="W19" s="4">
        <v>2.0036699771881104</v>
      </c>
      <c r="X19" s="4">
        <v>60.06</v>
      </c>
      <c r="Y19" s="4">
        <v>2</v>
      </c>
      <c r="AA19">
        <f t="shared" si="5"/>
        <v>7</v>
      </c>
    </row>
    <row r="20" spans="1:27" x14ac:dyDescent="0.3">
      <c r="A20" s="25">
        <v>44779.406807164349</v>
      </c>
      <c r="B20" s="29">
        <f t="shared" si="1"/>
        <v>7.1390000000000002</v>
      </c>
      <c r="C20" s="23">
        <v>4.0352897644042969</v>
      </c>
      <c r="D20" s="23">
        <v>59.96</v>
      </c>
      <c r="E20" s="23">
        <v>4.1360000000000001</v>
      </c>
      <c r="F20" s="31">
        <v>44779.414031458335</v>
      </c>
      <c r="G20" s="29">
        <f t="shared" si="0"/>
        <v>7.3179999999999996</v>
      </c>
      <c r="H20" s="23">
        <v>3.9938700199127197</v>
      </c>
      <c r="I20" s="23">
        <v>60.02</v>
      </c>
      <c r="J20" s="23">
        <v>4.0759999999999996</v>
      </c>
      <c r="K20" s="25">
        <v>44779.436615162034</v>
      </c>
      <c r="L20" s="29">
        <f t="shared" si="2"/>
        <v>7.55</v>
      </c>
      <c r="M20" s="23">
        <v>2.0290100574493408</v>
      </c>
      <c r="N20" s="23">
        <v>59.98</v>
      </c>
      <c r="O20" s="23">
        <v>2.1360000000000001</v>
      </c>
      <c r="P20" s="25">
        <v>44779.445080914353</v>
      </c>
      <c r="Q20" s="29">
        <f t="shared" si="3"/>
        <v>7.9909999999999997</v>
      </c>
      <c r="R20" s="23">
        <v>2.0040299892425537</v>
      </c>
      <c r="S20" s="23">
        <v>59.99</v>
      </c>
      <c r="T20" s="23">
        <v>2.008</v>
      </c>
      <c r="U20" s="26">
        <v>44779.454118182868</v>
      </c>
      <c r="V20" s="29">
        <f t="shared" si="4"/>
        <v>7.8109999999999999</v>
      </c>
      <c r="W20" s="4">
        <v>2.0038399696350098</v>
      </c>
      <c r="X20" s="4">
        <v>60.06</v>
      </c>
      <c r="Y20" s="4">
        <v>2</v>
      </c>
      <c r="AA20">
        <f t="shared" si="5"/>
        <v>7</v>
      </c>
    </row>
    <row r="21" spans="1:27" x14ac:dyDescent="0.3">
      <c r="A21" s="25">
        <v>44779.406818761578</v>
      </c>
      <c r="B21" s="29">
        <f t="shared" si="1"/>
        <v>7.141</v>
      </c>
      <c r="C21" s="23">
        <v>4.0352897644042969</v>
      </c>
      <c r="D21" s="23">
        <v>59.96</v>
      </c>
      <c r="E21" s="23">
        <v>4.1360000000000001</v>
      </c>
      <c r="F21" s="31">
        <v>44779.414041504628</v>
      </c>
      <c r="G21" s="29">
        <f t="shared" si="0"/>
        <v>7.1859999999999999</v>
      </c>
      <c r="H21" s="23">
        <v>3.9938700199127197</v>
      </c>
      <c r="I21" s="23">
        <v>60.05</v>
      </c>
      <c r="J21" s="23">
        <v>4.0759999999999996</v>
      </c>
      <c r="K21" s="25">
        <v>44779.43661517361</v>
      </c>
      <c r="L21" s="29">
        <f t="shared" si="2"/>
        <v>7.5510000000000002</v>
      </c>
      <c r="M21" s="23">
        <v>2.0290100574493408</v>
      </c>
      <c r="N21" s="23">
        <v>59.98</v>
      </c>
      <c r="O21" s="23">
        <v>2.1760000000000002</v>
      </c>
      <c r="P21" s="25">
        <v>44779.44509252315</v>
      </c>
      <c r="Q21" s="29">
        <f t="shared" si="3"/>
        <v>7.9939999999999998</v>
      </c>
      <c r="R21" s="23">
        <v>2.0046799182891846</v>
      </c>
      <c r="S21" s="23">
        <v>59.99</v>
      </c>
      <c r="T21" s="23">
        <v>2.008</v>
      </c>
      <c r="U21" s="26">
        <v>44779.454118194444</v>
      </c>
      <c r="V21" s="29">
        <f t="shared" si="4"/>
        <v>7.8120000000000003</v>
      </c>
      <c r="W21" s="4">
        <v>2.0038399696350098</v>
      </c>
      <c r="X21" s="4">
        <v>60.06</v>
      </c>
      <c r="Y21" s="4">
        <v>2</v>
      </c>
      <c r="AA21">
        <f t="shared" si="5"/>
        <v>8</v>
      </c>
    </row>
    <row r="22" spans="1:27" x14ac:dyDescent="0.3">
      <c r="A22" s="25">
        <v>44779.406818773146</v>
      </c>
      <c r="B22" s="29">
        <f t="shared" si="1"/>
        <v>8.1419999999999995</v>
      </c>
      <c r="C22" s="23">
        <v>4.0352897644042969</v>
      </c>
      <c r="D22" s="23">
        <v>59.96</v>
      </c>
      <c r="E22" s="23">
        <v>4.1879999999999997</v>
      </c>
      <c r="F22" s="31">
        <v>44779.414043055556</v>
      </c>
      <c r="G22" s="29">
        <f t="shared" si="0"/>
        <v>8.32</v>
      </c>
      <c r="H22" s="23">
        <v>4.0400199890136719</v>
      </c>
      <c r="I22" s="23">
        <v>60.05</v>
      </c>
      <c r="J22" s="23">
        <v>4.0759999999999996</v>
      </c>
      <c r="K22" s="25">
        <v>44779.436626770832</v>
      </c>
      <c r="L22" s="29">
        <f t="shared" si="2"/>
        <v>8.5530000000000008</v>
      </c>
      <c r="M22" s="23">
        <v>2.0801899433135986</v>
      </c>
      <c r="N22" s="23">
        <v>59.98</v>
      </c>
      <c r="O22" s="23">
        <v>2.1760000000000002</v>
      </c>
      <c r="P22" s="25">
        <v>44779.445092534719</v>
      </c>
      <c r="Q22" s="29">
        <f t="shared" si="3"/>
        <v>8.9949999999999992</v>
      </c>
      <c r="R22" s="23">
        <v>2.0046799182891846</v>
      </c>
      <c r="S22" s="23">
        <v>59.99</v>
      </c>
      <c r="T22" s="23">
        <v>2.048</v>
      </c>
      <c r="U22" s="26">
        <v>44779.454129791666</v>
      </c>
      <c r="V22" s="29">
        <f t="shared" si="4"/>
        <v>8.8140000000000001</v>
      </c>
      <c r="W22" s="4">
        <v>2.0038399696350098</v>
      </c>
      <c r="X22" s="4">
        <v>60.06</v>
      </c>
      <c r="Y22" s="4">
        <v>2</v>
      </c>
      <c r="AA22">
        <f t="shared" si="5"/>
        <v>8</v>
      </c>
    </row>
    <row r="23" spans="1:27" x14ac:dyDescent="0.3">
      <c r="A23" s="25">
        <v>44779.406830347223</v>
      </c>
      <c r="B23" s="29">
        <f t="shared" si="1"/>
        <v>8.1419999999999995</v>
      </c>
      <c r="C23" s="23">
        <v>4.0775198936462402</v>
      </c>
      <c r="D23" s="23">
        <v>59.96</v>
      </c>
      <c r="E23" s="23">
        <v>4.1879999999999997</v>
      </c>
      <c r="F23" s="31">
        <v>44779.414043067132</v>
      </c>
      <c r="G23" s="29">
        <f t="shared" si="0"/>
        <v>8.3209999999999997</v>
      </c>
      <c r="H23" s="23">
        <v>4.0400199890136719</v>
      </c>
      <c r="I23" s="23">
        <v>60.05</v>
      </c>
      <c r="J23" s="23">
        <v>4.1159999999999997</v>
      </c>
      <c r="K23" s="25">
        <v>44779.436626782408</v>
      </c>
      <c r="L23" s="29">
        <f t="shared" si="2"/>
        <v>8.5540000000000003</v>
      </c>
      <c r="M23" s="23">
        <v>2.0801899433135986</v>
      </c>
      <c r="N23" s="23">
        <v>59.98</v>
      </c>
      <c r="O23" s="23">
        <v>2.1760000000000002</v>
      </c>
      <c r="P23" s="25">
        <v>44779.445104212966</v>
      </c>
      <c r="Q23" s="29">
        <f t="shared" si="3"/>
        <v>8.0039999999999996</v>
      </c>
      <c r="R23" s="23">
        <v>2.0046799182891846</v>
      </c>
      <c r="S23" s="23">
        <v>59.99</v>
      </c>
      <c r="T23" s="23">
        <v>2.048</v>
      </c>
      <c r="U23" s="26">
        <v>44779.454129803242</v>
      </c>
      <c r="V23" s="29">
        <f t="shared" si="4"/>
        <v>8.8149999999999995</v>
      </c>
      <c r="W23" s="4">
        <v>2.0038399696350098</v>
      </c>
      <c r="X23" s="4">
        <v>60.06</v>
      </c>
      <c r="Y23" s="4">
        <v>2</v>
      </c>
      <c r="AA23">
        <f t="shared" si="5"/>
        <v>9</v>
      </c>
    </row>
    <row r="24" spans="1:27" x14ac:dyDescent="0.3">
      <c r="A24" s="25">
        <v>44779.406830358799</v>
      </c>
      <c r="B24" s="29">
        <f t="shared" si="1"/>
        <v>9.1430000000000007</v>
      </c>
      <c r="C24" s="23">
        <v>4.0775198936462402</v>
      </c>
      <c r="D24" s="23">
        <v>59.96</v>
      </c>
      <c r="E24" s="23">
        <v>4.2279999999999998</v>
      </c>
      <c r="F24" s="31">
        <v>44779.414058935188</v>
      </c>
      <c r="G24" s="29">
        <f t="shared" si="0"/>
        <v>9.6920000000000002</v>
      </c>
      <c r="H24" s="23">
        <v>4.0400199890136719</v>
      </c>
      <c r="I24" s="23">
        <v>60.05</v>
      </c>
      <c r="J24" s="23">
        <v>4.1159999999999997</v>
      </c>
      <c r="K24" s="25">
        <v>44779.436638391206</v>
      </c>
      <c r="L24" s="29">
        <f t="shared" si="2"/>
        <v>9.5570000000000004</v>
      </c>
      <c r="M24" s="23">
        <v>2.1270198822021484</v>
      </c>
      <c r="N24" s="23">
        <v>59.98</v>
      </c>
      <c r="O24" s="23">
        <v>2.1760000000000002</v>
      </c>
      <c r="P24" s="25">
        <v>44779.445104236111</v>
      </c>
      <c r="Q24" s="29">
        <f t="shared" si="3"/>
        <v>9.0060000000000002</v>
      </c>
      <c r="R24" s="23">
        <v>2.0046799182891846</v>
      </c>
      <c r="S24" s="23">
        <v>59.99</v>
      </c>
      <c r="T24" s="23">
        <v>2.0880000000000001</v>
      </c>
      <c r="U24" s="26">
        <v>44779.454141875001</v>
      </c>
      <c r="V24" s="29">
        <f t="shared" si="4"/>
        <v>9.8580000000000005</v>
      </c>
      <c r="W24" s="4">
        <v>2.0033600330352783</v>
      </c>
      <c r="X24" s="4">
        <v>60.06</v>
      </c>
      <c r="Y24" s="4">
        <v>2</v>
      </c>
      <c r="AA24">
        <f t="shared" si="5"/>
        <v>9</v>
      </c>
    </row>
    <row r="25" spans="1:27" x14ac:dyDescent="0.3">
      <c r="A25" s="25">
        <v>44779.40684196759</v>
      </c>
      <c r="B25" s="29">
        <f t="shared" si="1"/>
        <v>9.1460000000000008</v>
      </c>
      <c r="C25" s="23">
        <v>4.0775198936462402</v>
      </c>
      <c r="D25" s="23">
        <v>59.96</v>
      </c>
      <c r="E25" s="23">
        <v>4.2279999999999998</v>
      </c>
      <c r="F25" s="31">
        <v>44779.414058946757</v>
      </c>
      <c r="G25" s="29">
        <f t="shared" si="0"/>
        <v>9.6929999999999996</v>
      </c>
      <c r="H25" s="23">
        <v>4.0400199890136719</v>
      </c>
      <c r="I25" s="23">
        <v>60.05</v>
      </c>
      <c r="J25" s="23">
        <v>4.1559999999999997</v>
      </c>
      <c r="K25" s="25">
        <v>44779.436638402774</v>
      </c>
      <c r="L25" s="29">
        <f t="shared" si="2"/>
        <v>9.5579999999999998</v>
      </c>
      <c r="M25" s="23">
        <v>2.1270198822021484</v>
      </c>
      <c r="N25" s="23">
        <v>59.98</v>
      </c>
      <c r="O25" s="23">
        <v>2.2240000000000002</v>
      </c>
      <c r="P25" s="25">
        <v>44779.445115833332</v>
      </c>
      <c r="Q25" s="29">
        <f t="shared" si="3"/>
        <v>9.0079999999999991</v>
      </c>
      <c r="R25" s="23">
        <v>2.0114800930023193</v>
      </c>
      <c r="S25" s="23">
        <v>59.99</v>
      </c>
      <c r="T25" s="23">
        <v>2.0880000000000001</v>
      </c>
      <c r="U25" s="26">
        <v>44779.454141886577</v>
      </c>
      <c r="V25" s="29">
        <f t="shared" si="4"/>
        <v>9.859</v>
      </c>
      <c r="W25" s="4">
        <v>2.0033600330352783</v>
      </c>
      <c r="X25" s="4">
        <v>60.06</v>
      </c>
      <c r="Y25" s="4">
        <v>2</v>
      </c>
      <c r="AA25">
        <f t="shared" si="5"/>
        <v>10</v>
      </c>
    </row>
    <row r="26" spans="1:27" x14ac:dyDescent="0.3">
      <c r="A26" s="25">
        <v>44779.406841979166</v>
      </c>
      <c r="B26" s="29">
        <f t="shared" si="1"/>
        <v>10.147</v>
      </c>
      <c r="C26" s="23">
        <v>4.0775198936462402</v>
      </c>
      <c r="D26" s="23">
        <v>59.96</v>
      </c>
      <c r="E26" s="23">
        <v>4.2679999999999998</v>
      </c>
      <c r="F26" s="31">
        <v>44779.414070543979</v>
      </c>
      <c r="G26" s="29">
        <f t="shared" si="0"/>
        <v>10.695</v>
      </c>
      <c r="H26" s="23">
        <v>4.0975499153137207</v>
      </c>
      <c r="I26" s="23">
        <v>60.05</v>
      </c>
      <c r="J26" s="23">
        <v>4.1559999999999997</v>
      </c>
      <c r="K26" s="25">
        <v>44779.436650000003</v>
      </c>
      <c r="L26" s="29">
        <f t="shared" si="2"/>
        <v>10.56</v>
      </c>
      <c r="M26" s="23">
        <v>2.1270198822021484</v>
      </c>
      <c r="N26" s="23">
        <v>59.98</v>
      </c>
      <c r="O26" s="23">
        <v>2.2240000000000002</v>
      </c>
      <c r="P26" s="25">
        <v>44779.445115844908</v>
      </c>
      <c r="Q26" s="29">
        <f t="shared" si="3"/>
        <v>10.009</v>
      </c>
      <c r="R26" s="23">
        <v>2.0114800930023193</v>
      </c>
      <c r="S26" s="23">
        <v>59.99</v>
      </c>
      <c r="T26" s="23">
        <v>2.1320000000000001</v>
      </c>
      <c r="U26" s="26">
        <v>44779.454153483799</v>
      </c>
      <c r="V26" s="29">
        <f t="shared" si="4"/>
        <v>10.861000000000001</v>
      </c>
      <c r="W26" s="4">
        <v>2.0046899318695068</v>
      </c>
      <c r="X26" s="4">
        <v>60.06</v>
      </c>
      <c r="Y26" s="4">
        <v>2</v>
      </c>
      <c r="AA26">
        <f t="shared" si="5"/>
        <v>10</v>
      </c>
    </row>
    <row r="27" spans="1:27" x14ac:dyDescent="0.3">
      <c r="A27" s="25">
        <v>44779.406853576387</v>
      </c>
      <c r="B27" s="29">
        <f t="shared" si="1"/>
        <v>10.148999999999999</v>
      </c>
      <c r="C27" s="23">
        <v>4.1518998146057129</v>
      </c>
      <c r="D27" s="23">
        <v>59.96</v>
      </c>
      <c r="E27" s="23">
        <v>4.2679999999999998</v>
      </c>
      <c r="F27" s="31">
        <v>44779.414070555555</v>
      </c>
      <c r="G27" s="29">
        <f t="shared" si="0"/>
        <v>10.696</v>
      </c>
      <c r="H27" s="23">
        <v>4.0975499153137207</v>
      </c>
      <c r="I27" s="23">
        <v>60.05</v>
      </c>
      <c r="J27" s="23">
        <v>4.2080000000000002</v>
      </c>
      <c r="K27" s="25">
        <v>44779.436650011572</v>
      </c>
      <c r="L27" s="29">
        <f t="shared" si="2"/>
        <v>10.561</v>
      </c>
      <c r="M27" s="23">
        <v>2.1270198822021484</v>
      </c>
      <c r="N27" s="23">
        <v>59.98</v>
      </c>
      <c r="O27" s="23">
        <v>2.2639999999999998</v>
      </c>
      <c r="P27" s="25">
        <v>44779.44512744213</v>
      </c>
      <c r="Q27" s="29">
        <f t="shared" si="3"/>
        <v>10.010999999999999</v>
      </c>
      <c r="R27" s="23">
        <v>2.0415899753570557</v>
      </c>
      <c r="S27" s="23">
        <v>59.99</v>
      </c>
      <c r="T27" s="23">
        <v>2.1320000000000001</v>
      </c>
      <c r="U27" s="26">
        <v>44779.454153495368</v>
      </c>
      <c r="V27" s="29">
        <f t="shared" si="4"/>
        <v>10.862</v>
      </c>
      <c r="W27" s="4">
        <v>2.0046899318695068</v>
      </c>
      <c r="X27" s="4">
        <v>60.06</v>
      </c>
      <c r="Y27" s="4">
        <v>2.056</v>
      </c>
      <c r="AA27">
        <f t="shared" si="5"/>
        <v>11</v>
      </c>
    </row>
    <row r="28" spans="1:27" x14ac:dyDescent="0.3">
      <c r="A28" s="25">
        <v>44779.406853587963</v>
      </c>
      <c r="B28" s="29">
        <f t="shared" si="1"/>
        <v>11.15</v>
      </c>
      <c r="C28" s="23">
        <v>4.1518998146057129</v>
      </c>
      <c r="D28" s="23">
        <v>59.96</v>
      </c>
      <c r="E28" s="23">
        <v>4.3079999999999998</v>
      </c>
      <c r="F28" s="31">
        <v>44779.414082152776</v>
      </c>
      <c r="G28" s="29">
        <f t="shared" si="0"/>
        <v>11.698</v>
      </c>
      <c r="H28" s="23">
        <v>4.1382098197937012</v>
      </c>
      <c r="I28" s="23">
        <v>60.05</v>
      </c>
      <c r="J28" s="23">
        <v>4.2080000000000002</v>
      </c>
      <c r="K28" s="25">
        <v>44779.43666162037</v>
      </c>
      <c r="L28" s="29">
        <f t="shared" si="2"/>
        <v>11.564</v>
      </c>
      <c r="M28" s="23">
        <v>2.1889100074768066</v>
      </c>
      <c r="N28" s="23">
        <v>59.98</v>
      </c>
      <c r="O28" s="23">
        <v>2.2639999999999998</v>
      </c>
      <c r="P28" s="25">
        <v>44779.445127453706</v>
      </c>
      <c r="Q28" s="29">
        <f t="shared" si="3"/>
        <v>11.012</v>
      </c>
      <c r="R28" s="23">
        <v>2.0415899753570557</v>
      </c>
      <c r="S28" s="23">
        <v>59.99</v>
      </c>
      <c r="T28" s="23">
        <v>2.1720000000000002</v>
      </c>
      <c r="U28" s="26">
        <v>44779.454165081021</v>
      </c>
      <c r="V28" s="29">
        <f t="shared" si="4"/>
        <v>11.863</v>
      </c>
      <c r="W28" s="4">
        <v>2.0046899318695068</v>
      </c>
      <c r="X28" s="4">
        <v>60.06</v>
      </c>
      <c r="Y28" s="4">
        <v>2.0960000000000001</v>
      </c>
      <c r="AA28">
        <f t="shared" si="5"/>
        <v>11</v>
      </c>
    </row>
    <row r="29" spans="1:27" x14ac:dyDescent="0.3">
      <c r="A29" s="25">
        <v>44779.406865729165</v>
      </c>
      <c r="B29" s="29">
        <f t="shared" si="1"/>
        <v>11.199</v>
      </c>
      <c r="C29" s="23">
        <v>4.2569699287414551</v>
      </c>
      <c r="D29" s="23">
        <v>59.96</v>
      </c>
      <c r="E29" s="23">
        <v>4.3079999999999998</v>
      </c>
      <c r="F29" s="31">
        <v>44779.414082164352</v>
      </c>
      <c r="G29" s="29">
        <f t="shared" si="0"/>
        <v>11.699</v>
      </c>
      <c r="H29" s="23">
        <v>4.1382098197937012</v>
      </c>
      <c r="I29" s="23">
        <v>60.05</v>
      </c>
      <c r="J29" s="23">
        <v>4.2480000000000002</v>
      </c>
      <c r="K29" s="25">
        <v>44779.436661631946</v>
      </c>
      <c r="L29" s="29">
        <f t="shared" si="2"/>
        <v>11.565</v>
      </c>
      <c r="M29" s="23">
        <v>2.1889100074768066</v>
      </c>
      <c r="N29" s="23">
        <v>59.98</v>
      </c>
      <c r="O29" s="23">
        <v>2.3039999999999998</v>
      </c>
      <c r="P29" s="25">
        <v>44779.445139062504</v>
      </c>
      <c r="Q29" s="29">
        <f t="shared" si="3"/>
        <v>11.015000000000001</v>
      </c>
      <c r="R29" s="23">
        <v>2.1044299602508545</v>
      </c>
      <c r="S29" s="23">
        <v>59.99</v>
      </c>
      <c r="T29" s="23">
        <v>2.1720000000000002</v>
      </c>
      <c r="U29" s="26">
        <v>44779.454165104165</v>
      </c>
      <c r="V29" s="29">
        <f t="shared" si="4"/>
        <v>11.865</v>
      </c>
      <c r="W29" s="4">
        <v>2.004080057144165</v>
      </c>
      <c r="X29" s="4">
        <v>60.06</v>
      </c>
      <c r="Y29" s="4">
        <v>2.0960000000000001</v>
      </c>
      <c r="AA29">
        <f t="shared" si="5"/>
        <v>12</v>
      </c>
    </row>
    <row r="30" spans="1:27" x14ac:dyDescent="0.3">
      <c r="A30" s="25">
        <v>44779.406865752317</v>
      </c>
      <c r="B30" s="29">
        <f t="shared" si="1"/>
        <v>12.201000000000001</v>
      </c>
      <c r="C30" s="23">
        <v>4.2569699287414551</v>
      </c>
      <c r="D30" s="23">
        <v>59.96</v>
      </c>
      <c r="E30" s="23">
        <v>4.3479999999999999</v>
      </c>
      <c r="F30" s="31">
        <v>44779.414093796295</v>
      </c>
      <c r="G30" s="29">
        <f t="shared" si="0"/>
        <v>12.704000000000001</v>
      </c>
      <c r="H30" s="23">
        <v>4.1972298622131348</v>
      </c>
      <c r="I30" s="23">
        <v>60.05</v>
      </c>
      <c r="J30" s="23">
        <v>4.2480000000000002</v>
      </c>
      <c r="K30" s="25">
        <v>44779.436670590279</v>
      </c>
      <c r="L30" s="29">
        <f t="shared" si="2"/>
        <v>12.339</v>
      </c>
      <c r="M30" s="23">
        <v>2.1889100074768066</v>
      </c>
      <c r="N30" s="23">
        <v>59.99</v>
      </c>
      <c r="O30" s="23">
        <v>2.3039999999999998</v>
      </c>
      <c r="P30" s="25">
        <v>44779.445139074072</v>
      </c>
      <c r="Q30" s="29">
        <f t="shared" si="3"/>
        <v>12.016</v>
      </c>
      <c r="R30" s="23">
        <v>2.1044299602508545</v>
      </c>
      <c r="S30" s="23">
        <v>59.99</v>
      </c>
      <c r="T30" s="23">
        <v>2.2120000000000002</v>
      </c>
      <c r="U30" s="26">
        <v>44779.454165115741</v>
      </c>
      <c r="V30" s="29">
        <f t="shared" si="4"/>
        <v>12.866</v>
      </c>
      <c r="W30" s="4">
        <v>2.004080057144165</v>
      </c>
      <c r="X30" s="4">
        <v>60.06</v>
      </c>
      <c r="Y30" s="4">
        <v>2.0960000000000001</v>
      </c>
      <c r="AA30">
        <f t="shared" si="5"/>
        <v>12</v>
      </c>
    </row>
    <row r="31" spans="1:27" x14ac:dyDescent="0.3">
      <c r="A31" s="25">
        <v>44779.406877349538</v>
      </c>
      <c r="B31" s="29">
        <f t="shared" si="1"/>
        <v>12.202999999999999</v>
      </c>
      <c r="C31" s="23">
        <v>4.3026199340820313</v>
      </c>
      <c r="D31" s="23">
        <v>59.96</v>
      </c>
      <c r="E31" s="23">
        <v>4.3479999999999999</v>
      </c>
      <c r="F31" s="31">
        <v>44779.414093807871</v>
      </c>
      <c r="G31" s="29">
        <f t="shared" si="0"/>
        <v>12.705</v>
      </c>
      <c r="H31" s="23">
        <v>4.1972298622131348</v>
      </c>
      <c r="I31" s="23">
        <v>60.05</v>
      </c>
      <c r="J31" s="23">
        <v>4.2919999999999998</v>
      </c>
      <c r="K31" s="25">
        <v>44779.436673229167</v>
      </c>
      <c r="L31" s="29">
        <f t="shared" si="2"/>
        <v>12.567</v>
      </c>
      <c r="M31" s="23">
        <v>2.2359399795532227</v>
      </c>
      <c r="N31" s="23">
        <v>59.99</v>
      </c>
      <c r="O31" s="23">
        <v>2.3039999999999998</v>
      </c>
      <c r="P31" s="25">
        <v>44779.44515068287</v>
      </c>
      <c r="Q31" s="29">
        <f t="shared" si="3"/>
        <v>12.019</v>
      </c>
      <c r="R31" s="23">
        <v>2.1044299602508545</v>
      </c>
      <c r="S31" s="23">
        <v>59.99</v>
      </c>
      <c r="T31" s="23">
        <v>2.2120000000000002</v>
      </c>
      <c r="U31" s="26">
        <v>44779.454176666666</v>
      </c>
      <c r="V31" s="29">
        <f t="shared" si="4"/>
        <v>12.864000000000001</v>
      </c>
      <c r="W31" s="4">
        <v>2.004080057144165</v>
      </c>
      <c r="X31" s="4">
        <v>60.06</v>
      </c>
      <c r="Y31" s="4">
        <v>2.1360000000000001</v>
      </c>
      <c r="AA31">
        <f t="shared" si="5"/>
        <v>13</v>
      </c>
    </row>
    <row r="32" spans="1:27" x14ac:dyDescent="0.3">
      <c r="A32" s="25">
        <v>44779.406877361114</v>
      </c>
      <c r="B32" s="29">
        <f t="shared" si="1"/>
        <v>13.204000000000001</v>
      </c>
      <c r="C32" s="23">
        <v>4.3026199340820313</v>
      </c>
      <c r="D32" s="23">
        <v>59.96</v>
      </c>
      <c r="E32" s="23">
        <v>4.3879999999999999</v>
      </c>
      <c r="F32" s="31">
        <v>44779.414107731478</v>
      </c>
      <c r="G32" s="29">
        <f t="shared" si="0"/>
        <v>13.907999999999999</v>
      </c>
      <c r="H32" s="23">
        <v>4.1972298622131348</v>
      </c>
      <c r="I32" s="23">
        <v>60.05</v>
      </c>
      <c r="J32" s="23">
        <v>4.2919999999999998</v>
      </c>
      <c r="K32" s="25">
        <v>44779.436673240743</v>
      </c>
      <c r="L32" s="29">
        <f t="shared" si="2"/>
        <v>13.568</v>
      </c>
      <c r="M32" s="23">
        <v>2.2359399795532227</v>
      </c>
      <c r="N32" s="23">
        <v>59.99</v>
      </c>
      <c r="O32" s="23">
        <v>2.3439999999999999</v>
      </c>
      <c r="P32" s="25">
        <v>44779.445150694446</v>
      </c>
      <c r="Q32" s="29">
        <f t="shared" si="3"/>
        <v>13.02</v>
      </c>
      <c r="R32" s="23">
        <v>2.1044299602508545</v>
      </c>
      <c r="S32" s="23">
        <v>59.99</v>
      </c>
      <c r="T32" s="23">
        <v>2.2519999999999998</v>
      </c>
      <c r="U32" s="26">
        <v>44779.454176724539</v>
      </c>
      <c r="V32" s="29">
        <f t="shared" si="4"/>
        <v>13.869</v>
      </c>
      <c r="W32" s="4">
        <v>2.004080057144165</v>
      </c>
      <c r="X32" s="4">
        <v>60.06</v>
      </c>
      <c r="Y32" s="4">
        <v>2.1360000000000001</v>
      </c>
      <c r="AA32">
        <f t="shared" si="5"/>
        <v>13</v>
      </c>
    </row>
    <row r="33" spans="1:27" x14ac:dyDescent="0.3">
      <c r="A33" s="25">
        <v>44779.406888981481</v>
      </c>
      <c r="B33" s="29">
        <f t="shared" si="1"/>
        <v>13.208</v>
      </c>
      <c r="C33" s="23">
        <v>4.3026199340820313</v>
      </c>
      <c r="D33" s="23">
        <v>59.96</v>
      </c>
      <c r="E33" s="23">
        <v>4.3879999999999999</v>
      </c>
      <c r="F33" s="31">
        <v>44779.414107743054</v>
      </c>
      <c r="G33" s="29">
        <f t="shared" si="0"/>
        <v>13.909000000000001</v>
      </c>
      <c r="H33" s="23">
        <v>4.1972298622131348</v>
      </c>
      <c r="I33" s="23">
        <v>60.05</v>
      </c>
      <c r="J33" s="23">
        <v>4.3280000000000003</v>
      </c>
      <c r="K33" s="25">
        <v>44779.436684837965</v>
      </c>
      <c r="L33" s="29">
        <f t="shared" si="2"/>
        <v>13.57</v>
      </c>
      <c r="M33" s="23">
        <v>2.292759895324707</v>
      </c>
      <c r="N33" s="23">
        <v>59.99</v>
      </c>
      <c r="O33" s="23">
        <v>2.3439999999999999</v>
      </c>
      <c r="P33" s="25">
        <v>44779.445162291668</v>
      </c>
      <c r="Q33" s="29">
        <f t="shared" si="3"/>
        <v>13.022</v>
      </c>
      <c r="R33" s="23">
        <v>2.1695899963378906</v>
      </c>
      <c r="S33" s="23">
        <v>59.99</v>
      </c>
      <c r="T33" s="23">
        <v>2.2519999999999998</v>
      </c>
      <c r="U33" s="26">
        <v>44779.454176736108</v>
      </c>
      <c r="V33" s="29">
        <f t="shared" si="4"/>
        <v>13.87</v>
      </c>
      <c r="W33" s="4">
        <v>2.004080057144165</v>
      </c>
      <c r="X33" s="4">
        <v>60.06</v>
      </c>
      <c r="Y33" s="4">
        <v>2.1360000000000001</v>
      </c>
      <c r="AA33">
        <f t="shared" si="5"/>
        <v>14</v>
      </c>
    </row>
    <row r="34" spans="1:27" x14ac:dyDescent="0.3">
      <c r="A34" s="25">
        <v>44779.406888993057</v>
      </c>
      <c r="B34" s="29">
        <f t="shared" si="1"/>
        <v>14.209</v>
      </c>
      <c r="C34" s="23">
        <v>4.3026199340820313</v>
      </c>
      <c r="D34" s="23">
        <v>59.96</v>
      </c>
      <c r="E34" s="23">
        <v>4.4320000000000004</v>
      </c>
      <c r="F34" s="31">
        <v>44779.414119340276</v>
      </c>
      <c r="G34" s="29">
        <f t="shared" si="0"/>
        <v>14.911</v>
      </c>
      <c r="H34" s="23">
        <v>4.2491898536682129</v>
      </c>
      <c r="I34" s="23">
        <v>60.05</v>
      </c>
      <c r="J34" s="23">
        <v>4.3280000000000003</v>
      </c>
      <c r="K34" s="25">
        <v>44779.436684849534</v>
      </c>
      <c r="L34" s="29">
        <f t="shared" si="2"/>
        <v>14.571</v>
      </c>
      <c r="M34" s="23">
        <v>2.292759895324707</v>
      </c>
      <c r="N34" s="23">
        <v>59.99</v>
      </c>
      <c r="O34" s="23">
        <v>2.3839999999999999</v>
      </c>
      <c r="P34" s="25">
        <v>44779.445162303244</v>
      </c>
      <c r="Q34" s="29">
        <f t="shared" si="3"/>
        <v>14.023</v>
      </c>
      <c r="R34" s="23">
        <v>2.1695899963378906</v>
      </c>
      <c r="S34" s="23">
        <v>59.99</v>
      </c>
      <c r="T34" s="23">
        <v>2.2919999999999998</v>
      </c>
      <c r="U34" s="26">
        <v>44779.454188275464</v>
      </c>
      <c r="V34" s="29">
        <f t="shared" si="4"/>
        <v>14.867000000000001</v>
      </c>
      <c r="W34" s="4">
        <v>2.004080057144165</v>
      </c>
      <c r="X34" s="4">
        <v>60.06</v>
      </c>
      <c r="Y34" s="4">
        <v>2.1760000000000002</v>
      </c>
      <c r="AA34">
        <f t="shared" si="5"/>
        <v>14</v>
      </c>
    </row>
    <row r="35" spans="1:27" x14ac:dyDescent="0.3">
      <c r="A35" s="25">
        <v>44779.406900601854</v>
      </c>
      <c r="B35" s="29">
        <f t="shared" si="1"/>
        <v>14.212</v>
      </c>
      <c r="C35" s="23">
        <v>4.3354501724243164</v>
      </c>
      <c r="D35" s="23">
        <v>59.96</v>
      </c>
      <c r="E35" s="23">
        <v>4.4320000000000004</v>
      </c>
      <c r="F35" s="31">
        <v>44779.414119351852</v>
      </c>
      <c r="G35" s="29">
        <f t="shared" si="0"/>
        <v>14.912000000000001</v>
      </c>
      <c r="H35" s="23">
        <v>4.2491898536682129</v>
      </c>
      <c r="I35" s="23">
        <v>60.05</v>
      </c>
      <c r="J35" s="23">
        <v>4.38</v>
      </c>
      <c r="K35" s="25">
        <v>44779.436696458331</v>
      </c>
      <c r="L35" s="29">
        <f t="shared" si="2"/>
        <v>14.574</v>
      </c>
      <c r="M35" s="23">
        <v>2.3454399108886719</v>
      </c>
      <c r="N35" s="23">
        <v>59.99</v>
      </c>
      <c r="O35" s="23">
        <v>2.3839999999999999</v>
      </c>
      <c r="P35" s="25">
        <v>44779.44517402778</v>
      </c>
      <c r="Q35" s="29">
        <f t="shared" si="3"/>
        <v>14.036</v>
      </c>
      <c r="R35" s="23">
        <v>2.2677199840545654</v>
      </c>
      <c r="S35" s="23">
        <v>59.99</v>
      </c>
      <c r="T35" s="23">
        <v>2.2919999999999998</v>
      </c>
      <c r="U35" s="26">
        <v>44779.454188333337</v>
      </c>
      <c r="V35" s="29">
        <f t="shared" si="4"/>
        <v>14.872</v>
      </c>
      <c r="W35" s="4">
        <v>2.0370099544525146</v>
      </c>
      <c r="X35" s="4">
        <v>60.06</v>
      </c>
      <c r="Y35" s="4">
        <v>2.1760000000000002</v>
      </c>
      <c r="AA35">
        <f t="shared" si="5"/>
        <v>15</v>
      </c>
    </row>
    <row r="36" spans="1:27" x14ac:dyDescent="0.3">
      <c r="A36" s="25">
        <v>44779.406900613423</v>
      </c>
      <c r="B36" s="29">
        <f t="shared" si="1"/>
        <v>15.212999999999999</v>
      </c>
      <c r="C36" s="23">
        <v>4.3354501724243164</v>
      </c>
      <c r="D36" s="23">
        <v>59.96</v>
      </c>
      <c r="E36" s="23">
        <v>4.4320000000000004</v>
      </c>
      <c r="F36" s="31">
        <v>44779.414130949073</v>
      </c>
      <c r="G36" s="29">
        <f t="shared" si="0"/>
        <v>15.914</v>
      </c>
      <c r="H36" s="23">
        <v>4.3045802116394043</v>
      </c>
      <c r="I36" s="23">
        <v>60.05</v>
      </c>
      <c r="J36" s="23">
        <v>4.38</v>
      </c>
      <c r="K36" s="25">
        <v>44779.436696469907</v>
      </c>
      <c r="L36" s="29">
        <f t="shared" si="2"/>
        <v>15.574999999999999</v>
      </c>
      <c r="M36" s="23">
        <v>2.3454399108886719</v>
      </c>
      <c r="N36" s="23">
        <v>59.99</v>
      </c>
      <c r="O36" s="23">
        <v>2.4239999999999999</v>
      </c>
      <c r="P36" s="25">
        <v>44779.445174062501</v>
      </c>
      <c r="Q36" s="29">
        <f t="shared" si="3"/>
        <v>15.039</v>
      </c>
      <c r="R36" s="23">
        <v>2.2677199840545654</v>
      </c>
      <c r="S36" s="23">
        <v>59.99</v>
      </c>
      <c r="T36" s="23">
        <v>2.3319999999999999</v>
      </c>
      <c r="U36" s="26">
        <v>44779.454188344906</v>
      </c>
      <c r="V36" s="29">
        <f t="shared" si="4"/>
        <v>15.872999999999999</v>
      </c>
      <c r="W36" s="4">
        <v>2.0370099544525146</v>
      </c>
      <c r="X36" s="4">
        <v>60.06</v>
      </c>
      <c r="Y36" s="4">
        <v>2.1760000000000002</v>
      </c>
      <c r="AA36">
        <f t="shared" si="5"/>
        <v>15</v>
      </c>
    </row>
    <row r="37" spans="1:27" x14ac:dyDescent="0.3">
      <c r="A37" s="25">
        <v>44779.406912210645</v>
      </c>
      <c r="B37" s="29">
        <f t="shared" si="1"/>
        <v>15.215</v>
      </c>
      <c r="C37" s="23">
        <v>4.3875899314880371</v>
      </c>
      <c r="D37" s="23">
        <v>59.96</v>
      </c>
      <c r="E37" s="23">
        <v>4.4320000000000004</v>
      </c>
      <c r="F37" s="31">
        <v>44779.414130960649</v>
      </c>
      <c r="G37" s="29">
        <f t="shared" si="0"/>
        <v>15.914999999999999</v>
      </c>
      <c r="H37" s="23">
        <v>4.3045802116394043</v>
      </c>
      <c r="I37" s="23">
        <v>60.05</v>
      </c>
      <c r="J37" s="23">
        <v>4.42</v>
      </c>
      <c r="K37" s="25">
        <v>44779.436708067129</v>
      </c>
      <c r="L37" s="29">
        <f t="shared" si="2"/>
        <v>15.577</v>
      </c>
      <c r="M37" s="23">
        <v>2.3454399108886719</v>
      </c>
      <c r="N37" s="23">
        <v>59.99</v>
      </c>
      <c r="O37" s="23">
        <v>2.4239999999999999</v>
      </c>
      <c r="P37" s="25">
        <v>44779.445188171296</v>
      </c>
      <c r="Q37" s="29">
        <f t="shared" si="3"/>
        <v>15.257999999999999</v>
      </c>
      <c r="R37" s="23">
        <v>2.2677199840545654</v>
      </c>
      <c r="S37" s="23">
        <v>59.99</v>
      </c>
      <c r="T37" s="23">
        <v>2.3319999999999999</v>
      </c>
      <c r="U37" s="26">
        <v>44779.454199849541</v>
      </c>
      <c r="V37" s="29">
        <f t="shared" si="4"/>
        <v>15.867000000000001</v>
      </c>
      <c r="W37" s="4">
        <v>2.0370099544525146</v>
      </c>
      <c r="X37" s="4">
        <v>60.06</v>
      </c>
      <c r="Y37" s="4">
        <v>2.2160000000000002</v>
      </c>
      <c r="AA37">
        <f t="shared" si="5"/>
        <v>16</v>
      </c>
    </row>
    <row r="38" spans="1:27" x14ac:dyDescent="0.3">
      <c r="A38" s="25">
        <v>44779.406912222221</v>
      </c>
      <c r="B38" s="29">
        <f t="shared" si="1"/>
        <v>16.216000000000001</v>
      </c>
      <c r="C38" s="23">
        <v>4.3875899314880371</v>
      </c>
      <c r="D38" s="23">
        <v>59.96</v>
      </c>
      <c r="E38" s="23">
        <v>4.484</v>
      </c>
      <c r="F38" s="31">
        <v>44779.414142557871</v>
      </c>
      <c r="G38" s="29">
        <f t="shared" si="0"/>
        <v>16.917000000000002</v>
      </c>
      <c r="H38" s="23">
        <v>4.3581700325012207</v>
      </c>
      <c r="I38" s="23">
        <v>60.05</v>
      </c>
      <c r="J38" s="23">
        <v>4.42</v>
      </c>
      <c r="K38" s="25">
        <v>44779.436708078705</v>
      </c>
      <c r="L38" s="29">
        <f t="shared" si="2"/>
        <v>16.577999999999999</v>
      </c>
      <c r="M38" s="23">
        <v>2.3454399108886719</v>
      </c>
      <c r="N38" s="23">
        <v>59.99</v>
      </c>
      <c r="O38" s="23">
        <v>2.504</v>
      </c>
      <c r="P38" s="25">
        <v>44779.445188194448</v>
      </c>
      <c r="Q38" s="29">
        <f t="shared" si="3"/>
        <v>16.260000000000002</v>
      </c>
      <c r="R38" s="23">
        <v>2.2677199840545654</v>
      </c>
      <c r="S38" s="23">
        <v>59.99</v>
      </c>
      <c r="T38" s="23">
        <v>2.3719999999999999</v>
      </c>
      <c r="U38" s="26">
        <v>44779.454199953703</v>
      </c>
      <c r="V38" s="29">
        <f t="shared" si="4"/>
        <v>16.876000000000001</v>
      </c>
      <c r="W38" s="4">
        <v>2.0819799900054932</v>
      </c>
      <c r="X38" s="4">
        <v>60.06</v>
      </c>
      <c r="Y38" s="4">
        <v>2.2160000000000002</v>
      </c>
      <c r="AA38">
        <f t="shared" si="5"/>
        <v>16</v>
      </c>
    </row>
    <row r="39" spans="1:27" x14ac:dyDescent="0.3">
      <c r="A39" s="25">
        <v>44779.40692616898</v>
      </c>
      <c r="B39" s="29">
        <f t="shared" si="1"/>
        <v>16.420999999999999</v>
      </c>
      <c r="C39" s="23">
        <v>4.3875899314880371</v>
      </c>
      <c r="D39" s="23">
        <v>59.96</v>
      </c>
      <c r="E39" s="23">
        <v>4.484</v>
      </c>
      <c r="F39" s="31">
        <v>44779.414142569447</v>
      </c>
      <c r="G39" s="29">
        <f t="shared" si="0"/>
        <v>16.917999999999999</v>
      </c>
      <c r="H39" s="23">
        <v>4.3581700325012207</v>
      </c>
      <c r="I39" s="23">
        <v>60.05</v>
      </c>
      <c r="J39" s="23">
        <v>4.46</v>
      </c>
      <c r="K39" s="25">
        <v>44779.436719687503</v>
      </c>
      <c r="L39" s="29">
        <f t="shared" si="2"/>
        <v>16.581</v>
      </c>
      <c r="M39" s="23">
        <v>2.3892199993133545</v>
      </c>
      <c r="N39" s="23">
        <v>59.99</v>
      </c>
      <c r="O39" s="23">
        <v>2.504</v>
      </c>
      <c r="P39" s="25">
        <v>44779.445199780093</v>
      </c>
      <c r="Q39" s="29">
        <f t="shared" si="3"/>
        <v>16.260999999999999</v>
      </c>
      <c r="R39" s="23">
        <v>2.3250598907470703</v>
      </c>
      <c r="S39" s="23">
        <v>59.99</v>
      </c>
      <c r="T39" s="23">
        <v>2.3719999999999999</v>
      </c>
      <c r="U39" s="26">
        <v>44779.454199965279</v>
      </c>
      <c r="V39" s="29">
        <f t="shared" si="4"/>
        <v>16.876999999999999</v>
      </c>
      <c r="W39" s="4">
        <v>2.0819799900054932</v>
      </c>
      <c r="X39" s="4">
        <v>60.06</v>
      </c>
      <c r="Y39" s="4">
        <v>2.2160000000000002</v>
      </c>
      <c r="AA39">
        <f t="shared" si="5"/>
        <v>17</v>
      </c>
    </row>
    <row r="40" spans="1:27" x14ac:dyDescent="0.3">
      <c r="A40" s="25">
        <v>44779.406926180556</v>
      </c>
      <c r="B40" s="29">
        <f t="shared" si="1"/>
        <v>17.422000000000001</v>
      </c>
      <c r="C40" s="23">
        <v>4.3875899314880371</v>
      </c>
      <c r="D40" s="23">
        <v>59.96</v>
      </c>
      <c r="E40" s="23">
        <v>4.524</v>
      </c>
      <c r="F40" s="31">
        <v>44779.414154178237</v>
      </c>
      <c r="G40" s="29">
        <f t="shared" si="0"/>
        <v>17.920999999999999</v>
      </c>
      <c r="H40" s="23">
        <v>4.3581700325012207</v>
      </c>
      <c r="I40" s="23">
        <v>60.05</v>
      </c>
      <c r="J40" s="23">
        <v>4.46</v>
      </c>
      <c r="K40" s="25">
        <v>44779.436719699072</v>
      </c>
      <c r="L40" s="29">
        <f t="shared" si="2"/>
        <v>17.582000000000001</v>
      </c>
      <c r="M40" s="23">
        <v>2.3892199993133545</v>
      </c>
      <c r="N40" s="23">
        <v>59.99</v>
      </c>
      <c r="O40" s="23">
        <v>2.544</v>
      </c>
      <c r="P40" s="25">
        <v>44779.445199791669</v>
      </c>
      <c r="Q40" s="29">
        <f t="shared" si="3"/>
        <v>17.262</v>
      </c>
      <c r="R40" s="23">
        <v>2.3250598907470703</v>
      </c>
      <c r="S40" s="23">
        <v>59.99</v>
      </c>
      <c r="T40" s="23">
        <v>2.42</v>
      </c>
      <c r="U40" s="26">
        <v>44779.454213541663</v>
      </c>
      <c r="V40" s="29">
        <f t="shared" si="4"/>
        <v>17.05</v>
      </c>
      <c r="W40" s="4">
        <v>2.1258699893951416</v>
      </c>
      <c r="X40" s="4">
        <v>60.06</v>
      </c>
      <c r="Y40" s="4">
        <v>2.2160000000000002</v>
      </c>
      <c r="AA40">
        <f t="shared" si="5"/>
        <v>17</v>
      </c>
    </row>
    <row r="41" spans="1:27" x14ac:dyDescent="0.3">
      <c r="A41" s="25">
        <v>44779.406937766202</v>
      </c>
      <c r="B41" s="29">
        <f t="shared" si="1"/>
        <v>17.422999999999998</v>
      </c>
      <c r="C41" s="23">
        <v>4.4612002372741699</v>
      </c>
      <c r="D41" s="23">
        <v>59.96</v>
      </c>
      <c r="E41" s="23">
        <v>4.524</v>
      </c>
      <c r="F41" s="31">
        <v>44779.414154189813</v>
      </c>
      <c r="G41" s="29">
        <f t="shared" si="0"/>
        <v>17.922000000000001</v>
      </c>
      <c r="H41" s="23">
        <v>4.3581700325012207</v>
      </c>
      <c r="I41" s="23">
        <v>60.05</v>
      </c>
      <c r="J41" s="23">
        <v>4.5</v>
      </c>
      <c r="K41" s="25">
        <v>44779.436731296293</v>
      </c>
      <c r="L41" s="29">
        <f t="shared" si="2"/>
        <v>17.584</v>
      </c>
      <c r="M41" s="23">
        <v>2.4467000961303711</v>
      </c>
      <c r="N41" s="23">
        <v>59.99</v>
      </c>
      <c r="O41" s="23">
        <v>2.544</v>
      </c>
      <c r="P41" s="25">
        <v>44779.44521140046</v>
      </c>
      <c r="Q41" s="29">
        <f t="shared" si="3"/>
        <v>17.265000000000001</v>
      </c>
      <c r="R41" s="23">
        <v>2.3250598907470703</v>
      </c>
      <c r="S41" s="23">
        <v>59.99</v>
      </c>
      <c r="T41" s="23">
        <v>2.42</v>
      </c>
      <c r="U41" s="26">
        <v>44779.454213553239</v>
      </c>
      <c r="V41" s="29">
        <f t="shared" si="4"/>
        <v>17.050999999999998</v>
      </c>
      <c r="W41" s="4">
        <v>2.1258699893951416</v>
      </c>
      <c r="X41" s="4">
        <v>60.06</v>
      </c>
      <c r="Y41" s="4">
        <v>2.2160000000000002</v>
      </c>
      <c r="AA41">
        <f t="shared" si="5"/>
        <v>18</v>
      </c>
    </row>
    <row r="42" spans="1:27" x14ac:dyDescent="0.3">
      <c r="A42" s="25">
        <v>44779.406937777778</v>
      </c>
      <c r="B42" s="29">
        <f t="shared" si="1"/>
        <v>18.423999999999999</v>
      </c>
      <c r="C42" s="23">
        <v>4.4612002372741699</v>
      </c>
      <c r="D42" s="23">
        <v>59.96</v>
      </c>
      <c r="E42" s="23">
        <v>4.6040000000000001</v>
      </c>
      <c r="F42" s="31">
        <v>44779.414165798611</v>
      </c>
      <c r="G42" s="29">
        <f t="shared" si="0"/>
        <v>18.925000000000001</v>
      </c>
      <c r="H42" s="23">
        <v>4.4707498550415039</v>
      </c>
      <c r="I42" s="23">
        <v>60.05</v>
      </c>
      <c r="J42" s="23">
        <v>4.5</v>
      </c>
      <c r="K42" s="25">
        <v>44779.436731307869</v>
      </c>
      <c r="L42" s="29">
        <f t="shared" si="2"/>
        <v>18.585000000000001</v>
      </c>
      <c r="M42" s="23">
        <v>2.4467000961303711</v>
      </c>
      <c r="N42" s="23">
        <v>59.99</v>
      </c>
      <c r="O42" s="23">
        <v>2.544</v>
      </c>
      <c r="P42" s="25">
        <v>44779.445211412036</v>
      </c>
      <c r="Q42" s="29">
        <f t="shared" si="3"/>
        <v>18.265999999999998</v>
      </c>
      <c r="R42" s="23">
        <v>2.3250598907470703</v>
      </c>
      <c r="S42" s="23">
        <v>59.99</v>
      </c>
      <c r="T42" s="23">
        <v>2.46</v>
      </c>
      <c r="U42" s="26">
        <v>44779.454225150461</v>
      </c>
      <c r="V42" s="29">
        <f t="shared" si="4"/>
        <v>18.053000000000001</v>
      </c>
      <c r="W42" s="4">
        <v>2.1258699893951416</v>
      </c>
      <c r="X42" s="4">
        <v>60.06</v>
      </c>
      <c r="Y42" s="4">
        <v>2.2160000000000002</v>
      </c>
      <c r="AA42">
        <f t="shared" si="5"/>
        <v>18</v>
      </c>
    </row>
    <row r="43" spans="1:27" x14ac:dyDescent="0.3">
      <c r="A43" s="25">
        <v>44779.406952384263</v>
      </c>
      <c r="B43" s="29">
        <f t="shared" si="1"/>
        <v>18.686</v>
      </c>
      <c r="C43" s="23">
        <v>4.5166301727294922</v>
      </c>
      <c r="D43" s="23">
        <v>59.96</v>
      </c>
      <c r="E43" s="23">
        <v>4.6040000000000001</v>
      </c>
      <c r="F43" s="31">
        <v>44779.414165810187</v>
      </c>
      <c r="G43" s="29">
        <f t="shared" si="0"/>
        <v>18.925999999999998</v>
      </c>
      <c r="H43" s="23">
        <v>4.4707498550415039</v>
      </c>
      <c r="I43" s="23">
        <v>60.05</v>
      </c>
      <c r="J43" s="23">
        <v>4.54</v>
      </c>
      <c r="K43" s="25">
        <v>44779.436742916667</v>
      </c>
      <c r="L43" s="29">
        <f t="shared" si="2"/>
        <v>18.588000000000001</v>
      </c>
      <c r="M43" s="23">
        <v>2.4467000961303711</v>
      </c>
      <c r="N43" s="23">
        <v>59.99</v>
      </c>
      <c r="O43" s="23">
        <v>2.544</v>
      </c>
      <c r="P43" s="25">
        <v>44779.445224791663</v>
      </c>
      <c r="Q43" s="29">
        <f t="shared" si="3"/>
        <v>18.422000000000001</v>
      </c>
      <c r="R43" s="23">
        <v>2.391779899597168</v>
      </c>
      <c r="S43" s="23">
        <v>59.99</v>
      </c>
      <c r="T43" s="23">
        <v>2.46</v>
      </c>
      <c r="U43" s="26">
        <v>44779.454225162037</v>
      </c>
      <c r="V43" s="29">
        <f t="shared" si="4"/>
        <v>18.053999999999998</v>
      </c>
      <c r="W43" s="4">
        <v>2.1258699893951416</v>
      </c>
      <c r="X43" s="4">
        <v>60.06</v>
      </c>
      <c r="Y43" s="4">
        <v>2.2959999999999998</v>
      </c>
      <c r="AA43">
        <f t="shared" si="5"/>
        <v>19</v>
      </c>
    </row>
    <row r="44" spans="1:27" x14ac:dyDescent="0.3">
      <c r="A44" s="25">
        <v>44779.406952395831</v>
      </c>
      <c r="B44" s="29">
        <f t="shared" si="1"/>
        <v>19.687000000000001</v>
      </c>
      <c r="C44" s="23">
        <v>4.5166301727294922</v>
      </c>
      <c r="D44" s="23">
        <v>59.96</v>
      </c>
      <c r="E44" s="23">
        <v>4.6440000000000001</v>
      </c>
      <c r="F44" s="31">
        <v>44779.414177407409</v>
      </c>
      <c r="G44" s="29">
        <f t="shared" si="0"/>
        <v>19.928000000000001</v>
      </c>
      <c r="H44" s="23">
        <v>4.4707498550415039</v>
      </c>
      <c r="I44" s="23">
        <v>60.05</v>
      </c>
      <c r="J44" s="23">
        <v>4.54</v>
      </c>
      <c r="K44" s="25">
        <v>44779.436742928243</v>
      </c>
      <c r="L44" s="29">
        <f t="shared" si="2"/>
        <v>19.588999999999999</v>
      </c>
      <c r="M44" s="23">
        <v>2.4467000961303711</v>
      </c>
      <c r="N44" s="23">
        <v>59.99</v>
      </c>
      <c r="O44" s="23">
        <v>2.5920000000000001</v>
      </c>
      <c r="P44" s="25">
        <v>44779.445224803239</v>
      </c>
      <c r="Q44" s="29">
        <f t="shared" si="3"/>
        <v>19.422999999999998</v>
      </c>
      <c r="R44" s="23">
        <v>2.391779899597168</v>
      </c>
      <c r="S44" s="23">
        <v>59.99</v>
      </c>
      <c r="T44" s="23">
        <v>2.5</v>
      </c>
      <c r="U44" s="26">
        <v>44779.454236770835</v>
      </c>
      <c r="V44" s="29">
        <f t="shared" si="4"/>
        <v>19.056999999999999</v>
      </c>
      <c r="W44" s="4">
        <v>2.1918399333953857</v>
      </c>
      <c r="X44" s="4">
        <v>60.06</v>
      </c>
      <c r="Y44" s="4">
        <v>2.2959999999999998</v>
      </c>
      <c r="AA44">
        <f t="shared" si="5"/>
        <v>19</v>
      </c>
    </row>
    <row r="45" spans="1:27" x14ac:dyDescent="0.3">
      <c r="A45" s="25">
        <v>44779.406963993053</v>
      </c>
      <c r="B45" s="29">
        <f t="shared" si="1"/>
        <v>19.689</v>
      </c>
      <c r="C45" s="23">
        <v>4.5601301193237305</v>
      </c>
      <c r="D45" s="23">
        <v>59.96</v>
      </c>
      <c r="E45" s="23">
        <v>4.6440000000000001</v>
      </c>
      <c r="F45" s="31">
        <v>44779.414177418985</v>
      </c>
      <c r="G45" s="29">
        <f t="shared" si="0"/>
        <v>19.928999999999998</v>
      </c>
      <c r="H45" s="23">
        <v>4.4707498550415039</v>
      </c>
      <c r="I45" s="23">
        <v>60.05</v>
      </c>
      <c r="J45" s="23">
        <v>4.58</v>
      </c>
      <c r="K45" s="25">
        <v>44779.436754537041</v>
      </c>
      <c r="L45" s="29">
        <f t="shared" si="2"/>
        <v>19.591999999999999</v>
      </c>
      <c r="M45" s="23">
        <v>2.497730016708374</v>
      </c>
      <c r="N45" s="23">
        <v>59.99</v>
      </c>
      <c r="O45" s="23">
        <v>2.5920000000000001</v>
      </c>
      <c r="P45" s="25">
        <v>44779.445236423613</v>
      </c>
      <c r="Q45" s="29">
        <f t="shared" si="3"/>
        <v>19.427</v>
      </c>
      <c r="R45" s="23">
        <v>2.4185700416564941</v>
      </c>
      <c r="S45" s="23">
        <v>59.99</v>
      </c>
      <c r="T45" s="23">
        <v>2.5</v>
      </c>
      <c r="U45" s="26">
        <v>44779.454236782411</v>
      </c>
      <c r="V45" s="29">
        <f t="shared" si="4"/>
        <v>19.058</v>
      </c>
      <c r="W45" s="4">
        <v>2.1918399333953857</v>
      </c>
      <c r="X45" s="4">
        <v>60.06</v>
      </c>
      <c r="Y45" s="4">
        <v>2.3359999999999999</v>
      </c>
      <c r="AA45">
        <f t="shared" si="5"/>
        <v>20</v>
      </c>
    </row>
    <row r="46" spans="1:27" x14ac:dyDescent="0.3">
      <c r="A46" s="25">
        <v>44779.406964004629</v>
      </c>
      <c r="B46" s="29">
        <f t="shared" si="1"/>
        <v>20.69</v>
      </c>
      <c r="C46" s="23">
        <v>4.5601301193237305</v>
      </c>
      <c r="D46" s="23">
        <v>59.96</v>
      </c>
      <c r="E46" s="23">
        <v>4.6840000000000002</v>
      </c>
      <c r="F46" s="31">
        <v>44779.414189016206</v>
      </c>
      <c r="G46" s="29">
        <f t="shared" si="0"/>
        <v>20.931000000000001</v>
      </c>
      <c r="H46" s="23">
        <v>4.5395598411560059</v>
      </c>
      <c r="I46" s="23">
        <v>60.05</v>
      </c>
      <c r="J46" s="23">
        <v>4.58</v>
      </c>
      <c r="K46" s="25">
        <v>44779.436754548609</v>
      </c>
      <c r="L46" s="29">
        <f t="shared" si="2"/>
        <v>20.593</v>
      </c>
      <c r="M46" s="23">
        <v>2.497730016708374</v>
      </c>
      <c r="N46" s="23">
        <v>59.99</v>
      </c>
      <c r="O46" s="23">
        <v>2.6280000000000001</v>
      </c>
      <c r="P46" s="25">
        <v>44779.445236435182</v>
      </c>
      <c r="Q46" s="29">
        <f t="shared" si="3"/>
        <v>20.428000000000001</v>
      </c>
      <c r="R46" s="23">
        <v>2.4185700416564941</v>
      </c>
      <c r="S46" s="23">
        <v>59.99</v>
      </c>
      <c r="T46" s="23">
        <v>2.548</v>
      </c>
      <c r="U46" s="26">
        <v>44779.454248379632</v>
      </c>
      <c r="V46" s="29">
        <f t="shared" si="4"/>
        <v>20.059999999999999</v>
      </c>
      <c r="W46" s="4">
        <v>2.2659399509429932</v>
      </c>
      <c r="X46" s="4">
        <v>60.06</v>
      </c>
      <c r="Y46" s="4">
        <v>2.3359999999999999</v>
      </c>
      <c r="AA46">
        <f t="shared" si="5"/>
        <v>20</v>
      </c>
    </row>
    <row r="47" spans="1:27" x14ac:dyDescent="0.3">
      <c r="A47" s="25">
        <v>44779.406975613427</v>
      </c>
      <c r="B47" s="29">
        <f t="shared" si="1"/>
        <v>20.693000000000001</v>
      </c>
      <c r="C47" s="23">
        <v>4.6160898208618164</v>
      </c>
      <c r="D47" s="23">
        <v>59.96</v>
      </c>
      <c r="E47" s="23">
        <v>4.6840000000000002</v>
      </c>
      <c r="F47" s="31">
        <v>44779.414189027775</v>
      </c>
      <c r="G47" s="29">
        <f t="shared" si="0"/>
        <v>20.931999999999999</v>
      </c>
      <c r="H47" s="23">
        <v>4.5395598411560059</v>
      </c>
      <c r="I47" s="23">
        <v>60.05</v>
      </c>
      <c r="J47" s="23">
        <v>4.62</v>
      </c>
      <c r="K47" s="25">
        <v>44779.436766828701</v>
      </c>
      <c r="L47" s="29">
        <f t="shared" si="2"/>
        <v>20.654</v>
      </c>
      <c r="M47" s="23">
        <v>2.5448501110076904</v>
      </c>
      <c r="N47" s="23">
        <v>59.99</v>
      </c>
      <c r="O47" s="23">
        <v>2.6280000000000001</v>
      </c>
      <c r="P47" s="25">
        <v>44779.44524804398</v>
      </c>
      <c r="Q47" s="29">
        <f t="shared" si="3"/>
        <v>20.431000000000001</v>
      </c>
      <c r="R47" s="23">
        <v>2.4653100967407227</v>
      </c>
      <c r="S47" s="23">
        <v>59.99</v>
      </c>
      <c r="T47" s="23">
        <v>2.548</v>
      </c>
      <c r="U47" s="26">
        <v>44779.454248391201</v>
      </c>
      <c r="V47" s="29">
        <f t="shared" si="4"/>
        <v>20.061</v>
      </c>
      <c r="W47" s="4">
        <v>2.2659399509429932</v>
      </c>
      <c r="X47" s="4">
        <v>60.06</v>
      </c>
      <c r="Y47" s="4">
        <v>2.3759999999999999</v>
      </c>
      <c r="AA47">
        <f t="shared" si="5"/>
        <v>21</v>
      </c>
    </row>
    <row r="48" spans="1:27" x14ac:dyDescent="0.3">
      <c r="A48" s="25">
        <v>44779.406975625003</v>
      </c>
      <c r="B48" s="29">
        <f t="shared" si="1"/>
        <v>21.693999999999999</v>
      </c>
      <c r="C48" s="23">
        <v>4.6160898208618164</v>
      </c>
      <c r="D48" s="23">
        <v>59.96</v>
      </c>
      <c r="E48" s="23">
        <v>4.7240000000000002</v>
      </c>
      <c r="F48" s="31">
        <v>44779.414200624997</v>
      </c>
      <c r="G48" s="29">
        <f t="shared" si="0"/>
        <v>21.934000000000001</v>
      </c>
      <c r="H48" s="23">
        <v>4.5840401649475098</v>
      </c>
      <c r="I48" s="23">
        <v>60.05</v>
      </c>
      <c r="J48" s="23">
        <v>4.62</v>
      </c>
      <c r="K48" s="25">
        <v>44779.436766840277</v>
      </c>
      <c r="L48" s="29">
        <f t="shared" si="2"/>
        <v>21.655000000000001</v>
      </c>
      <c r="M48" s="23">
        <v>2.5448501110076904</v>
      </c>
      <c r="N48" s="23">
        <v>59.99</v>
      </c>
      <c r="O48" s="23">
        <v>2.6720000000000002</v>
      </c>
      <c r="P48" s="25">
        <v>44779.445248055556</v>
      </c>
      <c r="Q48" s="29">
        <f t="shared" si="3"/>
        <v>21.431999999999999</v>
      </c>
      <c r="R48" s="23">
        <v>2.4653100967407227</v>
      </c>
      <c r="S48" s="23">
        <v>59.99</v>
      </c>
      <c r="T48" s="23">
        <v>2.5880000000000001</v>
      </c>
      <c r="U48" s="26">
        <v>44779.454259999999</v>
      </c>
      <c r="V48" s="29">
        <f t="shared" si="4"/>
        <v>21.064</v>
      </c>
      <c r="W48" s="4">
        <v>2.3098700046539307</v>
      </c>
      <c r="X48" s="4">
        <v>60.06</v>
      </c>
      <c r="Y48" s="4">
        <v>2.3759999999999999</v>
      </c>
      <c r="AA48">
        <f t="shared" si="5"/>
        <v>21</v>
      </c>
    </row>
    <row r="49" spans="1:27" x14ac:dyDescent="0.3">
      <c r="A49" s="25">
        <v>44779.406989039351</v>
      </c>
      <c r="B49" s="29">
        <f t="shared" si="1"/>
        <v>21.853000000000002</v>
      </c>
      <c r="C49" s="23">
        <v>4.6160898208618164</v>
      </c>
      <c r="D49" s="23">
        <v>59.96</v>
      </c>
      <c r="E49" s="23">
        <v>4.7240000000000002</v>
      </c>
      <c r="F49" s="31">
        <v>44779.414200636573</v>
      </c>
      <c r="G49" s="29">
        <f t="shared" si="0"/>
        <v>21.934999999999999</v>
      </c>
      <c r="H49" s="23">
        <v>4.5840401649475098</v>
      </c>
      <c r="I49" s="23">
        <v>60.05</v>
      </c>
      <c r="J49" s="23">
        <v>4.6680000000000001</v>
      </c>
      <c r="K49" s="25">
        <v>44779.436778449075</v>
      </c>
      <c r="L49" s="29">
        <f t="shared" si="2"/>
        <v>21.658000000000001</v>
      </c>
      <c r="M49" s="23">
        <v>2.6001899242401123</v>
      </c>
      <c r="N49" s="23">
        <v>59.99</v>
      </c>
      <c r="O49" s="23">
        <v>2.7120000000000002</v>
      </c>
      <c r="P49" s="25">
        <v>44779.44526296296</v>
      </c>
      <c r="Q49" s="29">
        <f t="shared" si="3"/>
        <v>21.72</v>
      </c>
      <c r="R49" s="23">
        <v>2.5467500686645508</v>
      </c>
      <c r="S49" s="23">
        <v>59.99</v>
      </c>
      <c r="T49" s="23">
        <v>2.5880000000000001</v>
      </c>
      <c r="U49" s="26">
        <v>44779.454260011575</v>
      </c>
      <c r="V49" s="29">
        <f t="shared" si="4"/>
        <v>21.065000000000001</v>
      </c>
      <c r="W49" s="4">
        <v>2.3098700046539307</v>
      </c>
      <c r="X49" s="4">
        <v>60.06</v>
      </c>
      <c r="Y49" s="4">
        <v>2.4159999999999999</v>
      </c>
      <c r="AA49">
        <f t="shared" si="5"/>
        <v>22</v>
      </c>
    </row>
    <row r="50" spans="1:27" x14ac:dyDescent="0.3">
      <c r="A50" s="25">
        <v>44779.406989062503</v>
      </c>
      <c r="B50" s="29">
        <f t="shared" si="1"/>
        <v>22.855</v>
      </c>
      <c r="C50" s="23">
        <v>4.6160898208618164</v>
      </c>
      <c r="D50" s="23">
        <v>59.96</v>
      </c>
      <c r="E50" s="23">
        <v>4.7640000000000002</v>
      </c>
      <c r="F50" s="31">
        <v>44779.41421224537</v>
      </c>
      <c r="G50" s="29">
        <f t="shared" si="0"/>
        <v>22.937999999999999</v>
      </c>
      <c r="H50" s="23">
        <v>4.5840401649475098</v>
      </c>
      <c r="I50" s="23">
        <v>60.05</v>
      </c>
      <c r="J50" s="23">
        <v>4.6680000000000001</v>
      </c>
      <c r="K50" s="25">
        <v>44779.436790046297</v>
      </c>
      <c r="L50" s="29">
        <f t="shared" si="2"/>
        <v>22.66</v>
      </c>
      <c r="M50" s="23">
        <v>2.6576399803161621</v>
      </c>
      <c r="N50" s="23">
        <v>59.99</v>
      </c>
      <c r="O50" s="23">
        <v>2.7120000000000002</v>
      </c>
      <c r="P50" s="25">
        <v>44779.445262986112</v>
      </c>
      <c r="Q50" s="29">
        <f t="shared" si="3"/>
        <v>22.722000000000001</v>
      </c>
      <c r="R50" s="23">
        <v>2.5467500686645508</v>
      </c>
      <c r="S50" s="23">
        <v>59.99</v>
      </c>
      <c r="T50" s="23">
        <v>2.6280000000000001</v>
      </c>
      <c r="U50" s="26">
        <v>44779.454271608796</v>
      </c>
      <c r="V50" s="29">
        <f t="shared" si="4"/>
        <v>22.067</v>
      </c>
      <c r="W50" s="4">
        <v>2.3098700046539307</v>
      </c>
      <c r="X50" s="4">
        <v>60.06</v>
      </c>
      <c r="Y50" s="4">
        <v>2.4159999999999999</v>
      </c>
      <c r="AA50">
        <f t="shared" si="5"/>
        <v>22</v>
      </c>
    </row>
    <row r="51" spans="1:27" x14ac:dyDescent="0.3">
      <c r="A51" s="25">
        <v>44779.407000648149</v>
      </c>
      <c r="B51" s="29">
        <f t="shared" si="1"/>
        <v>22.856000000000002</v>
      </c>
      <c r="C51" s="23">
        <v>4.6852598190307617</v>
      </c>
      <c r="D51" s="23">
        <v>59.96</v>
      </c>
      <c r="E51" s="23">
        <v>4.7640000000000002</v>
      </c>
      <c r="F51" s="31">
        <v>44779.414212256946</v>
      </c>
      <c r="G51" s="29">
        <f t="shared" si="0"/>
        <v>22.939</v>
      </c>
      <c r="H51" s="23">
        <v>4.5840401649475098</v>
      </c>
      <c r="I51" s="23">
        <v>60.05</v>
      </c>
      <c r="J51" s="23">
        <v>4.7</v>
      </c>
      <c r="K51" s="25">
        <v>44779.436790057873</v>
      </c>
      <c r="L51" s="29">
        <f t="shared" si="2"/>
        <v>22.661000000000001</v>
      </c>
      <c r="M51" s="23">
        <v>2.6576399803161621</v>
      </c>
      <c r="N51" s="23">
        <v>59.99</v>
      </c>
      <c r="O51" s="23">
        <v>2.7480000000000002</v>
      </c>
      <c r="P51" s="25">
        <v>44779.445274560188</v>
      </c>
      <c r="Q51" s="29">
        <f t="shared" si="3"/>
        <v>22.722000000000001</v>
      </c>
      <c r="R51" s="23">
        <v>2.5467500686645508</v>
      </c>
      <c r="S51" s="23">
        <v>59.99</v>
      </c>
      <c r="T51" s="23">
        <v>2.6280000000000001</v>
      </c>
      <c r="U51" s="26">
        <v>44779.454271620372</v>
      </c>
      <c r="V51" s="29">
        <f t="shared" si="4"/>
        <v>22.068000000000001</v>
      </c>
      <c r="W51" s="4">
        <v>2.3098700046539307</v>
      </c>
      <c r="X51" s="4">
        <v>60.06</v>
      </c>
      <c r="Y51" s="4">
        <v>2.456</v>
      </c>
      <c r="AA51">
        <f t="shared" si="5"/>
        <v>23</v>
      </c>
    </row>
    <row r="52" spans="1:27" x14ac:dyDescent="0.3">
      <c r="A52" s="25">
        <v>44779.407000659725</v>
      </c>
      <c r="B52" s="29">
        <f t="shared" si="1"/>
        <v>23.856999999999999</v>
      </c>
      <c r="C52" s="23">
        <v>4.6852598190307617</v>
      </c>
      <c r="D52" s="23">
        <v>59.96</v>
      </c>
      <c r="E52" s="23">
        <v>4.8040000000000003</v>
      </c>
      <c r="F52" s="31">
        <v>44779.414225624998</v>
      </c>
      <c r="G52" s="29">
        <f t="shared" si="0"/>
        <v>23.094000000000001</v>
      </c>
      <c r="H52" s="23">
        <v>4.6199798583984375</v>
      </c>
      <c r="I52" s="23">
        <v>60.05</v>
      </c>
      <c r="J52" s="23">
        <v>4.7</v>
      </c>
      <c r="K52" s="25">
        <v>44779.436801666663</v>
      </c>
      <c r="L52" s="29">
        <f t="shared" si="2"/>
        <v>23.664000000000001</v>
      </c>
      <c r="M52" s="23">
        <v>2.6970000267028809</v>
      </c>
      <c r="N52" s="23">
        <v>59.99</v>
      </c>
      <c r="O52" s="23">
        <v>2.7480000000000002</v>
      </c>
      <c r="P52" s="25">
        <v>44779.445274571757</v>
      </c>
      <c r="Q52" s="29">
        <f t="shared" si="3"/>
        <v>23.722999999999999</v>
      </c>
      <c r="R52" s="23">
        <v>2.5467500686645508</v>
      </c>
      <c r="S52" s="23">
        <v>59.99</v>
      </c>
      <c r="T52" s="23">
        <v>2.68</v>
      </c>
      <c r="U52" s="26">
        <v>44779.45428322917</v>
      </c>
      <c r="V52" s="29">
        <f t="shared" si="4"/>
        <v>23.071000000000002</v>
      </c>
      <c r="W52" s="4">
        <v>2.396090030670166</v>
      </c>
      <c r="X52" s="4">
        <v>60.06</v>
      </c>
      <c r="Y52" s="4">
        <v>2.456</v>
      </c>
      <c r="AA52">
        <f t="shared" si="5"/>
        <v>23</v>
      </c>
    </row>
    <row r="53" spans="1:27" x14ac:dyDescent="0.3">
      <c r="A53" s="25">
        <v>44779.407012268515</v>
      </c>
      <c r="B53" s="29">
        <f t="shared" si="1"/>
        <v>23.86</v>
      </c>
      <c r="C53" s="23">
        <v>4.7233099937438965</v>
      </c>
      <c r="D53" s="23">
        <v>59.96</v>
      </c>
      <c r="E53" s="23">
        <v>4.8040000000000003</v>
      </c>
      <c r="F53" s="31">
        <v>44779.414225636574</v>
      </c>
      <c r="G53" s="29">
        <f t="shared" si="0"/>
        <v>23.094999999999999</v>
      </c>
      <c r="H53" s="23">
        <v>4.6199798583984375</v>
      </c>
      <c r="I53" s="23">
        <v>60.05</v>
      </c>
      <c r="J53" s="23">
        <v>4.74</v>
      </c>
      <c r="K53" s="25">
        <v>44779.436801678239</v>
      </c>
      <c r="L53" s="29">
        <f t="shared" si="2"/>
        <v>23.664999999999999</v>
      </c>
      <c r="M53" s="23">
        <v>2.6970000267028809</v>
      </c>
      <c r="N53" s="23">
        <v>59.99</v>
      </c>
      <c r="O53" s="23">
        <v>2.7879999999999998</v>
      </c>
      <c r="P53" s="25">
        <v>44779.445286180555</v>
      </c>
      <c r="Q53" s="29">
        <f t="shared" si="3"/>
        <v>23.725999999999999</v>
      </c>
      <c r="R53" s="23">
        <v>2.5989999771118164</v>
      </c>
      <c r="S53" s="23">
        <v>59.99</v>
      </c>
      <c r="T53" s="23">
        <v>2.68</v>
      </c>
      <c r="U53" s="26">
        <v>44779.454283240739</v>
      </c>
      <c r="V53" s="29">
        <f t="shared" si="4"/>
        <v>23.071999999999999</v>
      </c>
      <c r="W53" s="4">
        <v>2.396090030670166</v>
      </c>
      <c r="X53" s="4">
        <v>60.06</v>
      </c>
      <c r="Y53" s="4">
        <v>2.496</v>
      </c>
      <c r="AA53">
        <f t="shared" si="5"/>
        <v>24</v>
      </c>
    </row>
    <row r="54" spans="1:27" x14ac:dyDescent="0.3">
      <c r="A54" s="25">
        <v>44779.407012280091</v>
      </c>
      <c r="B54" s="29">
        <f t="shared" si="1"/>
        <v>24.861000000000001</v>
      </c>
      <c r="C54" s="23">
        <v>4.7233099937438965</v>
      </c>
      <c r="D54" s="23">
        <v>59.96</v>
      </c>
      <c r="E54" s="23">
        <v>4.8440000000000003</v>
      </c>
      <c r="F54" s="31">
        <v>44779.414237233796</v>
      </c>
      <c r="G54" s="29">
        <f t="shared" si="0"/>
        <v>24.097000000000001</v>
      </c>
      <c r="H54" s="23">
        <v>4.6885499954223633</v>
      </c>
      <c r="I54" s="23">
        <v>60.05</v>
      </c>
      <c r="J54" s="23">
        <v>4.74</v>
      </c>
      <c r="K54" s="25">
        <v>44779.436813275461</v>
      </c>
      <c r="L54" s="29">
        <f t="shared" si="2"/>
        <v>24.667000000000002</v>
      </c>
      <c r="M54" s="23">
        <v>2.6970000267028809</v>
      </c>
      <c r="N54" s="23">
        <v>59.99</v>
      </c>
      <c r="O54" s="23">
        <v>2.7879999999999998</v>
      </c>
      <c r="P54" s="25">
        <v>44779.445286192131</v>
      </c>
      <c r="Q54" s="29">
        <f t="shared" si="3"/>
        <v>24.727</v>
      </c>
      <c r="R54" s="23">
        <v>2.5989999771118164</v>
      </c>
      <c r="S54" s="23">
        <v>59.99</v>
      </c>
      <c r="T54" s="23">
        <v>2.72</v>
      </c>
      <c r="U54" s="26">
        <v>44779.454294895833</v>
      </c>
      <c r="V54" s="29">
        <f t="shared" si="4"/>
        <v>24.079000000000001</v>
      </c>
      <c r="W54" s="4">
        <v>2.4230599403381348</v>
      </c>
      <c r="X54" s="4">
        <v>60.06</v>
      </c>
      <c r="Y54" s="4">
        <v>2.496</v>
      </c>
      <c r="AA54">
        <f t="shared" si="5"/>
        <v>24</v>
      </c>
    </row>
    <row r="55" spans="1:27" x14ac:dyDescent="0.3">
      <c r="A55" s="25">
        <v>44779.407026018518</v>
      </c>
      <c r="B55" s="29">
        <f t="shared" si="1"/>
        <v>24.047999999999998</v>
      </c>
      <c r="C55" s="23">
        <v>4.8029799461364746</v>
      </c>
      <c r="D55" s="23">
        <v>59.96</v>
      </c>
      <c r="E55" s="23">
        <v>4.8440000000000003</v>
      </c>
      <c r="F55" s="31">
        <v>44779.414237245372</v>
      </c>
      <c r="G55" s="29">
        <f t="shared" si="0"/>
        <v>24.097999999999999</v>
      </c>
      <c r="H55" s="23">
        <v>4.6885499954223633</v>
      </c>
      <c r="I55" s="23">
        <v>60.05</v>
      </c>
      <c r="J55" s="23">
        <v>4.7839999999999998</v>
      </c>
      <c r="K55" s="25">
        <v>44779.436813287037</v>
      </c>
      <c r="L55" s="29">
        <f t="shared" si="2"/>
        <v>24.667999999999999</v>
      </c>
      <c r="M55" s="23">
        <v>2.6970000267028809</v>
      </c>
      <c r="N55" s="23">
        <v>59.99</v>
      </c>
      <c r="O55" s="23">
        <v>2.8719999999999999</v>
      </c>
      <c r="P55" s="25">
        <v>44779.44529974537</v>
      </c>
      <c r="Q55" s="29">
        <f t="shared" si="3"/>
        <v>24.898</v>
      </c>
      <c r="R55" s="23">
        <v>2.653980016708374</v>
      </c>
      <c r="S55" s="23">
        <v>59.99</v>
      </c>
      <c r="T55" s="23">
        <v>2.72</v>
      </c>
      <c r="U55" s="26">
        <v>44779.454294907409</v>
      </c>
      <c r="V55" s="29">
        <f t="shared" si="4"/>
        <v>24.08</v>
      </c>
      <c r="W55" s="4">
        <v>2.4230599403381348</v>
      </c>
      <c r="X55" s="4">
        <v>60.06</v>
      </c>
      <c r="Y55" s="4">
        <v>2.536</v>
      </c>
      <c r="AA55">
        <f t="shared" si="5"/>
        <v>25</v>
      </c>
    </row>
    <row r="56" spans="1:27" x14ac:dyDescent="0.3">
      <c r="A56" s="25">
        <v>44779.407026030094</v>
      </c>
      <c r="B56" s="29">
        <f t="shared" si="1"/>
        <v>25.048999999999999</v>
      </c>
      <c r="C56" s="23">
        <v>4.8029799461364746</v>
      </c>
      <c r="D56" s="23">
        <v>59.96</v>
      </c>
      <c r="E56" s="23">
        <v>4.8840000000000003</v>
      </c>
      <c r="F56" s="31">
        <v>44779.414248854169</v>
      </c>
      <c r="G56" s="29">
        <f t="shared" si="0"/>
        <v>25.100999999999999</v>
      </c>
      <c r="H56" s="23">
        <v>4.7178201675415039</v>
      </c>
      <c r="I56" s="23">
        <v>60.05</v>
      </c>
      <c r="J56" s="23">
        <v>4.7839999999999998</v>
      </c>
      <c r="K56" s="25">
        <v>44779.436824895834</v>
      </c>
      <c r="L56" s="29">
        <f t="shared" si="2"/>
        <v>25.670999999999999</v>
      </c>
      <c r="M56" s="23">
        <v>2.7614099979400635</v>
      </c>
      <c r="N56" s="23">
        <v>59.99</v>
      </c>
      <c r="O56" s="23">
        <v>2.8719999999999999</v>
      </c>
      <c r="P56" s="25">
        <v>44779.445299768522</v>
      </c>
      <c r="Q56" s="29">
        <f t="shared" si="3"/>
        <v>25.9</v>
      </c>
      <c r="R56" s="23">
        <v>2.653980016708374</v>
      </c>
      <c r="S56" s="23">
        <v>59.99</v>
      </c>
      <c r="T56" s="23">
        <v>2.76</v>
      </c>
      <c r="U56" s="26">
        <v>44779.454306516207</v>
      </c>
      <c r="V56" s="29">
        <f t="shared" si="4"/>
        <v>25.082999999999998</v>
      </c>
      <c r="W56" s="4">
        <v>2.4642200469970703</v>
      </c>
      <c r="X56" s="4">
        <v>60.06</v>
      </c>
      <c r="Y56" s="4">
        <v>2.536</v>
      </c>
      <c r="AA56">
        <f t="shared" si="5"/>
        <v>25</v>
      </c>
    </row>
    <row r="57" spans="1:27" x14ac:dyDescent="0.3">
      <c r="A57" s="25">
        <v>44779.407037627316</v>
      </c>
      <c r="B57" s="29">
        <f t="shared" si="1"/>
        <v>25.050999999999998</v>
      </c>
      <c r="C57" s="23">
        <v>4.8225798606872559</v>
      </c>
      <c r="D57" s="23">
        <v>59.96</v>
      </c>
      <c r="E57" s="23">
        <v>4.8840000000000003</v>
      </c>
      <c r="F57" s="31">
        <v>44779.41424888889</v>
      </c>
      <c r="G57" s="29">
        <f t="shared" si="0"/>
        <v>25.103999999999999</v>
      </c>
      <c r="H57" s="23">
        <v>4.7178201675415039</v>
      </c>
      <c r="I57" s="23">
        <v>60.05</v>
      </c>
      <c r="J57" s="23">
        <v>4.8239999999999998</v>
      </c>
      <c r="K57" s="25">
        <v>44779.43682490741</v>
      </c>
      <c r="L57" s="29">
        <f t="shared" si="2"/>
        <v>25.672000000000001</v>
      </c>
      <c r="M57" s="23">
        <v>2.7614099979400635</v>
      </c>
      <c r="N57" s="23">
        <v>59.99</v>
      </c>
      <c r="O57" s="23">
        <v>2.9119999999999999</v>
      </c>
      <c r="P57" s="25">
        <v>44779.445311342592</v>
      </c>
      <c r="Q57" s="29">
        <f t="shared" si="3"/>
        <v>25.9</v>
      </c>
      <c r="R57" s="23">
        <v>2.6832499504089355</v>
      </c>
      <c r="S57" s="23">
        <v>59.99</v>
      </c>
      <c r="T57" s="23">
        <v>2.76</v>
      </c>
      <c r="U57" s="26">
        <v>44779.454306527776</v>
      </c>
      <c r="V57" s="29">
        <f t="shared" si="4"/>
        <v>25.084</v>
      </c>
      <c r="W57" s="4">
        <v>2.4642200469970703</v>
      </c>
      <c r="X57" s="4">
        <v>60.06</v>
      </c>
      <c r="Y57" s="4">
        <v>2.5760000000000001</v>
      </c>
      <c r="AA57">
        <f t="shared" si="5"/>
        <v>26</v>
      </c>
    </row>
    <row r="58" spans="1:27" x14ac:dyDescent="0.3">
      <c r="A58" s="25">
        <v>44779.407037638892</v>
      </c>
      <c r="B58" s="29">
        <f t="shared" si="1"/>
        <v>26.052</v>
      </c>
      <c r="C58" s="23">
        <v>4.8225798606872559</v>
      </c>
      <c r="D58" s="23">
        <v>59.96</v>
      </c>
      <c r="E58" s="23">
        <v>4.9320000000000004</v>
      </c>
      <c r="F58" s="31">
        <v>44779.414260474536</v>
      </c>
      <c r="G58" s="29">
        <f t="shared" si="0"/>
        <v>26.105</v>
      </c>
      <c r="H58" s="23">
        <v>4.7178201675415039</v>
      </c>
      <c r="I58" s="23">
        <v>60.05</v>
      </c>
      <c r="J58" s="23">
        <v>4.8239999999999998</v>
      </c>
      <c r="K58" s="25">
        <v>44779.436836759261</v>
      </c>
      <c r="L58" s="29">
        <f t="shared" si="2"/>
        <v>26.696000000000002</v>
      </c>
      <c r="M58" s="23">
        <v>2.8080101013183594</v>
      </c>
      <c r="N58" s="23">
        <v>59.99</v>
      </c>
      <c r="O58" s="23">
        <v>2.9119999999999999</v>
      </c>
      <c r="P58" s="25">
        <v>44779.445311365744</v>
      </c>
      <c r="Q58" s="29">
        <f t="shared" si="3"/>
        <v>26.902000000000001</v>
      </c>
      <c r="R58" s="23">
        <v>2.6832499504089355</v>
      </c>
      <c r="S58" s="23">
        <v>59.99</v>
      </c>
      <c r="T58" s="23">
        <v>2.8079999999999998</v>
      </c>
      <c r="U58" s="26">
        <v>44779.454318136573</v>
      </c>
      <c r="V58" s="29">
        <f t="shared" si="4"/>
        <v>26.087</v>
      </c>
      <c r="W58" s="4">
        <v>2.5167698860168457</v>
      </c>
      <c r="X58" s="4">
        <v>60.06</v>
      </c>
      <c r="Y58" s="4">
        <v>2.5760000000000001</v>
      </c>
      <c r="AA58">
        <f t="shared" si="5"/>
        <v>26</v>
      </c>
    </row>
    <row r="59" spans="1:27" x14ac:dyDescent="0.3">
      <c r="A59" s="25">
        <v>44779.407049247682</v>
      </c>
      <c r="B59" s="29">
        <f t="shared" si="1"/>
        <v>26.055</v>
      </c>
      <c r="C59" s="23">
        <v>4.8225798606872559</v>
      </c>
      <c r="D59" s="23">
        <v>59.96</v>
      </c>
      <c r="E59" s="23">
        <v>4.9320000000000004</v>
      </c>
      <c r="F59" s="31">
        <v>44779.414260486112</v>
      </c>
      <c r="G59" s="29">
        <f t="shared" si="0"/>
        <v>26.106000000000002</v>
      </c>
      <c r="H59" s="23">
        <v>4.7178201675415039</v>
      </c>
      <c r="I59" s="23">
        <v>60.05</v>
      </c>
      <c r="J59" s="23">
        <v>4.8639999999999999</v>
      </c>
      <c r="K59" s="25">
        <v>44779.43683677083</v>
      </c>
      <c r="L59" s="29">
        <f t="shared" si="2"/>
        <v>26.696999999999999</v>
      </c>
      <c r="M59" s="23">
        <v>2.8080101013183594</v>
      </c>
      <c r="N59" s="23">
        <v>59.99</v>
      </c>
      <c r="O59" s="23">
        <v>2.952</v>
      </c>
      <c r="P59" s="25">
        <v>44779.445322974534</v>
      </c>
      <c r="Q59" s="29">
        <f t="shared" si="3"/>
        <v>26.905000000000001</v>
      </c>
      <c r="R59" s="23">
        <v>2.7252299785614014</v>
      </c>
      <c r="S59" s="23">
        <v>59.99</v>
      </c>
      <c r="T59" s="23">
        <v>2.8079999999999998</v>
      </c>
      <c r="U59" s="26">
        <v>44779.454318148149</v>
      </c>
      <c r="V59" s="29">
        <f t="shared" si="4"/>
        <v>26.088000000000001</v>
      </c>
      <c r="W59" s="4">
        <v>2.5167698860168457</v>
      </c>
      <c r="X59" s="4">
        <v>60.06</v>
      </c>
      <c r="Y59" s="4">
        <v>2.6160000000000001</v>
      </c>
      <c r="AA59">
        <f t="shared" si="5"/>
        <v>27</v>
      </c>
    </row>
    <row r="60" spans="1:27" x14ac:dyDescent="0.3">
      <c r="A60" s="25">
        <v>44779.407049259258</v>
      </c>
      <c r="B60" s="29">
        <f t="shared" si="1"/>
        <v>27.056000000000001</v>
      </c>
      <c r="C60" s="23">
        <v>4.8225798606872559</v>
      </c>
      <c r="D60" s="23">
        <v>59.96</v>
      </c>
      <c r="E60" s="23">
        <v>4.9720000000000004</v>
      </c>
      <c r="F60" s="31">
        <v>44779.414272071757</v>
      </c>
      <c r="G60" s="29">
        <f t="shared" si="0"/>
        <v>27.106999999999999</v>
      </c>
      <c r="H60" s="23">
        <v>4.7475399971008301</v>
      </c>
      <c r="I60" s="23">
        <v>60.05</v>
      </c>
      <c r="J60" s="23">
        <v>4.8639999999999999</v>
      </c>
      <c r="K60" s="25">
        <v>44779.436848368059</v>
      </c>
      <c r="L60" s="29">
        <f t="shared" si="2"/>
        <v>27.699000000000002</v>
      </c>
      <c r="M60" s="23">
        <v>2.8700900077819824</v>
      </c>
      <c r="N60" s="23">
        <v>59.99</v>
      </c>
      <c r="O60" s="23">
        <v>2.952</v>
      </c>
      <c r="P60" s="25">
        <v>44779.44532298611</v>
      </c>
      <c r="Q60" s="29">
        <f t="shared" si="3"/>
        <v>27.905999999999999</v>
      </c>
      <c r="R60" s="23">
        <v>2.7252299785614014</v>
      </c>
      <c r="S60" s="23">
        <v>59.99</v>
      </c>
      <c r="T60" s="23">
        <v>2.8479999999999999</v>
      </c>
      <c r="U60" s="26">
        <v>44779.454329745371</v>
      </c>
      <c r="V60" s="29">
        <f t="shared" si="4"/>
        <v>27.09</v>
      </c>
      <c r="W60" s="4">
        <v>2.5167698860168457</v>
      </c>
      <c r="X60" s="4">
        <v>60.06</v>
      </c>
      <c r="Y60" s="4">
        <v>2.6160000000000001</v>
      </c>
      <c r="AA60">
        <f t="shared" si="5"/>
        <v>27</v>
      </c>
    </row>
    <row r="61" spans="1:27" x14ac:dyDescent="0.3">
      <c r="A61" s="25">
        <v>44779.407060868056</v>
      </c>
      <c r="B61" s="29">
        <f t="shared" si="1"/>
        <v>27.059000000000001</v>
      </c>
      <c r="C61" s="23">
        <v>4.8760099411010742</v>
      </c>
      <c r="D61" s="23">
        <v>59.96</v>
      </c>
      <c r="E61" s="23">
        <v>4.9720000000000004</v>
      </c>
      <c r="F61" s="31">
        <v>44779.414272083333</v>
      </c>
      <c r="G61" s="29">
        <f t="shared" si="0"/>
        <v>27.108000000000001</v>
      </c>
      <c r="H61" s="23">
        <v>4.7475399971008301</v>
      </c>
      <c r="I61" s="23">
        <v>60.05</v>
      </c>
      <c r="J61" s="23">
        <v>4.9039999999999999</v>
      </c>
      <c r="K61" s="25">
        <v>44779.436848379628</v>
      </c>
      <c r="L61" s="29">
        <f t="shared" si="2"/>
        <v>27.7</v>
      </c>
      <c r="M61" s="23">
        <v>2.8700900077819824</v>
      </c>
      <c r="N61" s="23">
        <v>59.99</v>
      </c>
      <c r="O61" s="23">
        <v>2.952</v>
      </c>
      <c r="P61" s="25">
        <v>44779.445334594908</v>
      </c>
      <c r="Q61" s="29">
        <f t="shared" si="3"/>
        <v>27.908999999999999</v>
      </c>
      <c r="R61" s="23">
        <v>2.7873198986053467</v>
      </c>
      <c r="S61" s="23">
        <v>59.99</v>
      </c>
      <c r="T61" s="23">
        <v>2.8479999999999999</v>
      </c>
      <c r="U61" s="26">
        <v>44779.454329756947</v>
      </c>
      <c r="V61" s="29">
        <f t="shared" si="4"/>
        <v>27.091000000000001</v>
      </c>
      <c r="W61" s="4">
        <v>2.5167698860168457</v>
      </c>
      <c r="X61" s="4">
        <v>60.06</v>
      </c>
      <c r="Y61" s="4">
        <v>2.6560000000000001</v>
      </c>
      <c r="AA61">
        <f t="shared" si="5"/>
        <v>28</v>
      </c>
    </row>
    <row r="62" spans="1:27" x14ac:dyDescent="0.3">
      <c r="A62" s="25">
        <v>44779.407060879632</v>
      </c>
      <c r="B62" s="29">
        <f t="shared" si="1"/>
        <v>28.06</v>
      </c>
      <c r="C62" s="23">
        <v>4.8760099411010742</v>
      </c>
      <c r="D62" s="23">
        <v>59.96</v>
      </c>
      <c r="E62" s="23">
        <v>5.0119999999999996</v>
      </c>
      <c r="F62" s="31">
        <v>44779.414283680555</v>
      </c>
      <c r="G62" s="29">
        <f t="shared" si="0"/>
        <v>28.11</v>
      </c>
      <c r="H62" s="23">
        <v>4.818659782409668</v>
      </c>
      <c r="I62" s="23">
        <v>60.05</v>
      </c>
      <c r="J62" s="23">
        <v>4.9039999999999999</v>
      </c>
      <c r="K62" s="25">
        <v>44779.43685997685</v>
      </c>
      <c r="L62" s="29">
        <f t="shared" si="2"/>
        <v>28.701999999999998</v>
      </c>
      <c r="M62" s="23">
        <v>2.8700900077819824</v>
      </c>
      <c r="N62" s="23">
        <v>59.99</v>
      </c>
      <c r="O62" s="23">
        <v>2.952</v>
      </c>
      <c r="P62" s="25">
        <v>44779.445334606484</v>
      </c>
      <c r="Q62" s="29">
        <f t="shared" si="3"/>
        <v>28.91</v>
      </c>
      <c r="R62" s="23">
        <v>2.7873198986053467</v>
      </c>
      <c r="S62" s="23">
        <v>59.99</v>
      </c>
      <c r="T62" s="23">
        <v>2.8879999999999999</v>
      </c>
      <c r="U62" s="26">
        <v>44779.454341365737</v>
      </c>
      <c r="V62" s="29">
        <f t="shared" si="4"/>
        <v>28.094000000000001</v>
      </c>
      <c r="W62" s="4">
        <v>2.5800199508666992</v>
      </c>
      <c r="X62" s="4">
        <v>60.06</v>
      </c>
      <c r="Y62" s="4">
        <v>2.6560000000000001</v>
      </c>
      <c r="AA62">
        <f t="shared" si="5"/>
        <v>28</v>
      </c>
    </row>
    <row r="63" spans="1:27" x14ac:dyDescent="0.3">
      <c r="A63" s="25">
        <v>44779.407072476854</v>
      </c>
      <c r="B63" s="29">
        <f t="shared" si="1"/>
        <v>28.062000000000001</v>
      </c>
      <c r="C63" s="23">
        <v>4.9564800262451172</v>
      </c>
      <c r="D63" s="23">
        <v>59.96</v>
      </c>
      <c r="E63" s="23">
        <v>5.0119999999999996</v>
      </c>
      <c r="F63" s="31">
        <v>44779.414283692131</v>
      </c>
      <c r="G63" s="29">
        <f t="shared" si="0"/>
        <v>28.111000000000001</v>
      </c>
      <c r="H63" s="23">
        <v>4.818659782409668</v>
      </c>
      <c r="I63" s="23">
        <v>60.05</v>
      </c>
      <c r="J63" s="23">
        <v>4.944</v>
      </c>
      <c r="K63" s="25">
        <v>44779.436859988426</v>
      </c>
      <c r="L63" s="29">
        <f t="shared" si="2"/>
        <v>28.702999999999999</v>
      </c>
      <c r="M63" s="23">
        <v>2.8700900077819824</v>
      </c>
      <c r="N63" s="23">
        <v>59.99</v>
      </c>
      <c r="O63" s="23">
        <v>2.992</v>
      </c>
      <c r="P63" s="25">
        <v>44779.445346203705</v>
      </c>
      <c r="Q63" s="29">
        <f t="shared" si="3"/>
        <v>28.911999999999999</v>
      </c>
      <c r="R63" s="23">
        <v>2.7873198986053467</v>
      </c>
      <c r="S63" s="23">
        <v>59.99</v>
      </c>
      <c r="T63" s="23">
        <v>2.8879999999999999</v>
      </c>
      <c r="U63" s="26">
        <v>44779.454341377314</v>
      </c>
      <c r="V63" s="29">
        <f t="shared" si="4"/>
        <v>28.094999999999999</v>
      </c>
      <c r="W63" s="4">
        <v>2.5800199508666992</v>
      </c>
      <c r="X63" s="4">
        <v>60.06</v>
      </c>
      <c r="Y63" s="4">
        <v>2.6960000000000002</v>
      </c>
      <c r="AA63">
        <f t="shared" si="5"/>
        <v>29</v>
      </c>
    </row>
    <row r="64" spans="1:27" x14ac:dyDescent="0.3">
      <c r="A64" s="25">
        <v>44779.40707248843</v>
      </c>
      <c r="B64" s="29">
        <f t="shared" si="1"/>
        <v>29.062999999999999</v>
      </c>
      <c r="C64" s="23">
        <v>4.9564800262451172</v>
      </c>
      <c r="D64" s="23">
        <v>59.96</v>
      </c>
      <c r="E64" s="23">
        <v>5.0519999999999996</v>
      </c>
      <c r="F64" s="31">
        <v>44779.414295289353</v>
      </c>
      <c r="G64" s="29">
        <f t="shared" si="0"/>
        <v>29.113</v>
      </c>
      <c r="H64" s="23">
        <v>4.8676400184631348</v>
      </c>
      <c r="I64" s="23">
        <v>60.05</v>
      </c>
      <c r="J64" s="23">
        <v>4.944</v>
      </c>
      <c r="K64" s="25">
        <v>44779.436871597223</v>
      </c>
      <c r="L64" s="29">
        <f t="shared" si="2"/>
        <v>29.706</v>
      </c>
      <c r="M64" s="23">
        <v>2.9238200187683105</v>
      </c>
      <c r="N64" s="23">
        <v>59.99</v>
      </c>
      <c r="O64" s="23">
        <v>2.992</v>
      </c>
      <c r="P64" s="25">
        <v>44779.445346215274</v>
      </c>
      <c r="Q64" s="29">
        <f t="shared" si="3"/>
        <v>29.913</v>
      </c>
      <c r="R64" s="23">
        <v>2.7873198986053467</v>
      </c>
      <c r="S64" s="23">
        <v>59.99</v>
      </c>
      <c r="T64" s="23">
        <v>2.9279999999999999</v>
      </c>
      <c r="U64" s="26">
        <v>44779.454352974535</v>
      </c>
      <c r="V64" s="29">
        <f t="shared" si="4"/>
        <v>29.097000000000001</v>
      </c>
      <c r="W64" s="4">
        <v>2.5800199508666992</v>
      </c>
      <c r="X64" s="4">
        <v>60.06</v>
      </c>
      <c r="Y64" s="4">
        <v>2.6960000000000002</v>
      </c>
      <c r="AA64">
        <f t="shared" si="5"/>
        <v>29</v>
      </c>
    </row>
    <row r="65" spans="1:27" x14ac:dyDescent="0.3">
      <c r="A65" s="25">
        <v>44779.407080625002</v>
      </c>
      <c r="B65" s="29">
        <f t="shared" si="1"/>
        <v>29.765999999999998</v>
      </c>
      <c r="C65" s="23">
        <v>4.9564800262451172</v>
      </c>
      <c r="D65" s="23">
        <v>60.01</v>
      </c>
      <c r="E65" s="23">
        <v>5.0519999999999996</v>
      </c>
      <c r="F65" s="31">
        <v>44779.414295300929</v>
      </c>
      <c r="G65" s="29">
        <f t="shared" si="0"/>
        <v>29.114000000000001</v>
      </c>
      <c r="H65" s="23">
        <v>4.8676400184631348</v>
      </c>
      <c r="I65" s="23">
        <v>60.05</v>
      </c>
      <c r="J65" s="23">
        <v>4.984</v>
      </c>
      <c r="K65" s="25">
        <v>44779.436871608799</v>
      </c>
      <c r="L65" s="29">
        <f t="shared" si="2"/>
        <v>29.707000000000001</v>
      </c>
      <c r="M65" s="23">
        <v>2.9238200187683105</v>
      </c>
      <c r="N65" s="23">
        <v>59.99</v>
      </c>
      <c r="O65" s="23">
        <v>3.044</v>
      </c>
      <c r="P65" s="25">
        <v>44779.445357824072</v>
      </c>
      <c r="Q65" s="29">
        <f t="shared" si="3"/>
        <v>29.916</v>
      </c>
      <c r="R65" s="23">
        <v>2.8339700698852539</v>
      </c>
      <c r="S65" s="23">
        <v>59.99</v>
      </c>
      <c r="T65" s="23">
        <v>2.9279999999999999</v>
      </c>
      <c r="U65" s="26">
        <v>44779.454352986111</v>
      </c>
      <c r="V65" s="29">
        <f t="shared" si="4"/>
        <v>29.097999999999999</v>
      </c>
      <c r="W65" s="4">
        <v>2.5800199508666992</v>
      </c>
      <c r="X65" s="4">
        <v>60.06</v>
      </c>
      <c r="Y65" s="4">
        <v>2.7360000000000002</v>
      </c>
      <c r="AA65">
        <f t="shared" si="5"/>
        <v>30</v>
      </c>
    </row>
    <row r="66" spans="1:27" x14ac:dyDescent="0.3">
      <c r="A66" s="25">
        <v>44779.407084085651</v>
      </c>
      <c r="B66" s="29">
        <f t="shared" si="1"/>
        <v>30.065000000000001</v>
      </c>
      <c r="C66" s="23">
        <v>5.0018100738525391</v>
      </c>
      <c r="D66" s="23">
        <v>60.01</v>
      </c>
      <c r="E66" s="23">
        <v>5.0519999999999996</v>
      </c>
      <c r="F66" s="31">
        <v>44779.414306909719</v>
      </c>
      <c r="G66" s="29">
        <f t="shared" si="0"/>
        <v>30.117000000000001</v>
      </c>
      <c r="H66" s="23">
        <v>4.9244899749755859</v>
      </c>
      <c r="I66" s="23">
        <v>60.05</v>
      </c>
      <c r="J66" s="23">
        <v>4.984</v>
      </c>
      <c r="K66" s="25">
        <v>44779.43688321759</v>
      </c>
      <c r="L66" s="29">
        <f t="shared" si="2"/>
        <v>30.71</v>
      </c>
      <c r="M66" s="23">
        <v>2.9757199287414551</v>
      </c>
      <c r="N66" s="23">
        <v>59.99</v>
      </c>
      <c r="O66" s="23">
        <v>3.044</v>
      </c>
      <c r="P66" s="25">
        <v>44779.445357835648</v>
      </c>
      <c r="Q66" s="29">
        <f t="shared" si="3"/>
        <v>30.917000000000002</v>
      </c>
      <c r="R66" s="23">
        <v>2.8339700698852539</v>
      </c>
      <c r="S66" s="23">
        <v>59.99</v>
      </c>
      <c r="T66" s="23">
        <v>2.968</v>
      </c>
      <c r="U66" s="26">
        <v>44779.454364594909</v>
      </c>
      <c r="V66" s="29">
        <f t="shared" si="4"/>
        <v>30.100999999999999</v>
      </c>
      <c r="W66" s="4">
        <v>2.6335999965667725</v>
      </c>
      <c r="X66" s="4">
        <v>60.06</v>
      </c>
      <c r="Y66" s="4">
        <v>2.7360000000000002</v>
      </c>
      <c r="AA66">
        <f t="shared" si="5"/>
        <v>30</v>
      </c>
    </row>
    <row r="67" spans="1:27" x14ac:dyDescent="0.3">
      <c r="A67" s="25">
        <v>44779.40708409722</v>
      </c>
      <c r="B67" s="29">
        <f t="shared" si="1"/>
        <v>30.065999999999999</v>
      </c>
      <c r="C67" s="23">
        <v>5.0018100738525391</v>
      </c>
      <c r="D67" s="23">
        <v>60.01</v>
      </c>
      <c r="E67" s="23">
        <v>5.0919999999999996</v>
      </c>
      <c r="F67" s="31">
        <v>44779.414306921295</v>
      </c>
      <c r="G67" s="29">
        <f t="shared" si="0"/>
        <v>30.117999999999999</v>
      </c>
      <c r="H67" s="23">
        <v>4.9244899749755859</v>
      </c>
      <c r="I67" s="23">
        <v>60.05</v>
      </c>
      <c r="J67" s="23">
        <v>5.0359999999999996</v>
      </c>
      <c r="K67" s="25">
        <v>44779.436883229166</v>
      </c>
      <c r="L67" s="29">
        <f t="shared" si="2"/>
        <v>30.710999999999999</v>
      </c>
      <c r="M67" s="23">
        <v>2.9757199287414551</v>
      </c>
      <c r="N67" s="23">
        <v>59.99</v>
      </c>
      <c r="O67" s="23">
        <v>3.0760000000000001</v>
      </c>
      <c r="P67" s="25">
        <v>44779.445369432869</v>
      </c>
      <c r="Q67" s="29">
        <f t="shared" si="3"/>
        <v>30.919</v>
      </c>
      <c r="R67" s="23">
        <v>2.9202699661254883</v>
      </c>
      <c r="S67" s="23">
        <v>59.99</v>
      </c>
      <c r="T67" s="23">
        <v>2.968</v>
      </c>
      <c r="U67" s="26">
        <v>44779.454364606485</v>
      </c>
      <c r="V67" s="29">
        <f t="shared" si="4"/>
        <v>30.102</v>
      </c>
      <c r="W67" s="4">
        <v>2.6335999965667725</v>
      </c>
      <c r="X67" s="4">
        <v>60.06</v>
      </c>
      <c r="Y67" s="4">
        <v>2.7759999999999998</v>
      </c>
      <c r="AA67">
        <f t="shared" si="5"/>
        <v>31</v>
      </c>
    </row>
    <row r="68" spans="1:27" x14ac:dyDescent="0.3">
      <c r="A68" s="25">
        <v>44779.407095694442</v>
      </c>
      <c r="B68" s="29">
        <f t="shared" si="1"/>
        <v>31.068000000000001</v>
      </c>
      <c r="C68" s="23">
        <v>5.033440113067627</v>
      </c>
      <c r="D68" s="23">
        <v>60.01</v>
      </c>
      <c r="E68" s="23">
        <v>5.0919999999999996</v>
      </c>
      <c r="F68" s="31">
        <v>44779.414318518517</v>
      </c>
      <c r="G68" s="29">
        <f t="shared" si="0"/>
        <v>31.12</v>
      </c>
      <c r="H68" s="23">
        <v>4.9244899749755859</v>
      </c>
      <c r="I68" s="23">
        <v>60.05</v>
      </c>
      <c r="J68" s="23">
        <v>5.0359999999999996</v>
      </c>
      <c r="K68" s="25">
        <v>44779.436894814811</v>
      </c>
      <c r="L68" s="29">
        <f t="shared" si="2"/>
        <v>31.712</v>
      </c>
      <c r="M68" s="23">
        <v>3.0223100185394287</v>
      </c>
      <c r="N68" s="23">
        <v>59.99</v>
      </c>
      <c r="O68" s="23">
        <v>3.0760000000000001</v>
      </c>
      <c r="P68" s="25">
        <v>44779.445369444446</v>
      </c>
      <c r="Q68" s="29">
        <f t="shared" si="3"/>
        <v>31.92</v>
      </c>
      <c r="R68" s="23">
        <v>2.9202699661254883</v>
      </c>
      <c r="S68" s="23">
        <v>59.99</v>
      </c>
      <c r="T68" s="23">
        <v>3.008</v>
      </c>
      <c r="U68" s="26">
        <v>44779.454376203706</v>
      </c>
      <c r="V68" s="29">
        <f t="shared" si="4"/>
        <v>31.103999999999999</v>
      </c>
      <c r="W68" s="4">
        <v>2.7118499279022217</v>
      </c>
      <c r="X68" s="4">
        <v>60.06</v>
      </c>
      <c r="Y68" s="4">
        <v>2.7759999999999998</v>
      </c>
      <c r="AA68">
        <f t="shared" si="5"/>
        <v>31</v>
      </c>
    </row>
    <row r="69" spans="1:27" x14ac:dyDescent="0.3">
      <c r="A69" s="25">
        <v>44779.407095706018</v>
      </c>
      <c r="B69" s="29">
        <f t="shared" si="1"/>
        <v>31.068999999999999</v>
      </c>
      <c r="C69" s="23">
        <v>5.033440113067627</v>
      </c>
      <c r="D69" s="23">
        <v>60.01</v>
      </c>
      <c r="E69" s="23">
        <v>5.1319999999999997</v>
      </c>
      <c r="F69" s="31">
        <v>44779.414318530093</v>
      </c>
      <c r="G69" s="29">
        <f t="shared" si="0"/>
        <v>31.120999999999999</v>
      </c>
      <c r="H69" s="23">
        <v>4.9244899749755859</v>
      </c>
      <c r="I69" s="23">
        <v>60.05</v>
      </c>
      <c r="J69" s="23">
        <v>5.0679999999999996</v>
      </c>
      <c r="K69" s="25">
        <v>44779.436894826387</v>
      </c>
      <c r="L69" s="29">
        <f t="shared" si="2"/>
        <v>31.713000000000001</v>
      </c>
      <c r="M69" s="23">
        <v>3.0223100185394287</v>
      </c>
      <c r="N69" s="23">
        <v>59.99</v>
      </c>
      <c r="O69" s="23">
        <v>3.1160000000000001</v>
      </c>
      <c r="P69" s="25">
        <v>44779.445375428244</v>
      </c>
      <c r="Q69" s="29">
        <f t="shared" si="3"/>
        <v>31.437000000000001</v>
      </c>
      <c r="R69" s="23">
        <v>2.9202699661254883</v>
      </c>
      <c r="S69" s="23">
        <v>60.02</v>
      </c>
      <c r="T69" s="23">
        <v>3.008</v>
      </c>
      <c r="U69" s="26">
        <v>44779.454376215275</v>
      </c>
      <c r="V69" s="29">
        <f t="shared" si="4"/>
        <v>31.105</v>
      </c>
      <c r="W69" s="4">
        <v>2.7118499279022217</v>
      </c>
      <c r="X69" s="4">
        <v>60.06</v>
      </c>
      <c r="Y69" s="4">
        <v>2.8159999999999998</v>
      </c>
      <c r="AA69">
        <f t="shared" si="5"/>
        <v>32</v>
      </c>
    </row>
    <row r="70" spans="1:27" x14ac:dyDescent="0.3">
      <c r="A70" s="25">
        <v>44779.407107314815</v>
      </c>
      <c r="B70" s="29">
        <f t="shared" si="1"/>
        <v>32.072000000000003</v>
      </c>
      <c r="C70" s="23">
        <v>5.033440113067627</v>
      </c>
      <c r="D70" s="23">
        <v>60.01</v>
      </c>
      <c r="E70" s="23">
        <v>5.1319999999999997</v>
      </c>
      <c r="F70" s="31">
        <v>44779.41433013889</v>
      </c>
      <c r="G70" s="29">
        <f t="shared" ref="G70:G133" si="6">RIGHT(TEXT(F70,"h:mm:ss,000"),3)/1000+$AA69</f>
        <v>32.124000000000002</v>
      </c>
      <c r="H70" s="23">
        <v>4.990419864654541</v>
      </c>
      <c r="I70" s="23">
        <v>60.05</v>
      </c>
      <c r="J70" s="23">
        <v>5.0679999999999996</v>
      </c>
      <c r="K70" s="25">
        <v>44779.436906423609</v>
      </c>
      <c r="L70" s="29">
        <f t="shared" si="2"/>
        <v>32.715000000000003</v>
      </c>
      <c r="M70" s="23">
        <v>3.0223100185394287</v>
      </c>
      <c r="N70" s="23">
        <v>59.99</v>
      </c>
      <c r="O70" s="23">
        <v>3.1160000000000001</v>
      </c>
      <c r="P70" s="25">
        <v>44779.445381053243</v>
      </c>
      <c r="Q70" s="29">
        <f t="shared" si="3"/>
        <v>32.923000000000002</v>
      </c>
      <c r="R70" s="23">
        <v>2.9611999988555908</v>
      </c>
      <c r="S70" s="23">
        <v>60.02</v>
      </c>
      <c r="T70" s="23">
        <v>3.008</v>
      </c>
      <c r="U70" s="26">
        <v>44779.454387812497</v>
      </c>
      <c r="V70" s="29">
        <f t="shared" si="4"/>
        <v>32.106999999999999</v>
      </c>
      <c r="W70" s="4">
        <v>2.7373099327087402</v>
      </c>
      <c r="X70" s="4">
        <v>60.06</v>
      </c>
      <c r="Y70" s="4">
        <v>2.8159999999999998</v>
      </c>
      <c r="AA70">
        <f t="shared" si="5"/>
        <v>32</v>
      </c>
    </row>
    <row r="71" spans="1:27" x14ac:dyDescent="0.3">
      <c r="A71" s="25">
        <v>44779.407107326391</v>
      </c>
      <c r="B71" s="29">
        <f t="shared" ref="B71:B134" si="7">RIGHT(TEXT(A71,"h:mm:ss,000"),3)/1000+$AA70</f>
        <v>32.073</v>
      </c>
      <c r="C71" s="23">
        <v>5.033440113067627</v>
      </c>
      <c r="D71" s="23">
        <v>60.01</v>
      </c>
      <c r="E71" s="23">
        <v>5.1719999999999997</v>
      </c>
      <c r="F71" s="31">
        <v>44779.414330150466</v>
      </c>
      <c r="G71" s="29">
        <f t="shared" si="6"/>
        <v>32.125</v>
      </c>
      <c r="H71" s="23">
        <v>4.990419864654541</v>
      </c>
      <c r="I71" s="23">
        <v>60.05</v>
      </c>
      <c r="J71" s="23">
        <v>5.1079999999999997</v>
      </c>
      <c r="K71" s="25">
        <v>44779.436906435185</v>
      </c>
      <c r="L71" s="29">
        <f t="shared" ref="L71:L134" si="8">RIGHT(TEXT(K71,"h:mm:ss,000"),3)/1000+$AA70</f>
        <v>32.716000000000001</v>
      </c>
      <c r="M71" s="23">
        <v>3.0223100185394287</v>
      </c>
      <c r="N71" s="23">
        <v>59.99</v>
      </c>
      <c r="O71" s="23">
        <v>3.1560000000000001</v>
      </c>
      <c r="P71" s="25">
        <v>44779.445381064812</v>
      </c>
      <c r="Q71" s="29">
        <f t="shared" ref="Q71:Q134" si="9">RIGHT(TEXT(P71,"h:mm:ss,000"),3)/1000+$AA70</f>
        <v>32.923999999999999</v>
      </c>
      <c r="R71" s="23">
        <v>2.9611999988555908</v>
      </c>
      <c r="S71" s="23">
        <v>60.02</v>
      </c>
      <c r="T71" s="23">
        <v>3.048</v>
      </c>
      <c r="U71" s="26">
        <v>44779.454387824073</v>
      </c>
      <c r="V71" s="29">
        <f t="shared" ref="V71:V134" si="10">RIGHT(TEXT(U71,"h:mm:ss,000"),3)/1000+$AA70</f>
        <v>32.107999999999997</v>
      </c>
      <c r="W71" s="4">
        <v>2.7373099327087402</v>
      </c>
      <c r="X71" s="4">
        <v>60.06</v>
      </c>
      <c r="Y71" s="4">
        <v>2.8559999999999999</v>
      </c>
      <c r="AA71">
        <f t="shared" si="5"/>
        <v>33</v>
      </c>
    </row>
    <row r="72" spans="1:27" x14ac:dyDescent="0.3">
      <c r="A72" s="25">
        <v>44779.407118923613</v>
      </c>
      <c r="B72" s="29">
        <f t="shared" si="7"/>
        <v>33.075000000000003</v>
      </c>
      <c r="C72" s="23">
        <v>5.0887899398803711</v>
      </c>
      <c r="D72" s="23">
        <v>60.01</v>
      </c>
      <c r="E72" s="23">
        <v>5.1719999999999997</v>
      </c>
      <c r="F72" s="31">
        <v>44779.414341759257</v>
      </c>
      <c r="G72" s="29">
        <f t="shared" si="6"/>
        <v>33.128</v>
      </c>
      <c r="H72" s="23">
        <v>5.0596499443054199</v>
      </c>
      <c r="I72" s="23">
        <v>60.05</v>
      </c>
      <c r="J72" s="23">
        <v>5.1079999999999997</v>
      </c>
      <c r="K72" s="25">
        <v>44779.436918032407</v>
      </c>
      <c r="L72" s="29">
        <f t="shared" si="8"/>
        <v>33.718000000000004</v>
      </c>
      <c r="M72" s="23">
        <v>3.064039945602417</v>
      </c>
      <c r="N72" s="23">
        <v>59.99</v>
      </c>
      <c r="O72" s="23">
        <v>3.1560000000000001</v>
      </c>
      <c r="P72" s="25">
        <v>44779.44539267361</v>
      </c>
      <c r="Q72" s="29">
        <f t="shared" si="9"/>
        <v>33.927</v>
      </c>
      <c r="R72" s="23">
        <v>2.9611999988555908</v>
      </c>
      <c r="S72" s="23">
        <v>60.02</v>
      </c>
      <c r="T72" s="23">
        <v>3.048</v>
      </c>
      <c r="U72" s="26">
        <v>44779.454399432871</v>
      </c>
      <c r="V72" s="29">
        <f t="shared" si="10"/>
        <v>33.110999999999997</v>
      </c>
      <c r="W72" s="4">
        <v>2.7855899333953857</v>
      </c>
      <c r="X72" s="4">
        <v>60.06</v>
      </c>
      <c r="Y72" s="4">
        <v>2.8559999999999999</v>
      </c>
      <c r="AA72">
        <f t="shared" si="5"/>
        <v>33</v>
      </c>
    </row>
    <row r="73" spans="1:27" x14ac:dyDescent="0.3">
      <c r="A73" s="25">
        <v>44779.407118935182</v>
      </c>
      <c r="B73" s="29">
        <f t="shared" si="7"/>
        <v>33.076000000000001</v>
      </c>
      <c r="C73" s="23">
        <v>5.0887899398803711</v>
      </c>
      <c r="D73" s="23">
        <v>60.01</v>
      </c>
      <c r="E73" s="23">
        <v>5.2119999999999997</v>
      </c>
      <c r="F73" s="31">
        <v>44779.414341770833</v>
      </c>
      <c r="G73" s="29">
        <f t="shared" si="6"/>
        <v>33.128999999999998</v>
      </c>
      <c r="H73" s="23">
        <v>5.0596499443054199</v>
      </c>
      <c r="I73" s="23">
        <v>60.05</v>
      </c>
      <c r="J73" s="23">
        <v>5.1440000000000001</v>
      </c>
      <c r="K73" s="25">
        <v>44779.436918043983</v>
      </c>
      <c r="L73" s="29">
        <f t="shared" si="8"/>
        <v>33.719000000000001</v>
      </c>
      <c r="M73" s="23">
        <v>3.064039945602417</v>
      </c>
      <c r="N73" s="23">
        <v>59.99</v>
      </c>
      <c r="O73" s="23">
        <v>3.1960000000000002</v>
      </c>
      <c r="P73" s="25">
        <v>44779.445392685186</v>
      </c>
      <c r="Q73" s="29">
        <f t="shared" si="9"/>
        <v>33.927999999999997</v>
      </c>
      <c r="R73" s="23">
        <v>2.9611999988555908</v>
      </c>
      <c r="S73" s="23">
        <v>60.02</v>
      </c>
      <c r="T73" s="23">
        <v>3.0880000000000001</v>
      </c>
      <c r="U73" s="26">
        <v>44779.454399444447</v>
      </c>
      <c r="V73" s="29">
        <f t="shared" si="10"/>
        <v>33.112000000000002</v>
      </c>
      <c r="W73" s="4">
        <v>2.7855899333953857</v>
      </c>
      <c r="X73" s="4">
        <v>60.06</v>
      </c>
      <c r="Y73" s="4">
        <v>2.8959999999999999</v>
      </c>
      <c r="AA73">
        <f t="shared" si="5"/>
        <v>34</v>
      </c>
    </row>
    <row r="74" spans="1:27" x14ac:dyDescent="0.3">
      <c r="A74" s="25">
        <v>44779.407130543979</v>
      </c>
      <c r="B74" s="29">
        <f t="shared" si="7"/>
        <v>34.079000000000001</v>
      </c>
      <c r="C74" s="23">
        <v>5.1480498313903809</v>
      </c>
      <c r="D74" s="23">
        <v>60.01</v>
      </c>
      <c r="E74" s="23">
        <v>5.2119999999999997</v>
      </c>
      <c r="F74" s="31">
        <v>44779.414353368054</v>
      </c>
      <c r="G74" s="29">
        <f t="shared" si="6"/>
        <v>34.131</v>
      </c>
      <c r="H74" s="23">
        <v>5.0846400260925293</v>
      </c>
      <c r="I74" s="23">
        <v>60.05</v>
      </c>
      <c r="J74" s="23">
        <v>5.1440000000000001</v>
      </c>
      <c r="K74" s="25">
        <v>44779.43692965278</v>
      </c>
      <c r="L74" s="29">
        <f t="shared" si="8"/>
        <v>34.722000000000001</v>
      </c>
      <c r="M74" s="23">
        <v>3.1279799938201904</v>
      </c>
      <c r="N74" s="23">
        <v>59.99</v>
      </c>
      <c r="O74" s="23">
        <v>3.1960000000000002</v>
      </c>
      <c r="P74" s="25">
        <v>44779.445404282407</v>
      </c>
      <c r="Q74" s="29">
        <f t="shared" si="9"/>
        <v>34.93</v>
      </c>
      <c r="R74" s="23">
        <v>3.0001499652862549</v>
      </c>
      <c r="S74" s="23">
        <v>60.02</v>
      </c>
      <c r="T74" s="23">
        <v>3.0880000000000001</v>
      </c>
      <c r="U74" s="26">
        <v>44779.454411041668</v>
      </c>
      <c r="V74" s="29">
        <f t="shared" si="10"/>
        <v>34.113999999999997</v>
      </c>
      <c r="W74" s="4">
        <v>2.7855899333953857</v>
      </c>
      <c r="X74" s="4">
        <v>60.06</v>
      </c>
      <c r="Y74" s="4">
        <v>2.8959999999999999</v>
      </c>
      <c r="AA74">
        <f t="shared" ref="AA74:AA137" si="11">+AA72+1</f>
        <v>34</v>
      </c>
    </row>
    <row r="75" spans="1:27" x14ac:dyDescent="0.3">
      <c r="A75" s="25">
        <v>44779.407130555555</v>
      </c>
      <c r="B75" s="29">
        <f t="shared" si="7"/>
        <v>34.08</v>
      </c>
      <c r="C75" s="23">
        <v>5.1480498313903809</v>
      </c>
      <c r="D75" s="23">
        <v>60.01</v>
      </c>
      <c r="E75" s="23">
        <v>5.2519999999999998</v>
      </c>
      <c r="F75" s="31">
        <v>44779.41435337963</v>
      </c>
      <c r="G75" s="29">
        <f t="shared" si="6"/>
        <v>34.131999999999998</v>
      </c>
      <c r="H75" s="23">
        <v>5.0846400260925293</v>
      </c>
      <c r="I75" s="23">
        <v>60.05</v>
      </c>
      <c r="J75" s="23">
        <v>5.1879999999999997</v>
      </c>
      <c r="K75" s="25">
        <v>44779.436929664349</v>
      </c>
      <c r="L75" s="29">
        <f t="shared" si="8"/>
        <v>34.722999999999999</v>
      </c>
      <c r="M75" s="23">
        <v>3.1279799938201904</v>
      </c>
      <c r="N75" s="23">
        <v>59.99</v>
      </c>
      <c r="O75" s="23">
        <v>3.2360000000000002</v>
      </c>
      <c r="P75" s="25">
        <v>44779.445404293983</v>
      </c>
      <c r="Q75" s="29">
        <f t="shared" si="9"/>
        <v>34.930999999999997</v>
      </c>
      <c r="R75" s="23">
        <v>3.0001499652862549</v>
      </c>
      <c r="S75" s="23">
        <v>60.02</v>
      </c>
      <c r="T75" s="23">
        <v>3.1280000000000001</v>
      </c>
      <c r="U75" s="26">
        <v>44779.454411053244</v>
      </c>
      <c r="V75" s="29">
        <f t="shared" si="10"/>
        <v>34.115000000000002</v>
      </c>
      <c r="W75" s="4">
        <v>2.7855899333953857</v>
      </c>
      <c r="X75" s="4">
        <v>60.06</v>
      </c>
      <c r="Y75" s="4">
        <v>2.9359999999999999</v>
      </c>
      <c r="AA75">
        <f t="shared" si="11"/>
        <v>35</v>
      </c>
    </row>
    <row r="76" spans="1:27" x14ac:dyDescent="0.3">
      <c r="A76" s="25">
        <v>44779.407142164353</v>
      </c>
      <c r="B76" s="29">
        <f t="shared" si="7"/>
        <v>35.082999999999998</v>
      </c>
      <c r="C76" s="23">
        <v>5.1995100975036621</v>
      </c>
      <c r="D76" s="23">
        <v>60.01</v>
      </c>
      <c r="E76" s="23">
        <v>5.2519999999999998</v>
      </c>
      <c r="F76" s="31">
        <v>44779.414364988428</v>
      </c>
      <c r="G76" s="29">
        <f t="shared" si="6"/>
        <v>35.134999999999998</v>
      </c>
      <c r="H76" s="23">
        <v>5.0846400260925293</v>
      </c>
      <c r="I76" s="23">
        <v>60.05</v>
      </c>
      <c r="J76" s="23">
        <v>5.1879999999999997</v>
      </c>
      <c r="K76" s="25">
        <v>44779.436941273147</v>
      </c>
      <c r="L76" s="29">
        <f t="shared" si="8"/>
        <v>35.725999999999999</v>
      </c>
      <c r="M76" s="23">
        <v>3.1844499111175537</v>
      </c>
      <c r="N76" s="23">
        <v>59.99</v>
      </c>
      <c r="O76" s="23">
        <v>3.2360000000000002</v>
      </c>
      <c r="P76" s="25">
        <v>44779.445415902781</v>
      </c>
      <c r="Q76" s="29">
        <f t="shared" si="9"/>
        <v>35.933999999999997</v>
      </c>
      <c r="R76" s="23">
        <v>3.0455300807952881</v>
      </c>
      <c r="S76" s="23">
        <v>60.02</v>
      </c>
      <c r="T76" s="23">
        <v>3.1280000000000001</v>
      </c>
      <c r="U76" s="26">
        <v>44779.454422662035</v>
      </c>
      <c r="V76" s="29">
        <f t="shared" si="10"/>
        <v>35.118000000000002</v>
      </c>
      <c r="W76" s="4">
        <v>2.8379600048065186</v>
      </c>
      <c r="X76" s="4">
        <v>60.06</v>
      </c>
      <c r="Y76" s="4">
        <v>2.9359999999999999</v>
      </c>
      <c r="AA76">
        <f t="shared" si="11"/>
        <v>35</v>
      </c>
    </row>
    <row r="77" spans="1:27" x14ac:dyDescent="0.3">
      <c r="A77" s="25">
        <v>44779.407142175929</v>
      </c>
      <c r="B77" s="29">
        <f t="shared" si="7"/>
        <v>35.084000000000003</v>
      </c>
      <c r="C77" s="23">
        <v>5.1995100975036621</v>
      </c>
      <c r="D77" s="23">
        <v>60.01</v>
      </c>
      <c r="E77" s="23">
        <v>5.2919999999999998</v>
      </c>
      <c r="F77" s="31">
        <v>44779.414364999997</v>
      </c>
      <c r="G77" s="29">
        <f t="shared" si="6"/>
        <v>35.136000000000003</v>
      </c>
      <c r="H77" s="23">
        <v>5.0846400260925293</v>
      </c>
      <c r="I77" s="23">
        <v>60.05</v>
      </c>
      <c r="J77" s="23">
        <v>5.2279999999999998</v>
      </c>
      <c r="K77" s="25">
        <v>44779.436941284723</v>
      </c>
      <c r="L77" s="29">
        <f t="shared" si="8"/>
        <v>35.726999999999997</v>
      </c>
      <c r="M77" s="23">
        <v>3.1844499111175537</v>
      </c>
      <c r="N77" s="23">
        <v>59.99</v>
      </c>
      <c r="O77" s="23">
        <v>3.2759999999999998</v>
      </c>
      <c r="P77" s="25">
        <v>44779.44541591435</v>
      </c>
      <c r="Q77" s="29">
        <f t="shared" si="9"/>
        <v>35.935000000000002</v>
      </c>
      <c r="R77" s="23">
        <v>3.0455300807952881</v>
      </c>
      <c r="S77" s="23">
        <v>60.02</v>
      </c>
      <c r="T77" s="23">
        <v>3.1680000000000001</v>
      </c>
      <c r="U77" s="26">
        <v>44779.454422673611</v>
      </c>
      <c r="V77" s="29">
        <f t="shared" si="10"/>
        <v>35.119</v>
      </c>
      <c r="W77" s="4">
        <v>2.8379600048065186</v>
      </c>
      <c r="X77" s="4">
        <v>60.06</v>
      </c>
      <c r="Y77" s="4">
        <v>2.976</v>
      </c>
      <c r="AA77">
        <f t="shared" si="11"/>
        <v>36</v>
      </c>
    </row>
    <row r="78" spans="1:27" x14ac:dyDescent="0.3">
      <c r="A78" s="25">
        <v>44779.407153773151</v>
      </c>
      <c r="B78" s="29">
        <f t="shared" si="7"/>
        <v>36.085999999999999</v>
      </c>
      <c r="C78" s="23">
        <v>5.1995100975036621</v>
      </c>
      <c r="D78" s="23">
        <v>60.01</v>
      </c>
      <c r="E78" s="23">
        <v>5.2919999999999998</v>
      </c>
      <c r="F78" s="31">
        <v>44779.414376597226</v>
      </c>
      <c r="G78" s="29">
        <f t="shared" si="6"/>
        <v>36.137999999999998</v>
      </c>
      <c r="H78" s="23">
        <v>5.1575098037719727</v>
      </c>
      <c r="I78" s="23">
        <v>60.05</v>
      </c>
      <c r="J78" s="23">
        <v>5.2279999999999998</v>
      </c>
      <c r="K78" s="25">
        <v>44779.436952881944</v>
      </c>
      <c r="L78" s="29">
        <f t="shared" si="8"/>
        <v>36.728999999999999</v>
      </c>
      <c r="M78" s="23">
        <v>3.2321701049804688</v>
      </c>
      <c r="N78" s="23">
        <v>59.99</v>
      </c>
      <c r="O78" s="23">
        <v>3.2759999999999998</v>
      </c>
      <c r="P78" s="25">
        <v>44779.445427511571</v>
      </c>
      <c r="Q78" s="29">
        <f t="shared" si="9"/>
        <v>36.936999999999998</v>
      </c>
      <c r="R78" s="23">
        <v>3.0959498882293701</v>
      </c>
      <c r="S78" s="23">
        <v>60.02</v>
      </c>
      <c r="T78" s="23">
        <v>3.1680000000000001</v>
      </c>
      <c r="U78" s="26">
        <v>44779.454428912039</v>
      </c>
      <c r="V78" s="29">
        <f t="shared" si="10"/>
        <v>36.658000000000001</v>
      </c>
      <c r="W78" s="4">
        <v>2.8379600048065186</v>
      </c>
      <c r="X78" s="4">
        <v>60.04</v>
      </c>
      <c r="Y78" s="4">
        <v>2.976</v>
      </c>
      <c r="AA78">
        <f t="shared" si="11"/>
        <v>36</v>
      </c>
    </row>
    <row r="79" spans="1:27" x14ac:dyDescent="0.3">
      <c r="A79" s="25">
        <v>44779.407153784719</v>
      </c>
      <c r="B79" s="29">
        <f t="shared" si="7"/>
        <v>36.087000000000003</v>
      </c>
      <c r="C79" s="23">
        <v>5.1995100975036621</v>
      </c>
      <c r="D79" s="23">
        <v>60.01</v>
      </c>
      <c r="E79" s="23">
        <v>5.3319999999999999</v>
      </c>
      <c r="F79" s="31">
        <v>44779.414376608795</v>
      </c>
      <c r="G79" s="29">
        <f t="shared" si="6"/>
        <v>36.139000000000003</v>
      </c>
      <c r="H79" s="23">
        <v>5.1575098037719727</v>
      </c>
      <c r="I79" s="23">
        <v>60.05</v>
      </c>
      <c r="J79" s="23">
        <v>5.2679999999999998</v>
      </c>
      <c r="K79" s="25">
        <v>44779.43695289352</v>
      </c>
      <c r="L79" s="29">
        <f t="shared" si="8"/>
        <v>36.729999999999997</v>
      </c>
      <c r="M79" s="23">
        <v>3.2321701049804688</v>
      </c>
      <c r="N79" s="23">
        <v>59.99</v>
      </c>
      <c r="O79" s="23">
        <v>3.3159999999999998</v>
      </c>
      <c r="P79" s="25">
        <v>44779.445427523147</v>
      </c>
      <c r="Q79" s="29">
        <f t="shared" si="9"/>
        <v>36.938000000000002</v>
      </c>
      <c r="R79" s="23">
        <v>3.0959498882293701</v>
      </c>
      <c r="S79" s="23">
        <v>60.02</v>
      </c>
      <c r="T79" s="23">
        <v>3.2080000000000002</v>
      </c>
      <c r="U79" s="26">
        <v>44779.454434270832</v>
      </c>
      <c r="V79" s="29">
        <f t="shared" si="10"/>
        <v>36.121000000000002</v>
      </c>
      <c r="W79" s="4">
        <v>2.8863999843597412</v>
      </c>
      <c r="X79" s="4">
        <v>60.04</v>
      </c>
      <c r="Y79" s="4">
        <v>2.976</v>
      </c>
      <c r="AA79">
        <f t="shared" si="11"/>
        <v>37</v>
      </c>
    </row>
    <row r="80" spans="1:27" x14ac:dyDescent="0.3">
      <c r="A80" s="25">
        <v>44779.407165393517</v>
      </c>
      <c r="B80" s="29">
        <f t="shared" si="7"/>
        <v>37.090000000000003</v>
      </c>
      <c r="C80" s="23">
        <v>5.2379298210144043</v>
      </c>
      <c r="D80" s="23">
        <v>60.01</v>
      </c>
      <c r="E80" s="23">
        <v>5.3319999999999999</v>
      </c>
      <c r="F80" s="31">
        <v>44779.414388217592</v>
      </c>
      <c r="G80" s="29">
        <f t="shared" si="6"/>
        <v>37.142000000000003</v>
      </c>
      <c r="H80" s="23">
        <v>5.2037801742553711</v>
      </c>
      <c r="I80" s="23">
        <v>60.05</v>
      </c>
      <c r="J80" s="23">
        <v>5.2679999999999998</v>
      </c>
      <c r="K80" s="25">
        <v>44779.436964490742</v>
      </c>
      <c r="L80" s="29">
        <f t="shared" si="8"/>
        <v>37.731999999999999</v>
      </c>
      <c r="M80" s="23">
        <v>3.2321701049804688</v>
      </c>
      <c r="N80" s="23">
        <v>59.99</v>
      </c>
      <c r="O80" s="23">
        <v>3.3159999999999998</v>
      </c>
      <c r="P80" s="25">
        <v>44779.445439131945</v>
      </c>
      <c r="Q80" s="29">
        <f t="shared" si="9"/>
        <v>37.941000000000003</v>
      </c>
      <c r="R80" s="23">
        <v>3.0959498882293701</v>
      </c>
      <c r="S80" s="23">
        <v>60.02</v>
      </c>
      <c r="T80" s="23">
        <v>3.2080000000000002</v>
      </c>
      <c r="U80" s="26">
        <v>44779.454434282408</v>
      </c>
      <c r="V80" s="29">
        <f t="shared" si="10"/>
        <v>37.122</v>
      </c>
      <c r="W80" s="4">
        <v>2.8863999843597412</v>
      </c>
      <c r="X80" s="4">
        <v>60.04</v>
      </c>
      <c r="Y80" s="4">
        <v>3.016</v>
      </c>
      <c r="AA80">
        <f t="shared" si="11"/>
        <v>37</v>
      </c>
    </row>
    <row r="81" spans="1:27" x14ac:dyDescent="0.3">
      <c r="A81" s="25">
        <v>44779.407165405093</v>
      </c>
      <c r="B81" s="29">
        <f t="shared" si="7"/>
        <v>37.091000000000001</v>
      </c>
      <c r="C81" s="23">
        <v>5.2379298210144043</v>
      </c>
      <c r="D81" s="23">
        <v>60.01</v>
      </c>
      <c r="E81" s="23">
        <v>5.3719999999999999</v>
      </c>
      <c r="F81" s="31">
        <v>44779.414388240744</v>
      </c>
      <c r="G81" s="29">
        <f t="shared" si="6"/>
        <v>37.143999999999998</v>
      </c>
      <c r="H81" s="23">
        <v>5.2037801742553711</v>
      </c>
      <c r="I81" s="23">
        <v>60.05</v>
      </c>
      <c r="J81" s="23">
        <v>5.3079999999999998</v>
      </c>
      <c r="K81" s="25">
        <v>44779.436964502318</v>
      </c>
      <c r="L81" s="29">
        <f t="shared" si="8"/>
        <v>37.732999999999997</v>
      </c>
      <c r="M81" s="23">
        <v>3.2321701049804688</v>
      </c>
      <c r="N81" s="23">
        <v>59.99</v>
      </c>
      <c r="O81" s="23">
        <v>3.36</v>
      </c>
      <c r="P81" s="25">
        <v>44779.445439143521</v>
      </c>
      <c r="Q81" s="29">
        <f t="shared" si="9"/>
        <v>37.942</v>
      </c>
      <c r="R81" s="23">
        <v>3.0959498882293701</v>
      </c>
      <c r="S81" s="23">
        <v>60.02</v>
      </c>
      <c r="T81" s="23">
        <v>3.2480000000000002</v>
      </c>
      <c r="U81" s="26">
        <v>44779.45444587963</v>
      </c>
      <c r="V81" s="29">
        <f t="shared" si="10"/>
        <v>37.124000000000002</v>
      </c>
      <c r="W81" s="4">
        <v>2.9382500648498535</v>
      </c>
      <c r="X81" s="4">
        <v>60.04</v>
      </c>
      <c r="Y81" s="4">
        <v>3.016</v>
      </c>
      <c r="AA81">
        <f t="shared" si="11"/>
        <v>38</v>
      </c>
    </row>
    <row r="82" spans="1:27" x14ac:dyDescent="0.3">
      <c r="A82" s="25">
        <v>44779.407179027781</v>
      </c>
      <c r="B82" s="29">
        <f t="shared" si="7"/>
        <v>38.268000000000001</v>
      </c>
      <c r="C82" s="23">
        <v>5.296720027923584</v>
      </c>
      <c r="D82" s="23">
        <v>60.01</v>
      </c>
      <c r="E82" s="23">
        <v>5.3719999999999999</v>
      </c>
      <c r="F82" s="31">
        <v>44779.414389502315</v>
      </c>
      <c r="G82" s="29">
        <f t="shared" si="6"/>
        <v>38.253</v>
      </c>
      <c r="H82" s="23">
        <v>5.2037801742553711</v>
      </c>
      <c r="I82" s="23">
        <v>60.02</v>
      </c>
      <c r="J82" s="23">
        <v>5.3079999999999998</v>
      </c>
      <c r="K82" s="25">
        <v>44779.43697609954</v>
      </c>
      <c r="L82" s="29">
        <f t="shared" si="8"/>
        <v>38.734999999999999</v>
      </c>
      <c r="M82" s="23">
        <v>3.2605299949645996</v>
      </c>
      <c r="N82" s="23">
        <v>59.99</v>
      </c>
      <c r="O82" s="23">
        <v>3.36</v>
      </c>
      <c r="P82" s="25">
        <v>44779.445450740743</v>
      </c>
      <c r="Q82" s="29">
        <f t="shared" si="9"/>
        <v>38.944000000000003</v>
      </c>
      <c r="R82" s="23">
        <v>3.1627700328826904</v>
      </c>
      <c r="S82" s="23">
        <v>60.02</v>
      </c>
      <c r="T82" s="23">
        <v>3.2480000000000002</v>
      </c>
      <c r="U82" s="26">
        <v>44779.454445891206</v>
      </c>
      <c r="V82" s="29">
        <f t="shared" si="10"/>
        <v>38.125</v>
      </c>
      <c r="W82" s="4">
        <v>2.9382500648498535</v>
      </c>
      <c r="X82" s="4">
        <v>60.04</v>
      </c>
      <c r="Y82" s="4">
        <v>3.056</v>
      </c>
      <c r="AA82">
        <f t="shared" si="11"/>
        <v>38</v>
      </c>
    </row>
    <row r="83" spans="1:27" x14ac:dyDescent="0.3">
      <c r="A83" s="25">
        <v>44779.407179050926</v>
      </c>
      <c r="B83" s="29">
        <f t="shared" si="7"/>
        <v>38.270000000000003</v>
      </c>
      <c r="C83" s="23">
        <v>5.296720027923584</v>
      </c>
      <c r="D83" s="23">
        <v>60.01</v>
      </c>
      <c r="E83" s="23">
        <v>5.4119999999999999</v>
      </c>
      <c r="F83" s="31">
        <v>44779.414400520836</v>
      </c>
      <c r="G83" s="29">
        <f t="shared" si="6"/>
        <v>38.204999999999998</v>
      </c>
      <c r="H83" s="23">
        <v>5.2674598693847656</v>
      </c>
      <c r="I83" s="23">
        <v>60.02</v>
      </c>
      <c r="J83" s="23">
        <v>5.3079999999999998</v>
      </c>
      <c r="K83" s="25">
        <v>44779.436976111108</v>
      </c>
      <c r="L83" s="29">
        <f t="shared" si="8"/>
        <v>38.735999999999997</v>
      </c>
      <c r="M83" s="23">
        <v>3.2605299949645996</v>
      </c>
      <c r="N83" s="23">
        <v>59.99</v>
      </c>
      <c r="O83" s="23">
        <v>3.4</v>
      </c>
      <c r="P83" s="25">
        <v>44779.445450752311</v>
      </c>
      <c r="Q83" s="29">
        <f t="shared" si="9"/>
        <v>38.945</v>
      </c>
      <c r="R83" s="23">
        <v>3.1627700328826904</v>
      </c>
      <c r="S83" s="23">
        <v>60.02</v>
      </c>
      <c r="T83" s="23">
        <v>3.2879999999999998</v>
      </c>
      <c r="U83" s="26">
        <v>44779.454457500004</v>
      </c>
      <c r="V83" s="29">
        <f t="shared" si="10"/>
        <v>38.128</v>
      </c>
      <c r="W83" s="4">
        <v>2.9960000514984131</v>
      </c>
      <c r="X83" s="4">
        <v>60.04</v>
      </c>
      <c r="Y83" s="4">
        <v>3.056</v>
      </c>
      <c r="AA83">
        <f t="shared" si="11"/>
        <v>39</v>
      </c>
    </row>
    <row r="84" spans="1:27" x14ac:dyDescent="0.3">
      <c r="A84" s="25">
        <v>44779.407190659724</v>
      </c>
      <c r="B84" s="29">
        <f t="shared" si="7"/>
        <v>39.273000000000003</v>
      </c>
      <c r="C84" s="23">
        <v>5.3366999626159668</v>
      </c>
      <c r="D84" s="23">
        <v>60.01</v>
      </c>
      <c r="E84" s="23">
        <v>5.4119999999999999</v>
      </c>
      <c r="F84" s="31">
        <v>44779.414400543981</v>
      </c>
      <c r="G84" s="29">
        <f t="shared" si="6"/>
        <v>39.207000000000001</v>
      </c>
      <c r="H84" s="23">
        <v>5.2674598693847656</v>
      </c>
      <c r="I84" s="23">
        <v>60.02</v>
      </c>
      <c r="J84" s="23">
        <v>5.3479999999999999</v>
      </c>
      <c r="K84" s="25">
        <v>44779.43699008102</v>
      </c>
      <c r="L84" s="29">
        <f t="shared" si="8"/>
        <v>39.942999999999998</v>
      </c>
      <c r="M84" s="23">
        <v>3.307919979095459</v>
      </c>
      <c r="N84" s="23">
        <v>59.99</v>
      </c>
      <c r="O84" s="23">
        <v>3.4</v>
      </c>
      <c r="P84" s="25">
        <v>44779.445462361109</v>
      </c>
      <c r="Q84" s="29">
        <f t="shared" si="9"/>
        <v>39.948</v>
      </c>
      <c r="R84" s="23">
        <v>3.2237999439239502</v>
      </c>
      <c r="S84" s="23">
        <v>60.02</v>
      </c>
      <c r="T84" s="23">
        <v>3.2879999999999998</v>
      </c>
      <c r="U84" s="26">
        <v>44779.454457511572</v>
      </c>
      <c r="V84" s="29">
        <f t="shared" si="10"/>
        <v>39.128999999999998</v>
      </c>
      <c r="W84" s="4">
        <v>2.9960000514984131</v>
      </c>
      <c r="X84" s="4">
        <v>60.04</v>
      </c>
      <c r="Y84" s="4">
        <v>3.0960000000000001</v>
      </c>
      <c r="AA84">
        <f t="shared" si="11"/>
        <v>39</v>
      </c>
    </row>
    <row r="85" spans="1:27" x14ac:dyDescent="0.3">
      <c r="A85" s="25">
        <v>44779.4071906713</v>
      </c>
      <c r="B85" s="29">
        <f t="shared" si="7"/>
        <v>39.274000000000001</v>
      </c>
      <c r="C85" s="23">
        <v>5.3366999626159668</v>
      </c>
      <c r="D85" s="23">
        <v>60.01</v>
      </c>
      <c r="E85" s="23">
        <v>5.46</v>
      </c>
      <c r="F85" s="31">
        <v>44779.414412152779</v>
      </c>
      <c r="G85" s="29">
        <f t="shared" si="6"/>
        <v>39.21</v>
      </c>
      <c r="H85" s="23">
        <v>5.2674598693847656</v>
      </c>
      <c r="I85" s="23">
        <v>60.02</v>
      </c>
      <c r="J85" s="23">
        <v>5.3479999999999999</v>
      </c>
      <c r="K85" s="25">
        <v>44779.436990092596</v>
      </c>
      <c r="L85" s="29">
        <f t="shared" si="8"/>
        <v>39.944000000000003</v>
      </c>
      <c r="M85" s="23">
        <v>3.307919979095459</v>
      </c>
      <c r="N85" s="23">
        <v>59.99</v>
      </c>
      <c r="O85" s="23">
        <v>3.44</v>
      </c>
      <c r="P85" s="25">
        <v>44779.445462372685</v>
      </c>
      <c r="Q85" s="29">
        <f t="shared" si="9"/>
        <v>39.948999999999998</v>
      </c>
      <c r="R85" s="23">
        <v>3.2237999439239502</v>
      </c>
      <c r="S85" s="23">
        <v>60.02</v>
      </c>
      <c r="T85" s="23">
        <v>3.3279999999999998</v>
      </c>
      <c r="U85" s="26">
        <v>44779.454469108794</v>
      </c>
      <c r="V85" s="29">
        <f t="shared" si="10"/>
        <v>39.131</v>
      </c>
      <c r="W85" s="4">
        <v>2.9960000514984131</v>
      </c>
      <c r="X85" s="4">
        <v>60.04</v>
      </c>
      <c r="Y85" s="4">
        <v>3.0960000000000001</v>
      </c>
      <c r="AA85">
        <f t="shared" si="11"/>
        <v>40</v>
      </c>
    </row>
    <row r="86" spans="1:27" x14ac:dyDescent="0.3">
      <c r="A86" s="25">
        <v>44779.40720228009</v>
      </c>
      <c r="B86" s="29">
        <f t="shared" si="7"/>
        <v>40.277000000000001</v>
      </c>
      <c r="C86" s="23">
        <v>5.3968100547790527</v>
      </c>
      <c r="D86" s="23">
        <v>60.01</v>
      </c>
      <c r="E86" s="23">
        <v>5.46</v>
      </c>
      <c r="F86" s="31">
        <v>44779.414412164355</v>
      </c>
      <c r="G86" s="29">
        <f t="shared" si="6"/>
        <v>40.210999999999999</v>
      </c>
      <c r="H86" s="23">
        <v>5.2674598693847656</v>
      </c>
      <c r="I86" s="23">
        <v>60.02</v>
      </c>
      <c r="J86" s="23">
        <v>5.3920000000000003</v>
      </c>
      <c r="K86" s="25">
        <v>44779.437001712962</v>
      </c>
      <c r="L86" s="29">
        <f t="shared" si="8"/>
        <v>40.948</v>
      </c>
      <c r="M86" s="23">
        <v>3.3660500049591064</v>
      </c>
      <c r="N86" s="23">
        <v>59.99</v>
      </c>
      <c r="O86" s="23">
        <v>3.44</v>
      </c>
      <c r="P86" s="25">
        <v>44779.445476423614</v>
      </c>
      <c r="Q86" s="29">
        <f t="shared" si="9"/>
        <v>40.162999999999997</v>
      </c>
      <c r="R86" s="23">
        <v>3.2237999439239502</v>
      </c>
      <c r="S86" s="23">
        <v>60.02</v>
      </c>
      <c r="T86" s="23">
        <v>3.3279999999999998</v>
      </c>
      <c r="U86" s="26">
        <v>44779.45446912037</v>
      </c>
      <c r="V86" s="29">
        <f t="shared" si="10"/>
        <v>40.131999999999998</v>
      </c>
      <c r="W86" s="4">
        <v>2.9960000514984131</v>
      </c>
      <c r="X86" s="4">
        <v>60.04</v>
      </c>
      <c r="Y86" s="4">
        <v>3.1360000000000001</v>
      </c>
      <c r="AA86">
        <f t="shared" si="11"/>
        <v>40</v>
      </c>
    </row>
    <row r="87" spans="1:27" x14ac:dyDescent="0.3">
      <c r="A87" s="25">
        <v>44779.407202291666</v>
      </c>
      <c r="B87" s="29">
        <f t="shared" si="7"/>
        <v>40.277999999999999</v>
      </c>
      <c r="C87" s="23">
        <v>5.3968100547790527</v>
      </c>
      <c r="D87" s="23">
        <v>60.01</v>
      </c>
      <c r="E87" s="23">
        <v>5.5</v>
      </c>
      <c r="F87" s="31">
        <v>44779.41442375</v>
      </c>
      <c r="G87" s="29">
        <f t="shared" si="6"/>
        <v>40.212000000000003</v>
      </c>
      <c r="H87" s="23">
        <v>5.3203701972961426</v>
      </c>
      <c r="I87" s="23">
        <v>60.02</v>
      </c>
      <c r="J87" s="23">
        <v>5.3920000000000003</v>
      </c>
      <c r="K87" s="25">
        <v>44779.437001724538</v>
      </c>
      <c r="L87" s="29">
        <f t="shared" si="8"/>
        <v>40.948999999999998</v>
      </c>
      <c r="M87" s="23">
        <v>3.3660500049591064</v>
      </c>
      <c r="N87" s="23">
        <v>59.99</v>
      </c>
      <c r="O87" s="23">
        <v>3.492</v>
      </c>
      <c r="P87" s="25">
        <v>44779.445476435183</v>
      </c>
      <c r="Q87" s="29">
        <f t="shared" si="9"/>
        <v>40.164000000000001</v>
      </c>
      <c r="R87" s="23">
        <v>3.2237999439239502</v>
      </c>
      <c r="S87" s="23">
        <v>60.02</v>
      </c>
      <c r="T87" s="23">
        <v>3.3679999999999999</v>
      </c>
      <c r="U87" s="26">
        <v>44779.454480729168</v>
      </c>
      <c r="V87" s="29">
        <f t="shared" si="10"/>
        <v>40.134999999999998</v>
      </c>
      <c r="W87" s="4">
        <v>3.0508201122283936</v>
      </c>
      <c r="X87" s="4">
        <v>60.04</v>
      </c>
      <c r="Y87" s="4">
        <v>3.1360000000000001</v>
      </c>
      <c r="AA87">
        <f t="shared" si="11"/>
        <v>41</v>
      </c>
    </row>
    <row r="88" spans="1:27" x14ac:dyDescent="0.3">
      <c r="A88" s="25">
        <v>44779.407216851854</v>
      </c>
      <c r="B88" s="29">
        <f t="shared" si="7"/>
        <v>41.536000000000001</v>
      </c>
      <c r="C88" s="23">
        <v>5.3968100547790527</v>
      </c>
      <c r="D88" s="23">
        <v>60.01</v>
      </c>
      <c r="E88" s="23">
        <v>5.5</v>
      </c>
      <c r="F88" s="31">
        <v>44779.414423761576</v>
      </c>
      <c r="G88" s="29">
        <f t="shared" si="6"/>
        <v>41.213000000000001</v>
      </c>
      <c r="H88" s="23">
        <v>5.3203701972961426</v>
      </c>
      <c r="I88" s="23">
        <v>60.02</v>
      </c>
      <c r="J88" s="23">
        <v>5.4320000000000004</v>
      </c>
      <c r="K88" s="25">
        <v>44779.43701332176</v>
      </c>
      <c r="L88" s="29">
        <f t="shared" si="8"/>
        <v>41.951000000000001</v>
      </c>
      <c r="M88" s="23">
        <v>3.4124999046325684</v>
      </c>
      <c r="N88" s="23">
        <v>59.99</v>
      </c>
      <c r="O88" s="23">
        <v>3.492</v>
      </c>
      <c r="P88" s="25">
        <v>44779.445488032405</v>
      </c>
      <c r="Q88" s="29">
        <f t="shared" si="9"/>
        <v>41.165999999999997</v>
      </c>
      <c r="R88" s="23">
        <v>3.2869000434875488</v>
      </c>
      <c r="S88" s="23">
        <v>60.02</v>
      </c>
      <c r="T88" s="23">
        <v>3.3679999999999999</v>
      </c>
      <c r="U88" s="26">
        <v>44779.454480740744</v>
      </c>
      <c r="V88" s="29">
        <f t="shared" si="10"/>
        <v>41.136000000000003</v>
      </c>
      <c r="W88" s="4">
        <v>3.0508201122283936</v>
      </c>
      <c r="X88" s="4">
        <v>60.04</v>
      </c>
      <c r="Y88" s="4">
        <v>3.1760000000000002</v>
      </c>
      <c r="AA88">
        <f t="shared" si="11"/>
        <v>41</v>
      </c>
    </row>
    <row r="89" spans="1:27" x14ac:dyDescent="0.3">
      <c r="A89" s="25">
        <v>44779.407216863423</v>
      </c>
      <c r="B89" s="29">
        <f t="shared" si="7"/>
        <v>41.536999999999999</v>
      </c>
      <c r="C89" s="23">
        <v>5.3968100547790527</v>
      </c>
      <c r="D89" s="23">
        <v>60.01</v>
      </c>
      <c r="E89" s="23">
        <v>5.54</v>
      </c>
      <c r="F89" s="31">
        <v>44779.414435358798</v>
      </c>
      <c r="G89" s="29">
        <f t="shared" si="6"/>
        <v>41.215000000000003</v>
      </c>
      <c r="H89" s="23">
        <v>5.3732900619506836</v>
      </c>
      <c r="I89" s="23">
        <v>60.02</v>
      </c>
      <c r="J89" s="23">
        <v>5.4320000000000004</v>
      </c>
      <c r="K89" s="25">
        <v>44779.437013333336</v>
      </c>
      <c r="L89" s="29">
        <f t="shared" si="8"/>
        <v>41.951999999999998</v>
      </c>
      <c r="M89" s="23">
        <v>3.4124999046325684</v>
      </c>
      <c r="N89" s="23">
        <v>59.99</v>
      </c>
      <c r="O89" s="23">
        <v>3.532</v>
      </c>
      <c r="P89" s="25">
        <v>44779.445488043981</v>
      </c>
      <c r="Q89" s="29">
        <f t="shared" si="9"/>
        <v>41.167000000000002</v>
      </c>
      <c r="R89" s="23">
        <v>3.2869000434875488</v>
      </c>
      <c r="S89" s="23">
        <v>60.02</v>
      </c>
      <c r="T89" s="23">
        <v>3.4159999999999999</v>
      </c>
      <c r="U89" s="26">
        <v>44779.454492337965</v>
      </c>
      <c r="V89" s="29">
        <f t="shared" si="10"/>
        <v>41.137999999999998</v>
      </c>
      <c r="W89" s="4">
        <v>3.105910062789917</v>
      </c>
      <c r="X89" s="4">
        <v>60.04</v>
      </c>
      <c r="Y89" s="4">
        <v>3.1760000000000002</v>
      </c>
      <c r="AA89">
        <f t="shared" si="11"/>
        <v>42</v>
      </c>
    </row>
    <row r="90" spans="1:27" x14ac:dyDescent="0.3">
      <c r="A90" s="25">
        <v>44779.407228460645</v>
      </c>
      <c r="B90" s="29">
        <f t="shared" si="7"/>
        <v>42.539000000000001</v>
      </c>
      <c r="C90" s="23">
        <v>5.4556198120117188</v>
      </c>
      <c r="D90" s="23">
        <v>60.01</v>
      </c>
      <c r="E90" s="23">
        <v>5.54</v>
      </c>
      <c r="F90" s="31">
        <v>44779.414435370367</v>
      </c>
      <c r="G90" s="29">
        <f t="shared" si="6"/>
        <v>42.216000000000001</v>
      </c>
      <c r="H90" s="23">
        <v>5.3732900619506836</v>
      </c>
      <c r="I90" s="23">
        <v>60.02</v>
      </c>
      <c r="J90" s="23">
        <v>5.4720000000000004</v>
      </c>
      <c r="K90" s="25">
        <v>44779.437018611112</v>
      </c>
      <c r="L90" s="29">
        <f t="shared" si="8"/>
        <v>42.408000000000001</v>
      </c>
      <c r="M90" s="23">
        <v>3.4124999046325684</v>
      </c>
      <c r="N90" s="23">
        <v>60.05</v>
      </c>
      <c r="O90" s="23">
        <v>3.532</v>
      </c>
      <c r="P90" s="25">
        <v>44779.445499652778</v>
      </c>
      <c r="Q90" s="29">
        <f t="shared" si="9"/>
        <v>42.17</v>
      </c>
      <c r="R90" s="23">
        <v>3.3354101181030273</v>
      </c>
      <c r="S90" s="23">
        <v>60.02</v>
      </c>
      <c r="T90" s="23">
        <v>3.4159999999999999</v>
      </c>
      <c r="U90" s="26">
        <v>44779.454492349534</v>
      </c>
      <c r="V90" s="29">
        <f t="shared" si="10"/>
        <v>42.139000000000003</v>
      </c>
      <c r="W90" s="4">
        <v>3.105910062789917</v>
      </c>
      <c r="X90" s="4">
        <v>60.04</v>
      </c>
      <c r="Y90" s="4">
        <v>3.2160000000000002</v>
      </c>
      <c r="AA90">
        <f t="shared" si="11"/>
        <v>42</v>
      </c>
    </row>
    <row r="91" spans="1:27" x14ac:dyDescent="0.3">
      <c r="A91" s="25">
        <v>44779.407228472221</v>
      </c>
      <c r="B91" s="29">
        <f t="shared" si="7"/>
        <v>42.54</v>
      </c>
      <c r="C91" s="23">
        <v>5.4556198120117188</v>
      </c>
      <c r="D91" s="23">
        <v>60.01</v>
      </c>
      <c r="E91" s="23">
        <v>5.5919999999999996</v>
      </c>
      <c r="F91" s="31">
        <v>44779.414446967596</v>
      </c>
      <c r="G91" s="29">
        <f t="shared" si="6"/>
        <v>42.218000000000004</v>
      </c>
      <c r="H91" s="23">
        <v>5.3732900619506836</v>
      </c>
      <c r="I91" s="23">
        <v>60.02</v>
      </c>
      <c r="J91" s="23">
        <v>5.4720000000000004</v>
      </c>
      <c r="K91" s="25">
        <v>44779.437024953702</v>
      </c>
      <c r="L91" s="29">
        <f t="shared" si="8"/>
        <v>42.956000000000003</v>
      </c>
      <c r="M91" s="23">
        <v>3.4694900512695313</v>
      </c>
      <c r="N91" s="23">
        <v>60.05</v>
      </c>
      <c r="O91" s="23">
        <v>3.532</v>
      </c>
      <c r="P91" s="25">
        <v>44779.445499664354</v>
      </c>
      <c r="Q91" s="29">
        <f t="shared" si="9"/>
        <v>42.170999999999999</v>
      </c>
      <c r="R91" s="23">
        <v>3.3354101181030273</v>
      </c>
      <c r="S91" s="23">
        <v>60.02</v>
      </c>
      <c r="T91" s="23">
        <v>3.456</v>
      </c>
      <c r="U91" s="26">
        <v>44779.454504201392</v>
      </c>
      <c r="V91" s="29">
        <f t="shared" si="10"/>
        <v>42.162999999999997</v>
      </c>
      <c r="W91" s="4">
        <v>3.1448800563812256</v>
      </c>
      <c r="X91" s="4">
        <v>60.04</v>
      </c>
      <c r="Y91" s="4">
        <v>3.2160000000000002</v>
      </c>
      <c r="AA91">
        <f t="shared" si="11"/>
        <v>43</v>
      </c>
    </row>
    <row r="92" spans="1:27" x14ac:dyDescent="0.3">
      <c r="A92" s="25">
        <v>44779.407240092594</v>
      </c>
      <c r="B92" s="29">
        <f t="shared" si="7"/>
        <v>43.543999999999997</v>
      </c>
      <c r="C92" s="23">
        <v>5.5327901840209961</v>
      </c>
      <c r="D92" s="23">
        <v>60.01</v>
      </c>
      <c r="E92" s="23">
        <v>5.5919999999999996</v>
      </c>
      <c r="F92" s="31">
        <v>44779.414446979164</v>
      </c>
      <c r="G92" s="29">
        <f t="shared" si="6"/>
        <v>43.219000000000001</v>
      </c>
      <c r="H92" s="23">
        <v>5.3732900619506836</v>
      </c>
      <c r="I92" s="23">
        <v>60.02</v>
      </c>
      <c r="J92" s="23">
        <v>5.5119999999999996</v>
      </c>
      <c r="K92" s="25">
        <v>44779.437024965278</v>
      </c>
      <c r="L92" s="29">
        <f t="shared" si="8"/>
        <v>43.957000000000001</v>
      </c>
      <c r="M92" s="23">
        <v>3.4694900512695313</v>
      </c>
      <c r="N92" s="23">
        <v>60.05</v>
      </c>
      <c r="O92" s="23">
        <v>3.5720000000000001</v>
      </c>
      <c r="P92" s="25">
        <v>44779.445511261576</v>
      </c>
      <c r="Q92" s="29">
        <f t="shared" si="9"/>
        <v>43.173000000000002</v>
      </c>
      <c r="R92" s="23">
        <v>3.4035298824310303</v>
      </c>
      <c r="S92" s="23">
        <v>60.02</v>
      </c>
      <c r="T92" s="23">
        <v>3.456</v>
      </c>
      <c r="U92" s="26">
        <v>44779.454504212961</v>
      </c>
      <c r="V92" s="29">
        <f t="shared" si="10"/>
        <v>43.164000000000001</v>
      </c>
      <c r="W92" s="4">
        <v>3.1448800563812256</v>
      </c>
      <c r="X92" s="4">
        <v>60.04</v>
      </c>
      <c r="Y92" s="4">
        <v>3.2559999999999998</v>
      </c>
      <c r="AA92">
        <f t="shared" si="11"/>
        <v>43</v>
      </c>
    </row>
    <row r="93" spans="1:27" x14ac:dyDescent="0.3">
      <c r="A93" s="25">
        <v>44779.407240104163</v>
      </c>
      <c r="B93" s="29">
        <f t="shared" si="7"/>
        <v>43.545000000000002</v>
      </c>
      <c r="C93" s="23">
        <v>5.5327901840209961</v>
      </c>
      <c r="D93" s="23">
        <v>60.01</v>
      </c>
      <c r="E93" s="23">
        <v>5.6319999999999997</v>
      </c>
      <c r="F93" s="32">
        <v>44779.414458587962</v>
      </c>
      <c r="G93" s="29">
        <f t="shared" si="6"/>
        <v>43.222000000000001</v>
      </c>
      <c r="H93" s="4">
        <v>5.4034099578857422</v>
      </c>
      <c r="I93" s="4">
        <v>60.02</v>
      </c>
      <c r="J93" s="4">
        <v>5.5119999999999996</v>
      </c>
      <c r="K93" s="25">
        <v>44779.4370365625</v>
      </c>
      <c r="L93" s="29">
        <f t="shared" si="8"/>
        <v>43.959000000000003</v>
      </c>
      <c r="M93" s="23">
        <v>3.4694900512695313</v>
      </c>
      <c r="N93" s="23">
        <v>60.05</v>
      </c>
      <c r="O93" s="23">
        <v>3.5720000000000001</v>
      </c>
      <c r="P93" s="25">
        <v>44779.445511273145</v>
      </c>
      <c r="Q93" s="29">
        <f t="shared" si="9"/>
        <v>43.173999999999999</v>
      </c>
      <c r="R93" s="23">
        <v>3.4035298824310303</v>
      </c>
      <c r="S93" s="23">
        <v>60.02</v>
      </c>
      <c r="T93" s="23">
        <v>3.496</v>
      </c>
      <c r="U93" s="26">
        <v>44779.454515810183</v>
      </c>
      <c r="V93" s="29">
        <f t="shared" si="10"/>
        <v>43.165999999999997</v>
      </c>
      <c r="W93" s="4">
        <v>3.1448800563812256</v>
      </c>
      <c r="X93" s="4">
        <v>60.04</v>
      </c>
      <c r="Y93" s="4">
        <v>3.2559999999999998</v>
      </c>
      <c r="AA93">
        <f t="shared" si="11"/>
        <v>44</v>
      </c>
    </row>
    <row r="94" spans="1:27" x14ac:dyDescent="0.3">
      <c r="A94" s="26">
        <v>44779.407252500001</v>
      </c>
      <c r="B94" s="29">
        <f t="shared" si="7"/>
        <v>44.616</v>
      </c>
      <c r="C94" s="4">
        <v>5.5867700576782227</v>
      </c>
      <c r="D94" s="4">
        <v>60.01</v>
      </c>
      <c r="E94" s="4">
        <v>5.6319999999999997</v>
      </c>
      <c r="F94" s="32">
        <v>44779.414458599538</v>
      </c>
      <c r="G94" s="29">
        <f t="shared" si="6"/>
        <v>44.222999999999999</v>
      </c>
      <c r="H94" s="4">
        <v>5.4034099578857422</v>
      </c>
      <c r="I94" s="4">
        <v>60.02</v>
      </c>
      <c r="J94" s="4">
        <v>5.5519999999999996</v>
      </c>
      <c r="K94" s="26">
        <v>44779.437036574076</v>
      </c>
      <c r="L94" s="29">
        <f t="shared" si="8"/>
        <v>44.96</v>
      </c>
      <c r="M94" s="4">
        <v>3.4694900512695313</v>
      </c>
      <c r="N94" s="4">
        <v>60.05</v>
      </c>
      <c r="O94" s="4">
        <v>3.6120000000000001</v>
      </c>
      <c r="P94" s="26">
        <v>44779.445522893519</v>
      </c>
      <c r="Q94" s="29">
        <f t="shared" si="9"/>
        <v>44.177999999999997</v>
      </c>
      <c r="R94" s="4">
        <v>3.4035298824310303</v>
      </c>
      <c r="S94" s="4">
        <v>60.02</v>
      </c>
      <c r="T94" s="4">
        <v>3.496</v>
      </c>
      <c r="U94" s="26">
        <v>44779.454515821759</v>
      </c>
      <c r="V94" s="29">
        <f t="shared" si="10"/>
        <v>44.167000000000002</v>
      </c>
      <c r="W94" s="4">
        <v>3.1448800563812256</v>
      </c>
      <c r="X94" s="4">
        <v>60.04</v>
      </c>
      <c r="Y94" s="4">
        <v>3.2959999999999998</v>
      </c>
      <c r="AA94">
        <f t="shared" si="11"/>
        <v>44</v>
      </c>
    </row>
    <row r="95" spans="1:27" x14ac:dyDescent="0.3">
      <c r="A95" s="26">
        <v>44779.407252511577</v>
      </c>
      <c r="B95" s="29">
        <f t="shared" si="7"/>
        <v>44.616999999999997</v>
      </c>
      <c r="C95" s="4">
        <v>5.5867700576782227</v>
      </c>
      <c r="D95" s="4">
        <v>60.01</v>
      </c>
      <c r="E95" s="4">
        <v>5.6719999999999997</v>
      </c>
      <c r="F95" s="32">
        <v>44779.41447019676</v>
      </c>
      <c r="G95" s="29">
        <f t="shared" si="6"/>
        <v>44.225000000000001</v>
      </c>
      <c r="H95" s="4">
        <v>5.4585199356079102</v>
      </c>
      <c r="I95" s="4">
        <v>60.02</v>
      </c>
      <c r="J95" s="4">
        <v>5.5519999999999996</v>
      </c>
      <c r="K95" s="26">
        <v>44779.437048182874</v>
      </c>
      <c r="L95" s="29">
        <f t="shared" si="8"/>
        <v>44.963000000000001</v>
      </c>
      <c r="M95" s="4">
        <v>3.5262200832366943</v>
      </c>
      <c r="N95" s="4">
        <v>60.05</v>
      </c>
      <c r="O95" s="4">
        <v>3.6120000000000001</v>
      </c>
      <c r="P95" s="26">
        <v>44779.445522905095</v>
      </c>
      <c r="Q95" s="29">
        <f t="shared" si="9"/>
        <v>44.179000000000002</v>
      </c>
      <c r="R95" s="4">
        <v>3.4035298824310303</v>
      </c>
      <c r="S95" s="4">
        <v>60.02</v>
      </c>
      <c r="T95" s="4">
        <v>3.536</v>
      </c>
      <c r="U95" s="26">
        <v>44779.454527430556</v>
      </c>
      <c r="V95" s="29">
        <f t="shared" si="10"/>
        <v>44.17</v>
      </c>
      <c r="W95" s="4">
        <v>3.2290000915527344</v>
      </c>
      <c r="X95" s="4">
        <v>60.04</v>
      </c>
      <c r="Y95" s="4">
        <v>3.2959999999999998</v>
      </c>
      <c r="AA95">
        <f t="shared" si="11"/>
        <v>45</v>
      </c>
    </row>
    <row r="96" spans="1:27" x14ac:dyDescent="0.3">
      <c r="A96" s="26">
        <v>44779.407264120367</v>
      </c>
      <c r="B96" s="29">
        <f t="shared" si="7"/>
        <v>45.62</v>
      </c>
      <c r="C96" s="4">
        <v>5.6192998886108398</v>
      </c>
      <c r="D96" s="4">
        <v>60.01</v>
      </c>
      <c r="E96" s="4">
        <v>5.6719999999999997</v>
      </c>
      <c r="F96" s="32">
        <v>44779.414470208336</v>
      </c>
      <c r="G96" s="29">
        <f t="shared" si="6"/>
        <v>45.225999999999999</v>
      </c>
      <c r="H96" s="4">
        <v>5.4585199356079102</v>
      </c>
      <c r="I96" s="4">
        <v>60.02</v>
      </c>
      <c r="J96" s="4">
        <v>5.5919999999999996</v>
      </c>
      <c r="K96" s="26">
        <v>44779.437048194442</v>
      </c>
      <c r="L96" s="29">
        <f t="shared" si="8"/>
        <v>45.963999999999999</v>
      </c>
      <c r="M96" s="4">
        <v>3.5262200832366943</v>
      </c>
      <c r="N96" s="4">
        <v>60.05</v>
      </c>
      <c r="O96" s="4">
        <v>3.6520000000000001</v>
      </c>
      <c r="P96" s="26">
        <v>44779.445534513892</v>
      </c>
      <c r="Q96" s="29">
        <f t="shared" si="9"/>
        <v>45.182000000000002</v>
      </c>
      <c r="R96" s="4">
        <v>3.4622600078582764</v>
      </c>
      <c r="S96" s="4">
        <v>60.02</v>
      </c>
      <c r="T96" s="4">
        <v>3.536</v>
      </c>
      <c r="U96" s="26">
        <v>44779.454527442133</v>
      </c>
      <c r="V96" s="29">
        <f t="shared" si="10"/>
        <v>45.170999999999999</v>
      </c>
      <c r="W96" s="4">
        <v>3.2290000915527344</v>
      </c>
      <c r="X96" s="4">
        <v>60.04</v>
      </c>
      <c r="Y96" s="4">
        <v>3.3359999999999999</v>
      </c>
      <c r="AA96">
        <f t="shared" si="11"/>
        <v>45</v>
      </c>
    </row>
    <row r="97" spans="1:27" x14ac:dyDescent="0.3">
      <c r="A97" s="26">
        <v>44779.407264131944</v>
      </c>
      <c r="B97" s="29">
        <f t="shared" si="7"/>
        <v>45.621000000000002</v>
      </c>
      <c r="C97" s="4">
        <v>5.6192998886108398</v>
      </c>
      <c r="D97" s="4">
        <v>60.01</v>
      </c>
      <c r="E97" s="4">
        <v>5.7160000000000002</v>
      </c>
      <c r="F97" s="32">
        <v>44779.414481817126</v>
      </c>
      <c r="G97" s="29">
        <f t="shared" si="6"/>
        <v>45.228999999999999</v>
      </c>
      <c r="H97" s="4">
        <v>5.5228900909423828</v>
      </c>
      <c r="I97" s="4">
        <v>60.02</v>
      </c>
      <c r="J97" s="4">
        <v>5.5919999999999996</v>
      </c>
      <c r="K97" s="26">
        <v>44779.437060277778</v>
      </c>
      <c r="L97" s="29">
        <f t="shared" si="8"/>
        <v>45.008000000000003</v>
      </c>
      <c r="M97" s="4">
        <v>3.5980000495910645</v>
      </c>
      <c r="N97" s="4">
        <v>60.05</v>
      </c>
      <c r="O97" s="4">
        <v>3.6520000000000001</v>
      </c>
      <c r="P97" s="26">
        <v>44779.445534525461</v>
      </c>
      <c r="Q97" s="29">
        <f t="shared" si="9"/>
        <v>45.183</v>
      </c>
      <c r="R97" s="4">
        <v>3.4622600078582764</v>
      </c>
      <c r="S97" s="4">
        <v>60.02</v>
      </c>
      <c r="T97" s="4">
        <v>3.5760000000000001</v>
      </c>
      <c r="U97" s="26">
        <v>44779.454539050923</v>
      </c>
      <c r="V97" s="29">
        <f t="shared" si="10"/>
        <v>45.173999999999999</v>
      </c>
      <c r="W97" s="4">
        <v>3.278670072555542</v>
      </c>
      <c r="X97" s="4">
        <v>60.04</v>
      </c>
      <c r="Y97" s="4">
        <v>3.3359999999999999</v>
      </c>
      <c r="AA97">
        <f t="shared" si="11"/>
        <v>46</v>
      </c>
    </row>
    <row r="98" spans="1:27" x14ac:dyDescent="0.3">
      <c r="A98" s="26">
        <v>44779.407275787038</v>
      </c>
      <c r="B98" s="29">
        <f t="shared" si="7"/>
        <v>46.628</v>
      </c>
      <c r="C98" s="4">
        <v>5.6192998886108398</v>
      </c>
      <c r="D98" s="4">
        <v>60.01</v>
      </c>
      <c r="E98" s="4">
        <v>5.7160000000000002</v>
      </c>
      <c r="F98" s="32">
        <v>44779.414481828702</v>
      </c>
      <c r="G98" s="29">
        <f t="shared" si="6"/>
        <v>46.23</v>
      </c>
      <c r="H98" s="4">
        <v>5.5228900909423828</v>
      </c>
      <c r="I98" s="4">
        <v>60.02</v>
      </c>
      <c r="J98" s="4">
        <v>5.6319999999999997</v>
      </c>
      <c r="K98" s="26">
        <v>44779.437060289354</v>
      </c>
      <c r="L98" s="29">
        <f t="shared" si="8"/>
        <v>46.009</v>
      </c>
      <c r="M98" s="4">
        <v>3.5980000495910645</v>
      </c>
      <c r="N98" s="4">
        <v>60.05</v>
      </c>
      <c r="O98" s="4">
        <v>3.6920000000000002</v>
      </c>
      <c r="P98" s="26">
        <v>44779.44554951389</v>
      </c>
      <c r="Q98" s="29">
        <f t="shared" si="9"/>
        <v>46.478000000000002</v>
      </c>
      <c r="R98" s="4">
        <v>3.4901800155639648</v>
      </c>
      <c r="S98" s="4">
        <v>60.02</v>
      </c>
      <c r="T98" s="4">
        <v>3.5760000000000001</v>
      </c>
      <c r="U98" s="26">
        <v>44779.454539062499</v>
      </c>
      <c r="V98" s="29">
        <f t="shared" si="10"/>
        <v>46.174999999999997</v>
      </c>
      <c r="W98" s="4">
        <v>3.278670072555542</v>
      </c>
      <c r="X98" s="4">
        <v>60.04</v>
      </c>
      <c r="Y98" s="4">
        <v>3.3759999999999999</v>
      </c>
      <c r="AA98">
        <f t="shared" si="11"/>
        <v>46</v>
      </c>
    </row>
    <row r="99" spans="1:27" x14ac:dyDescent="0.3">
      <c r="A99" s="26">
        <v>44779.407275798614</v>
      </c>
      <c r="B99" s="29">
        <f t="shared" si="7"/>
        <v>46.628999999999998</v>
      </c>
      <c r="C99" s="4">
        <v>5.6192998886108398</v>
      </c>
      <c r="D99" s="4">
        <v>60.01</v>
      </c>
      <c r="E99" s="4">
        <v>5.7560000000000002</v>
      </c>
      <c r="F99" s="32">
        <v>44779.414493414355</v>
      </c>
      <c r="G99" s="29">
        <f t="shared" si="6"/>
        <v>46.231000000000002</v>
      </c>
      <c r="H99" s="4">
        <v>5.5228900909423828</v>
      </c>
      <c r="I99" s="4">
        <v>60.02</v>
      </c>
      <c r="J99" s="4">
        <v>5.6319999999999997</v>
      </c>
      <c r="K99" s="26">
        <v>44779.437071909721</v>
      </c>
      <c r="L99" s="29">
        <f t="shared" si="8"/>
        <v>46.012999999999998</v>
      </c>
      <c r="M99" s="4">
        <v>3.5980000495910645</v>
      </c>
      <c r="N99" s="4">
        <v>60.05</v>
      </c>
      <c r="O99" s="4">
        <v>3.6920000000000002</v>
      </c>
      <c r="P99" s="26">
        <v>44779.445549525466</v>
      </c>
      <c r="Q99" s="29">
        <f t="shared" si="9"/>
        <v>46.478999999999999</v>
      </c>
      <c r="R99" s="4">
        <v>3.4901800155639648</v>
      </c>
      <c r="S99" s="4">
        <v>60.02</v>
      </c>
      <c r="T99" s="4">
        <v>3.6160000000000001</v>
      </c>
      <c r="U99" s="26">
        <v>44779.454550659721</v>
      </c>
      <c r="V99" s="29">
        <f t="shared" si="10"/>
        <v>46.177</v>
      </c>
      <c r="W99" s="4">
        <v>3.3119299411773682</v>
      </c>
      <c r="X99" s="4">
        <v>60.04</v>
      </c>
      <c r="Y99" s="4">
        <v>3.3759999999999999</v>
      </c>
      <c r="AA99">
        <f t="shared" si="11"/>
        <v>47</v>
      </c>
    </row>
    <row r="100" spans="1:27" x14ac:dyDescent="0.3">
      <c r="A100" s="26">
        <v>44779.407287395836</v>
      </c>
      <c r="B100" s="29">
        <f t="shared" si="7"/>
        <v>47.631</v>
      </c>
      <c r="C100" s="4">
        <v>5.6787400245666504</v>
      </c>
      <c r="D100" s="4">
        <v>60.01</v>
      </c>
      <c r="E100" s="4">
        <v>5.7560000000000002</v>
      </c>
      <c r="F100" s="32">
        <v>44779.414493425924</v>
      </c>
      <c r="G100" s="29">
        <f t="shared" si="6"/>
        <v>47.231999999999999</v>
      </c>
      <c r="H100" s="4">
        <v>5.5228900909423828</v>
      </c>
      <c r="I100" s="4">
        <v>60.02</v>
      </c>
      <c r="J100" s="4">
        <v>5.7119999999999997</v>
      </c>
      <c r="K100" s="26">
        <v>44779.437071921297</v>
      </c>
      <c r="L100" s="29">
        <f t="shared" si="8"/>
        <v>47.014000000000003</v>
      </c>
      <c r="M100" s="4">
        <v>3.5980000495910645</v>
      </c>
      <c r="N100" s="4">
        <v>60.05</v>
      </c>
      <c r="O100" s="4">
        <v>3.7360000000000002</v>
      </c>
      <c r="P100" s="26">
        <v>44779.445561122688</v>
      </c>
      <c r="Q100" s="29">
        <f t="shared" si="9"/>
        <v>47.481000000000002</v>
      </c>
      <c r="R100" s="4">
        <v>3.5587799549102783</v>
      </c>
      <c r="S100" s="4">
        <v>60.02</v>
      </c>
      <c r="T100" s="4">
        <v>3.6160000000000001</v>
      </c>
      <c r="U100" s="26">
        <v>44779.454550671297</v>
      </c>
      <c r="V100" s="29">
        <f t="shared" si="10"/>
        <v>47.177999999999997</v>
      </c>
      <c r="W100" s="4">
        <v>3.3119299411773682</v>
      </c>
      <c r="X100" s="4">
        <v>60.04</v>
      </c>
      <c r="Y100" s="4">
        <v>3.4159999999999999</v>
      </c>
      <c r="AA100">
        <f t="shared" si="11"/>
        <v>47</v>
      </c>
    </row>
    <row r="101" spans="1:27" x14ac:dyDescent="0.3">
      <c r="A101" s="26">
        <v>44779.407287407405</v>
      </c>
      <c r="B101" s="29">
        <f t="shared" si="7"/>
        <v>47.631999999999998</v>
      </c>
      <c r="C101" s="4">
        <v>5.6787400245666504</v>
      </c>
      <c r="D101" s="4">
        <v>60.01</v>
      </c>
      <c r="E101" s="4">
        <v>5.7960000000000003</v>
      </c>
      <c r="F101" s="32">
        <v>44779.414505034722</v>
      </c>
      <c r="G101" s="29">
        <f t="shared" si="6"/>
        <v>47.234999999999999</v>
      </c>
      <c r="H101" s="4">
        <v>5.6623802185058594</v>
      </c>
      <c r="I101" s="4">
        <v>60.02</v>
      </c>
      <c r="J101" s="4">
        <v>5.7119999999999997</v>
      </c>
      <c r="K101" s="26">
        <v>44779.437083518518</v>
      </c>
      <c r="L101" s="29">
        <f t="shared" si="8"/>
        <v>47.015999999999998</v>
      </c>
      <c r="M101" s="4">
        <v>3.6461799144744873</v>
      </c>
      <c r="N101" s="4">
        <v>60.05</v>
      </c>
      <c r="O101" s="4">
        <v>3.7360000000000002</v>
      </c>
      <c r="P101" s="26">
        <v>44779.445561134256</v>
      </c>
      <c r="Q101" s="29">
        <f t="shared" si="9"/>
        <v>47.481999999999999</v>
      </c>
      <c r="R101" s="4">
        <v>3.5587799549102783</v>
      </c>
      <c r="S101" s="4">
        <v>60.02</v>
      </c>
      <c r="T101" s="4">
        <v>3.66</v>
      </c>
      <c r="U101" s="26">
        <v>44779.454562280094</v>
      </c>
      <c r="V101" s="29">
        <f t="shared" si="10"/>
        <v>47.180999999999997</v>
      </c>
      <c r="W101" s="4">
        <v>3.3119299411773682</v>
      </c>
      <c r="X101" s="4">
        <v>60.04</v>
      </c>
      <c r="Y101" s="4">
        <v>3.4159999999999999</v>
      </c>
      <c r="AA101">
        <f t="shared" si="11"/>
        <v>48</v>
      </c>
    </row>
    <row r="102" spans="1:27" x14ac:dyDescent="0.3">
      <c r="A102" s="26">
        <v>44779.407299016202</v>
      </c>
      <c r="B102" s="29">
        <f t="shared" si="7"/>
        <v>48.634999999999998</v>
      </c>
      <c r="C102" s="4">
        <v>5.7260499000549316</v>
      </c>
      <c r="D102" s="4">
        <v>60.01</v>
      </c>
      <c r="E102" s="4">
        <v>5.7960000000000003</v>
      </c>
      <c r="F102" s="32">
        <v>44779.414505046298</v>
      </c>
      <c r="G102" s="29">
        <f t="shared" si="6"/>
        <v>48.235999999999997</v>
      </c>
      <c r="H102" s="4">
        <v>5.6623802185058594</v>
      </c>
      <c r="I102" s="4">
        <v>60.02</v>
      </c>
      <c r="J102" s="4">
        <v>5.7519999999999998</v>
      </c>
      <c r="K102" s="26">
        <v>44779.437083530094</v>
      </c>
      <c r="L102" s="29">
        <f t="shared" si="8"/>
        <v>48.017000000000003</v>
      </c>
      <c r="M102" s="4">
        <v>3.6461799144744873</v>
      </c>
      <c r="N102" s="4">
        <v>60.05</v>
      </c>
      <c r="O102" s="4">
        <v>3.7759999999999998</v>
      </c>
      <c r="P102" s="26">
        <v>44779.445572743054</v>
      </c>
      <c r="Q102" s="29">
        <f t="shared" si="9"/>
        <v>48.484999999999999</v>
      </c>
      <c r="R102" s="4">
        <v>3.5988600254058838</v>
      </c>
      <c r="S102" s="4">
        <v>60.02</v>
      </c>
      <c r="T102" s="4">
        <v>3.66</v>
      </c>
      <c r="U102" s="26">
        <v>44779.45456229167</v>
      </c>
      <c r="V102" s="29">
        <f t="shared" si="10"/>
        <v>48.182000000000002</v>
      </c>
      <c r="W102" s="4">
        <v>3.3119299411773682</v>
      </c>
      <c r="X102" s="4">
        <v>60.04</v>
      </c>
      <c r="Y102" s="4">
        <v>3.456</v>
      </c>
      <c r="AA102">
        <f t="shared" si="11"/>
        <v>48</v>
      </c>
    </row>
    <row r="103" spans="1:27" x14ac:dyDescent="0.3">
      <c r="A103" s="26">
        <v>44779.407299027778</v>
      </c>
      <c r="B103" s="29">
        <f t="shared" si="7"/>
        <v>48.636000000000003</v>
      </c>
      <c r="C103" s="4">
        <v>5.7260499000549316</v>
      </c>
      <c r="D103" s="4">
        <v>60.01</v>
      </c>
      <c r="E103" s="4">
        <v>5.8360000000000003</v>
      </c>
      <c r="F103" s="32">
        <v>44779.414516643519</v>
      </c>
      <c r="G103" s="29">
        <f t="shared" si="6"/>
        <v>48.238</v>
      </c>
      <c r="H103" s="4">
        <v>5.6623802185058594</v>
      </c>
      <c r="I103" s="4">
        <v>60.02</v>
      </c>
      <c r="J103" s="4">
        <v>5.7519999999999998</v>
      </c>
      <c r="K103" s="26">
        <v>44779.437096539354</v>
      </c>
      <c r="L103" s="29">
        <f t="shared" si="8"/>
        <v>48.140999999999998</v>
      </c>
      <c r="M103" s="4">
        <v>3.7079300880432129</v>
      </c>
      <c r="N103" s="4">
        <v>60.05</v>
      </c>
      <c r="O103" s="4">
        <v>3.7759999999999998</v>
      </c>
      <c r="P103" s="26">
        <v>44779.44557275463</v>
      </c>
      <c r="Q103" s="29">
        <f t="shared" si="9"/>
        <v>48.485999999999997</v>
      </c>
      <c r="R103" s="4">
        <v>3.5988600254058838</v>
      </c>
      <c r="S103" s="4">
        <v>60.02</v>
      </c>
      <c r="T103" s="4">
        <v>3.7</v>
      </c>
      <c r="U103" s="26">
        <v>44779.454573888892</v>
      </c>
      <c r="V103" s="29">
        <f t="shared" si="10"/>
        <v>48.183999999999997</v>
      </c>
      <c r="W103" s="4">
        <v>3.357180118560791</v>
      </c>
      <c r="X103" s="4">
        <v>60.04</v>
      </c>
      <c r="Y103" s="4">
        <v>3.456</v>
      </c>
      <c r="AA103">
        <f t="shared" si="11"/>
        <v>49</v>
      </c>
    </row>
    <row r="104" spans="1:27" x14ac:dyDescent="0.3">
      <c r="A104" s="26">
        <v>44779.407310636576</v>
      </c>
      <c r="B104" s="29">
        <f t="shared" si="7"/>
        <v>49.639000000000003</v>
      </c>
      <c r="C104" s="4">
        <v>5.7260499000549316</v>
      </c>
      <c r="D104" s="4">
        <v>60.01</v>
      </c>
      <c r="E104" s="4">
        <v>5.8360000000000003</v>
      </c>
      <c r="F104" s="32">
        <v>44779.414516655095</v>
      </c>
      <c r="G104" s="29">
        <f t="shared" si="6"/>
        <v>49.238999999999997</v>
      </c>
      <c r="H104" s="4">
        <v>5.6623802185058594</v>
      </c>
      <c r="I104" s="4">
        <v>60.02</v>
      </c>
      <c r="J104" s="4">
        <v>5.7519999999999998</v>
      </c>
      <c r="K104" s="26">
        <v>44779.437096550922</v>
      </c>
      <c r="L104" s="29">
        <f t="shared" si="8"/>
        <v>49.142000000000003</v>
      </c>
      <c r="M104" s="4">
        <v>3.7079300880432129</v>
      </c>
      <c r="N104" s="4">
        <v>60.05</v>
      </c>
      <c r="O104" s="4">
        <v>3.8159999999999998</v>
      </c>
      <c r="P104" s="26">
        <v>44779.445584733796</v>
      </c>
      <c r="Q104" s="29">
        <f t="shared" si="9"/>
        <v>49.521000000000001</v>
      </c>
      <c r="R104" s="4">
        <v>3.5988600254058838</v>
      </c>
      <c r="S104" s="4">
        <v>60.02</v>
      </c>
      <c r="T104" s="4">
        <v>3.7</v>
      </c>
      <c r="U104" s="26">
        <v>44779.454573900461</v>
      </c>
      <c r="V104" s="29">
        <f t="shared" si="10"/>
        <v>49.185000000000002</v>
      </c>
      <c r="W104" s="4">
        <v>3.357180118560791</v>
      </c>
      <c r="X104" s="4">
        <v>60.04</v>
      </c>
      <c r="Y104" s="4">
        <v>3.496</v>
      </c>
      <c r="AA104">
        <f t="shared" si="11"/>
        <v>49</v>
      </c>
    </row>
    <row r="105" spans="1:27" x14ac:dyDescent="0.3">
      <c r="A105" s="26">
        <v>44779.407310648145</v>
      </c>
      <c r="B105" s="29">
        <f t="shared" si="7"/>
        <v>49.64</v>
      </c>
      <c r="C105" s="4">
        <v>5.7260499000549316</v>
      </c>
      <c r="D105" s="4">
        <v>60.01</v>
      </c>
      <c r="E105" s="4">
        <v>5.8760000000000003</v>
      </c>
      <c r="F105" s="32">
        <v>44779.414517824072</v>
      </c>
      <c r="G105" s="29">
        <f t="shared" si="6"/>
        <v>49.34</v>
      </c>
      <c r="H105" s="4">
        <v>5.6623802185058594</v>
      </c>
      <c r="I105" s="4">
        <v>60.02</v>
      </c>
      <c r="J105" s="4">
        <v>5.7960000000000003</v>
      </c>
      <c r="K105" s="26">
        <v>44779.437108171296</v>
      </c>
      <c r="L105" s="29">
        <f t="shared" si="8"/>
        <v>49.146000000000001</v>
      </c>
      <c r="M105" s="4">
        <v>3.750540018081665</v>
      </c>
      <c r="N105" s="4">
        <v>60.05</v>
      </c>
      <c r="O105" s="4">
        <v>3.8159999999999998</v>
      </c>
      <c r="P105" s="26">
        <v>44779.445584745372</v>
      </c>
      <c r="Q105" s="29">
        <f t="shared" si="9"/>
        <v>49.521999999999998</v>
      </c>
      <c r="R105" s="4">
        <v>3.5988600254058838</v>
      </c>
      <c r="S105" s="4">
        <v>60.02</v>
      </c>
      <c r="T105" s="4">
        <v>3.7360000000000002</v>
      </c>
      <c r="U105" s="26">
        <v>44779.454585509258</v>
      </c>
      <c r="V105" s="29">
        <f t="shared" si="10"/>
        <v>49.188000000000002</v>
      </c>
      <c r="W105" s="4">
        <v>3.41513991355896</v>
      </c>
      <c r="X105" s="4">
        <v>60.04</v>
      </c>
      <c r="Y105" s="4">
        <v>3.496</v>
      </c>
      <c r="AA105">
        <f t="shared" si="11"/>
        <v>50</v>
      </c>
    </row>
    <row r="106" spans="1:27" x14ac:dyDescent="0.3">
      <c r="A106" s="26">
        <v>44779.407310659721</v>
      </c>
      <c r="B106" s="29">
        <f t="shared" si="7"/>
        <v>50.640999999999998</v>
      </c>
      <c r="C106" s="4">
        <v>5.7260499000549316</v>
      </c>
      <c r="D106" s="4">
        <v>60.01</v>
      </c>
      <c r="E106" s="4">
        <v>5.9160000000000004</v>
      </c>
      <c r="F106" s="32">
        <v>44779.414528263886</v>
      </c>
      <c r="G106" s="29">
        <f t="shared" si="6"/>
        <v>50.241999999999997</v>
      </c>
      <c r="H106" s="4">
        <v>5.7124199867248535</v>
      </c>
      <c r="I106" s="4">
        <v>60.02</v>
      </c>
      <c r="J106" s="4">
        <v>5.7960000000000003</v>
      </c>
      <c r="K106" s="26">
        <v>44779.437108182872</v>
      </c>
      <c r="L106" s="29">
        <f t="shared" si="8"/>
        <v>50.146999999999998</v>
      </c>
      <c r="M106" s="4">
        <v>3.750540018081665</v>
      </c>
      <c r="N106" s="4">
        <v>60.05</v>
      </c>
      <c r="O106" s="4">
        <v>3.86</v>
      </c>
      <c r="P106" s="26">
        <v>44779.445596365738</v>
      </c>
      <c r="Q106" s="29">
        <f t="shared" si="9"/>
        <v>50.526000000000003</v>
      </c>
      <c r="R106" s="4">
        <v>3.6431000232696533</v>
      </c>
      <c r="S106" s="4">
        <v>60.02</v>
      </c>
      <c r="T106" s="4">
        <v>3.7360000000000002</v>
      </c>
      <c r="U106" s="26">
        <v>44779.454585520834</v>
      </c>
      <c r="V106" s="29">
        <f t="shared" si="10"/>
        <v>50.189</v>
      </c>
      <c r="W106" s="4">
        <v>3.41513991355896</v>
      </c>
      <c r="X106" s="4">
        <v>60.04</v>
      </c>
      <c r="Y106" s="4">
        <v>3.536</v>
      </c>
      <c r="AA106">
        <f t="shared" si="11"/>
        <v>50</v>
      </c>
    </row>
    <row r="107" spans="1:27" x14ac:dyDescent="0.3">
      <c r="A107" s="26">
        <v>44779.407322256942</v>
      </c>
      <c r="B107" s="29">
        <f t="shared" si="7"/>
        <v>50.643000000000001</v>
      </c>
      <c r="C107" s="4">
        <v>5.7838702201843262</v>
      </c>
      <c r="D107" s="4">
        <v>60.01</v>
      </c>
      <c r="E107" s="4">
        <v>5.9160000000000004</v>
      </c>
      <c r="F107" s="32">
        <v>44779.414528275462</v>
      </c>
      <c r="G107" s="29">
        <f t="shared" si="6"/>
        <v>50.243000000000002</v>
      </c>
      <c r="H107" s="4">
        <v>5.7124199867248535</v>
      </c>
      <c r="I107" s="4">
        <v>60.02</v>
      </c>
      <c r="J107" s="4">
        <v>5.7960000000000003</v>
      </c>
      <c r="K107" s="26">
        <v>44779.43711979167</v>
      </c>
      <c r="L107" s="29">
        <f t="shared" si="8"/>
        <v>50.15</v>
      </c>
      <c r="M107" s="4">
        <v>3.8089599609375</v>
      </c>
      <c r="N107" s="4">
        <v>60.05</v>
      </c>
      <c r="O107" s="4">
        <v>3.86</v>
      </c>
      <c r="P107" s="26">
        <v>44779.445596377314</v>
      </c>
      <c r="Q107" s="29">
        <f t="shared" si="9"/>
        <v>50.527000000000001</v>
      </c>
      <c r="R107" s="4">
        <v>3.6431000232696533</v>
      </c>
      <c r="S107" s="4">
        <v>60.02</v>
      </c>
      <c r="T107" s="4">
        <v>3.78</v>
      </c>
      <c r="U107" s="26">
        <v>44779.454597129632</v>
      </c>
      <c r="V107" s="29">
        <f t="shared" si="10"/>
        <v>50.192</v>
      </c>
      <c r="W107" s="4">
        <v>3.4535300731658936</v>
      </c>
      <c r="X107" s="4">
        <v>60.04</v>
      </c>
      <c r="Y107" s="4">
        <v>3.536</v>
      </c>
      <c r="AA107">
        <f t="shared" si="11"/>
        <v>51</v>
      </c>
    </row>
    <row r="108" spans="1:27" x14ac:dyDescent="0.3">
      <c r="A108" s="26">
        <v>44779.407322268518</v>
      </c>
      <c r="B108" s="29">
        <f t="shared" si="7"/>
        <v>51.643999999999998</v>
      </c>
      <c r="C108" s="4">
        <v>5.7838702201843262</v>
      </c>
      <c r="D108" s="4">
        <v>60.01</v>
      </c>
      <c r="E108" s="4">
        <v>5.9160000000000004</v>
      </c>
      <c r="F108" s="32">
        <v>44779.414539884259</v>
      </c>
      <c r="G108" s="29">
        <f t="shared" si="6"/>
        <v>51.246000000000002</v>
      </c>
      <c r="H108" s="4">
        <v>5.7656898498535156</v>
      </c>
      <c r="I108" s="4">
        <v>60.02</v>
      </c>
      <c r="J108" s="4">
        <v>5.7960000000000003</v>
      </c>
      <c r="K108" s="26">
        <v>44779.437119803239</v>
      </c>
      <c r="L108" s="29">
        <f t="shared" si="8"/>
        <v>51.151000000000003</v>
      </c>
      <c r="M108" s="4">
        <v>3.8089599609375</v>
      </c>
      <c r="N108" s="4">
        <v>60.05</v>
      </c>
      <c r="O108" s="4">
        <v>3.9</v>
      </c>
      <c r="P108" s="26">
        <v>44779.445607951391</v>
      </c>
      <c r="Q108" s="29">
        <f t="shared" si="9"/>
        <v>51.527000000000001</v>
      </c>
      <c r="R108" s="4">
        <v>3.7146201133728027</v>
      </c>
      <c r="S108" s="4">
        <v>60.02</v>
      </c>
      <c r="T108" s="4">
        <v>3.78</v>
      </c>
      <c r="U108" s="26">
        <v>44779.454597141201</v>
      </c>
      <c r="V108" s="29">
        <f t="shared" si="10"/>
        <v>51.192999999999998</v>
      </c>
      <c r="W108" s="4">
        <v>3.4535300731658936</v>
      </c>
      <c r="X108" s="4">
        <v>60.04</v>
      </c>
      <c r="Y108" s="4">
        <v>3.5760000000000001</v>
      </c>
      <c r="AA108">
        <f t="shared" si="11"/>
        <v>51</v>
      </c>
    </row>
    <row r="109" spans="1:27" x14ac:dyDescent="0.3">
      <c r="A109" s="26">
        <v>44779.40733386574</v>
      </c>
      <c r="B109" s="29">
        <f t="shared" si="7"/>
        <v>51.646000000000001</v>
      </c>
      <c r="C109" s="4">
        <v>5.834780216217041</v>
      </c>
      <c r="D109" s="4">
        <v>60.01</v>
      </c>
      <c r="E109" s="4">
        <v>5.9160000000000004</v>
      </c>
      <c r="F109" s="32">
        <v>44779.414539895835</v>
      </c>
      <c r="G109" s="29">
        <f t="shared" si="6"/>
        <v>51.247</v>
      </c>
      <c r="H109" s="4">
        <v>5.7656898498535156</v>
      </c>
      <c r="I109" s="4">
        <v>60.02</v>
      </c>
      <c r="J109" s="4">
        <v>5.8719999999999999</v>
      </c>
      <c r="K109" s="26">
        <v>44779.437131412036</v>
      </c>
      <c r="L109" s="29">
        <f t="shared" si="8"/>
        <v>51.154000000000003</v>
      </c>
      <c r="M109" s="4">
        <v>3.8089599609375</v>
      </c>
      <c r="N109" s="4">
        <v>60.05</v>
      </c>
      <c r="O109" s="4">
        <v>3.9</v>
      </c>
      <c r="P109" s="26">
        <v>44779.44560796296</v>
      </c>
      <c r="Q109" s="29">
        <f t="shared" si="9"/>
        <v>51.527999999999999</v>
      </c>
      <c r="R109" s="4">
        <v>3.7146201133728027</v>
      </c>
      <c r="S109" s="4">
        <v>60.02</v>
      </c>
      <c r="T109" s="4">
        <v>3.82</v>
      </c>
      <c r="U109" s="26">
        <v>44779.454608738422</v>
      </c>
      <c r="V109" s="29">
        <f t="shared" si="10"/>
        <v>51.195</v>
      </c>
      <c r="W109" s="4">
        <v>3.4535300731658936</v>
      </c>
      <c r="X109" s="4">
        <v>60.04</v>
      </c>
      <c r="Y109" s="4">
        <v>3.5760000000000001</v>
      </c>
      <c r="AA109">
        <f t="shared" si="11"/>
        <v>52</v>
      </c>
    </row>
    <row r="110" spans="1:27" x14ac:dyDescent="0.3">
      <c r="A110" s="26">
        <v>44779.407333877316</v>
      </c>
      <c r="B110" s="29">
        <f t="shared" si="7"/>
        <v>52.646999999999998</v>
      </c>
      <c r="C110" s="4">
        <v>5.834780216217041</v>
      </c>
      <c r="D110" s="4">
        <v>60.01</v>
      </c>
      <c r="E110" s="4">
        <v>5.9560000000000004</v>
      </c>
      <c r="F110" s="32">
        <v>44779.414551493057</v>
      </c>
      <c r="G110" s="29">
        <f t="shared" si="6"/>
        <v>52.249000000000002</v>
      </c>
      <c r="H110" s="4">
        <v>5.8094401359558105</v>
      </c>
      <c r="I110" s="4">
        <v>60.02</v>
      </c>
      <c r="J110" s="4">
        <v>5.8719999999999999</v>
      </c>
      <c r="K110" s="26">
        <v>44779.437131423612</v>
      </c>
      <c r="L110" s="29">
        <f t="shared" si="8"/>
        <v>52.155000000000001</v>
      </c>
      <c r="M110" s="4">
        <v>3.8089599609375</v>
      </c>
      <c r="N110" s="4">
        <v>60.05</v>
      </c>
      <c r="O110" s="4">
        <v>3.94</v>
      </c>
      <c r="P110" s="26">
        <v>44779.445619560189</v>
      </c>
      <c r="Q110" s="29">
        <f t="shared" si="9"/>
        <v>52.53</v>
      </c>
      <c r="R110" s="4">
        <v>3.7146201133728027</v>
      </c>
      <c r="S110" s="4">
        <v>60.02</v>
      </c>
      <c r="T110" s="4">
        <v>3.82</v>
      </c>
      <c r="U110" s="26">
        <v>44779.454608749998</v>
      </c>
      <c r="V110" s="29">
        <f t="shared" si="10"/>
        <v>52.195999999999998</v>
      </c>
      <c r="W110" s="4">
        <v>3.4535300731658936</v>
      </c>
      <c r="X110" s="4">
        <v>60.04</v>
      </c>
      <c r="Y110" s="4">
        <v>3.6160000000000001</v>
      </c>
      <c r="AA110">
        <f t="shared" si="11"/>
        <v>52</v>
      </c>
    </row>
    <row r="111" spans="1:27" x14ac:dyDescent="0.3">
      <c r="A111" s="26">
        <v>44779.407345486114</v>
      </c>
      <c r="B111" s="29">
        <f t="shared" si="7"/>
        <v>52.65</v>
      </c>
      <c r="C111" s="4">
        <v>5.8959598541259766</v>
      </c>
      <c r="D111" s="4">
        <v>60.01</v>
      </c>
      <c r="E111" s="4">
        <v>5.9560000000000004</v>
      </c>
      <c r="F111" s="32">
        <v>44779.414551504633</v>
      </c>
      <c r="G111" s="29">
        <f t="shared" si="6"/>
        <v>52.25</v>
      </c>
      <c r="H111" s="4">
        <v>5.8094401359558105</v>
      </c>
      <c r="I111" s="4">
        <v>60.02</v>
      </c>
      <c r="J111" s="4">
        <v>5.9119999999999999</v>
      </c>
      <c r="K111" s="26">
        <v>44779.43714303241</v>
      </c>
      <c r="L111" s="29">
        <f t="shared" si="8"/>
        <v>52.158000000000001</v>
      </c>
      <c r="M111" s="4">
        <v>3.8565499782562256</v>
      </c>
      <c r="N111" s="4">
        <v>60.05</v>
      </c>
      <c r="O111" s="4">
        <v>3.94</v>
      </c>
      <c r="P111" s="26">
        <v>44779.445619571758</v>
      </c>
      <c r="Q111" s="29">
        <f t="shared" si="9"/>
        <v>52.530999999999999</v>
      </c>
      <c r="R111" s="4">
        <v>3.7146201133728027</v>
      </c>
      <c r="S111" s="4">
        <v>60.02</v>
      </c>
      <c r="T111" s="4">
        <v>3.86</v>
      </c>
      <c r="U111" s="26">
        <v>44779.454620358796</v>
      </c>
      <c r="V111" s="29">
        <f t="shared" si="10"/>
        <v>52.198999999999998</v>
      </c>
      <c r="W111" s="4">
        <v>3.528439998626709</v>
      </c>
      <c r="X111" s="4">
        <v>60.04</v>
      </c>
      <c r="Y111" s="4">
        <v>3.6160000000000001</v>
      </c>
      <c r="AA111">
        <f t="shared" si="11"/>
        <v>53</v>
      </c>
    </row>
    <row r="112" spans="1:27" x14ac:dyDescent="0.3">
      <c r="A112" s="26">
        <v>44779.407345497682</v>
      </c>
      <c r="B112" s="29">
        <f t="shared" si="7"/>
        <v>53.651000000000003</v>
      </c>
      <c r="C112" s="4">
        <v>5.8959598541259766</v>
      </c>
      <c r="D112" s="4">
        <v>60.01</v>
      </c>
      <c r="E112" s="4">
        <v>5.9960000000000004</v>
      </c>
      <c r="F112" s="32">
        <v>44779.414563113423</v>
      </c>
      <c r="G112" s="29">
        <f t="shared" si="6"/>
        <v>53.253</v>
      </c>
      <c r="H112" s="4">
        <v>5.8094401359558105</v>
      </c>
      <c r="I112" s="4">
        <v>60.02</v>
      </c>
      <c r="J112" s="4">
        <v>5.9119999999999999</v>
      </c>
      <c r="K112" s="26">
        <v>44779.437143043979</v>
      </c>
      <c r="L112" s="29">
        <f t="shared" si="8"/>
        <v>53.158999999999999</v>
      </c>
      <c r="M112" s="4">
        <v>3.8565499782562256</v>
      </c>
      <c r="N112" s="4">
        <v>60.05</v>
      </c>
      <c r="O112" s="4">
        <v>3.98</v>
      </c>
      <c r="P112" s="26">
        <v>44779.445631180555</v>
      </c>
      <c r="Q112" s="29">
        <f t="shared" si="9"/>
        <v>53.533999999999999</v>
      </c>
      <c r="R112" s="4">
        <v>3.7779600620269775</v>
      </c>
      <c r="S112" s="4">
        <v>60.02</v>
      </c>
      <c r="T112" s="4">
        <v>3.86</v>
      </c>
      <c r="U112" s="26">
        <v>44779.454620370372</v>
      </c>
      <c r="V112" s="29">
        <f t="shared" si="10"/>
        <v>53.2</v>
      </c>
      <c r="W112" s="4">
        <v>3.528439998626709</v>
      </c>
      <c r="X112" s="4">
        <v>60.04</v>
      </c>
      <c r="Y112" s="4">
        <v>3.6560000000000001</v>
      </c>
      <c r="AA112">
        <f t="shared" si="11"/>
        <v>53</v>
      </c>
    </row>
    <row r="113" spans="1:27" x14ac:dyDescent="0.3">
      <c r="A113" s="26">
        <v>44779.407357094904</v>
      </c>
      <c r="B113" s="29">
        <f t="shared" si="7"/>
        <v>53.652999999999999</v>
      </c>
      <c r="C113" s="4">
        <v>5.8959598541259766</v>
      </c>
      <c r="D113" s="4">
        <v>60.01</v>
      </c>
      <c r="E113" s="4">
        <v>5.9960000000000004</v>
      </c>
      <c r="F113" s="32">
        <v>44779.414563124999</v>
      </c>
      <c r="G113" s="29">
        <f t="shared" si="6"/>
        <v>53.253999999999998</v>
      </c>
      <c r="H113" s="4">
        <v>5.8094401359558105</v>
      </c>
      <c r="I113" s="4">
        <v>60.02</v>
      </c>
      <c r="J113" s="4">
        <v>5.952</v>
      </c>
      <c r="K113" s="26">
        <v>44779.4371546412</v>
      </c>
      <c r="L113" s="29">
        <f t="shared" si="8"/>
        <v>53.161000000000001</v>
      </c>
      <c r="M113" s="4">
        <v>3.9098300933837891</v>
      </c>
      <c r="N113" s="4">
        <v>60.05</v>
      </c>
      <c r="O113" s="4">
        <v>3.98</v>
      </c>
      <c r="P113" s="26">
        <v>44779.445631192131</v>
      </c>
      <c r="Q113" s="29">
        <f t="shared" si="9"/>
        <v>53.534999999999997</v>
      </c>
      <c r="R113" s="4">
        <v>3.7779600620269775</v>
      </c>
      <c r="S113" s="4">
        <v>60.02</v>
      </c>
      <c r="T113" s="4">
        <v>3.9</v>
      </c>
      <c r="U113" s="26">
        <v>44779.454631967594</v>
      </c>
      <c r="V113" s="29">
        <f t="shared" si="10"/>
        <v>53.201999999999998</v>
      </c>
      <c r="W113" s="4">
        <v>3.5965800285339355</v>
      </c>
      <c r="X113" s="4">
        <v>60.04</v>
      </c>
      <c r="Y113" s="4">
        <v>3.6560000000000001</v>
      </c>
      <c r="AA113">
        <f t="shared" si="11"/>
        <v>54</v>
      </c>
    </row>
    <row r="114" spans="1:27" x14ac:dyDescent="0.3">
      <c r="A114" s="26">
        <v>44779.40735710648</v>
      </c>
      <c r="B114" s="29">
        <f t="shared" si="7"/>
        <v>54.654000000000003</v>
      </c>
      <c r="C114" s="4">
        <v>5.8959598541259766</v>
      </c>
      <c r="D114" s="4">
        <v>60.01</v>
      </c>
      <c r="E114" s="4">
        <v>6.0359999999999996</v>
      </c>
      <c r="F114" s="32">
        <v>44779.414574722221</v>
      </c>
      <c r="G114" s="29">
        <f t="shared" si="6"/>
        <v>54.256</v>
      </c>
      <c r="H114" s="4">
        <v>5.8613901138305664</v>
      </c>
      <c r="I114" s="4">
        <v>60.02</v>
      </c>
      <c r="J114" s="4">
        <v>5.952</v>
      </c>
      <c r="K114" s="26">
        <v>44779.437154652776</v>
      </c>
      <c r="L114" s="29">
        <f t="shared" si="8"/>
        <v>54.161999999999999</v>
      </c>
      <c r="M114" s="4">
        <v>3.9098300933837891</v>
      </c>
      <c r="N114" s="4">
        <v>60.05</v>
      </c>
      <c r="O114" s="4">
        <v>4.0199999999999996</v>
      </c>
      <c r="P114" s="26">
        <v>44779.445642789353</v>
      </c>
      <c r="Q114" s="29">
        <f t="shared" si="9"/>
        <v>54.536999999999999</v>
      </c>
      <c r="R114" s="4">
        <v>3.837209939956665</v>
      </c>
      <c r="S114" s="4">
        <v>60.02</v>
      </c>
      <c r="T114" s="4">
        <v>3.9</v>
      </c>
      <c r="U114" s="26">
        <v>44779.45463197917</v>
      </c>
      <c r="V114" s="29">
        <f t="shared" si="10"/>
        <v>54.203000000000003</v>
      </c>
      <c r="W114" s="4">
        <v>3.5965800285339355</v>
      </c>
      <c r="X114" s="4">
        <v>60.04</v>
      </c>
      <c r="Y114" s="4">
        <v>3.6960000000000002</v>
      </c>
      <c r="AA114">
        <f t="shared" si="11"/>
        <v>54</v>
      </c>
    </row>
    <row r="115" spans="1:27" x14ac:dyDescent="0.3">
      <c r="A115" s="26">
        <v>44779.407368715278</v>
      </c>
      <c r="B115" s="29">
        <f t="shared" si="7"/>
        <v>54.656999999999996</v>
      </c>
      <c r="C115" s="4">
        <v>5.9484000205993652</v>
      </c>
      <c r="D115" s="4">
        <v>60.01</v>
      </c>
      <c r="E115" s="4">
        <v>6.0359999999999996</v>
      </c>
      <c r="F115" s="32">
        <v>44779.414574733797</v>
      </c>
      <c r="G115" s="29">
        <f t="shared" si="6"/>
        <v>54.256999999999998</v>
      </c>
      <c r="H115" s="4">
        <v>5.8613901138305664</v>
      </c>
      <c r="I115" s="4">
        <v>60.02</v>
      </c>
      <c r="J115" s="4">
        <v>5.992</v>
      </c>
      <c r="K115" s="26">
        <v>44779.43716627315</v>
      </c>
      <c r="L115" s="29">
        <f t="shared" si="8"/>
        <v>54.165999999999997</v>
      </c>
      <c r="M115" s="4">
        <v>3.9592499732971191</v>
      </c>
      <c r="N115" s="4">
        <v>60.05</v>
      </c>
      <c r="O115" s="4">
        <v>4.0199999999999996</v>
      </c>
      <c r="P115" s="26">
        <v>44779.445642800929</v>
      </c>
      <c r="Q115" s="29">
        <f t="shared" si="9"/>
        <v>54.537999999999997</v>
      </c>
      <c r="R115" s="4">
        <v>3.837209939956665</v>
      </c>
      <c r="S115" s="4">
        <v>60.02</v>
      </c>
      <c r="T115" s="4">
        <v>3.94</v>
      </c>
      <c r="U115" s="26">
        <v>44779.45464358796</v>
      </c>
      <c r="V115" s="29">
        <f t="shared" si="10"/>
        <v>54.206000000000003</v>
      </c>
      <c r="W115" s="4">
        <v>3.63919997215271</v>
      </c>
      <c r="X115" s="4">
        <v>60.04</v>
      </c>
      <c r="Y115" s="4">
        <v>3.6960000000000002</v>
      </c>
      <c r="AA115">
        <f t="shared" si="11"/>
        <v>55</v>
      </c>
    </row>
    <row r="116" spans="1:27" x14ac:dyDescent="0.3">
      <c r="A116" s="26">
        <v>44779.407368726854</v>
      </c>
      <c r="B116" s="29">
        <f t="shared" si="7"/>
        <v>55.658000000000001</v>
      </c>
      <c r="C116" s="4">
        <v>5.9484000205993652</v>
      </c>
      <c r="D116" s="4">
        <v>60.01</v>
      </c>
      <c r="E116" s="4">
        <v>6.0759999999999996</v>
      </c>
      <c r="F116" s="32">
        <v>44779.414586342595</v>
      </c>
      <c r="G116" s="29">
        <f t="shared" si="6"/>
        <v>55.26</v>
      </c>
      <c r="H116" s="4">
        <v>5.9163899421691895</v>
      </c>
      <c r="I116" s="4">
        <v>60.02</v>
      </c>
      <c r="J116" s="4">
        <v>5.992</v>
      </c>
      <c r="K116" s="26">
        <v>44779.437166284719</v>
      </c>
      <c r="L116" s="29">
        <f t="shared" si="8"/>
        <v>55.167000000000002</v>
      </c>
      <c r="M116" s="4">
        <v>3.9592499732971191</v>
      </c>
      <c r="N116" s="4">
        <v>60.05</v>
      </c>
      <c r="O116" s="4">
        <v>4.0599999999999996</v>
      </c>
      <c r="P116" s="26">
        <v>44779.445654409719</v>
      </c>
      <c r="Q116" s="29">
        <f t="shared" si="9"/>
        <v>55.540999999999997</v>
      </c>
      <c r="R116" s="4">
        <v>3.8838200569152832</v>
      </c>
      <c r="S116" s="4">
        <v>60.02</v>
      </c>
      <c r="T116" s="4">
        <v>3.94</v>
      </c>
      <c r="U116" s="26">
        <v>44779.454643599536</v>
      </c>
      <c r="V116" s="29">
        <f t="shared" si="10"/>
        <v>55.207000000000001</v>
      </c>
      <c r="W116" s="4">
        <v>3.63919997215271</v>
      </c>
      <c r="X116" s="4">
        <v>60.04</v>
      </c>
      <c r="Y116" s="4">
        <v>3.7360000000000002</v>
      </c>
      <c r="AA116">
        <f t="shared" si="11"/>
        <v>55</v>
      </c>
    </row>
    <row r="117" spans="1:27" x14ac:dyDescent="0.3">
      <c r="A117" s="26">
        <v>44779.407380335651</v>
      </c>
      <c r="B117" s="29">
        <f t="shared" si="7"/>
        <v>55.661000000000001</v>
      </c>
      <c r="C117" s="4">
        <v>5.9935898780822754</v>
      </c>
      <c r="D117" s="4">
        <v>60.01</v>
      </c>
      <c r="E117" s="4">
        <v>6.0759999999999996</v>
      </c>
      <c r="F117" s="32">
        <v>44779.414586354163</v>
      </c>
      <c r="G117" s="29">
        <f t="shared" si="6"/>
        <v>55.261000000000003</v>
      </c>
      <c r="H117" s="4">
        <v>5.9163899421691895</v>
      </c>
      <c r="I117" s="4">
        <v>60.02</v>
      </c>
      <c r="J117" s="4">
        <v>6.032</v>
      </c>
      <c r="K117" s="26">
        <v>44779.437177881948</v>
      </c>
      <c r="L117" s="29">
        <f t="shared" si="8"/>
        <v>55.168999999999997</v>
      </c>
      <c r="M117" s="4">
        <v>3.9592499732971191</v>
      </c>
      <c r="N117" s="4">
        <v>60.05</v>
      </c>
      <c r="O117" s="4">
        <v>4.0599999999999996</v>
      </c>
      <c r="P117" s="26">
        <v>44779.445654421295</v>
      </c>
      <c r="Q117" s="29">
        <f t="shared" si="9"/>
        <v>55.542000000000002</v>
      </c>
      <c r="R117" s="4">
        <v>3.8838200569152832</v>
      </c>
      <c r="S117" s="4">
        <v>60.02</v>
      </c>
      <c r="T117" s="4">
        <v>3.98</v>
      </c>
      <c r="U117" s="26">
        <v>44779.454655196758</v>
      </c>
      <c r="V117" s="29">
        <f t="shared" si="10"/>
        <v>55.209000000000003</v>
      </c>
      <c r="W117" s="4">
        <v>3.63919997215271</v>
      </c>
      <c r="X117" s="4">
        <v>60.04</v>
      </c>
      <c r="Y117" s="4">
        <v>3.7360000000000002</v>
      </c>
      <c r="AA117">
        <f t="shared" si="11"/>
        <v>56</v>
      </c>
    </row>
    <row r="118" spans="1:27" x14ac:dyDescent="0.3">
      <c r="A118" s="26">
        <v>44779.40738034722</v>
      </c>
      <c r="B118" s="29">
        <f t="shared" si="7"/>
        <v>56.661999999999999</v>
      </c>
      <c r="C118" s="4">
        <v>5.9935898780822754</v>
      </c>
      <c r="D118" s="4">
        <v>60.01</v>
      </c>
      <c r="E118" s="4">
        <v>6.1159999999999997</v>
      </c>
      <c r="F118" s="32">
        <v>44779.414597962961</v>
      </c>
      <c r="G118" s="29">
        <f t="shared" si="6"/>
        <v>56.264000000000003</v>
      </c>
      <c r="H118" s="4">
        <v>5.9662599563598633</v>
      </c>
      <c r="I118" s="4">
        <v>60.02</v>
      </c>
      <c r="J118" s="4">
        <v>6.032</v>
      </c>
      <c r="K118" s="26">
        <v>44779.437177893516</v>
      </c>
      <c r="L118" s="29">
        <f t="shared" si="8"/>
        <v>56.17</v>
      </c>
      <c r="M118" s="4">
        <v>3.9592499732971191</v>
      </c>
      <c r="N118" s="4">
        <v>60.05</v>
      </c>
      <c r="O118" s="4">
        <v>4.0999999999999996</v>
      </c>
      <c r="P118" s="26">
        <v>44779.445666018517</v>
      </c>
      <c r="Q118" s="29">
        <f t="shared" si="9"/>
        <v>56.543999999999997</v>
      </c>
      <c r="R118" s="4">
        <v>3.8838200569152832</v>
      </c>
      <c r="S118" s="4">
        <v>60.02</v>
      </c>
      <c r="T118" s="4">
        <v>3.98</v>
      </c>
      <c r="U118" s="26">
        <v>44779.454655208334</v>
      </c>
      <c r="V118" s="29">
        <f t="shared" si="10"/>
        <v>56.21</v>
      </c>
      <c r="W118" s="4">
        <v>3.63919997215271</v>
      </c>
      <c r="X118" s="4">
        <v>60.04</v>
      </c>
      <c r="Y118" s="4">
        <v>3.7759999999999998</v>
      </c>
      <c r="AA118">
        <f t="shared" si="11"/>
        <v>56</v>
      </c>
    </row>
    <row r="119" spans="1:27" x14ac:dyDescent="0.3">
      <c r="A119" s="26">
        <v>44779.407391944442</v>
      </c>
      <c r="B119" s="29">
        <f t="shared" si="7"/>
        <v>56.664000000000001</v>
      </c>
      <c r="C119" s="4">
        <v>6.0401101112365723</v>
      </c>
      <c r="D119" s="4">
        <v>60.01</v>
      </c>
      <c r="E119" s="4">
        <v>6.1159999999999997</v>
      </c>
      <c r="F119" s="32">
        <v>44779.414597974537</v>
      </c>
      <c r="G119" s="29">
        <f t="shared" si="6"/>
        <v>56.265000000000001</v>
      </c>
      <c r="H119" s="4">
        <v>5.9662599563598633</v>
      </c>
      <c r="I119" s="4">
        <v>60.02</v>
      </c>
      <c r="J119" s="4">
        <v>6.0720000000000001</v>
      </c>
      <c r="K119" s="26">
        <v>44779.437189502314</v>
      </c>
      <c r="L119" s="29">
        <f t="shared" si="8"/>
        <v>56.173000000000002</v>
      </c>
      <c r="M119" s="4">
        <v>4.0006999969482422</v>
      </c>
      <c r="N119" s="4">
        <v>60.05</v>
      </c>
      <c r="O119" s="4">
        <v>4.0999999999999996</v>
      </c>
      <c r="P119" s="26">
        <v>44779.445666030093</v>
      </c>
      <c r="Q119" s="29">
        <f t="shared" si="9"/>
        <v>56.545000000000002</v>
      </c>
      <c r="R119" s="4">
        <v>3.8838200569152832</v>
      </c>
      <c r="S119" s="4">
        <v>60.02</v>
      </c>
      <c r="T119" s="4">
        <v>4.0199999999999996</v>
      </c>
      <c r="U119" s="26">
        <v>44779.454666817132</v>
      </c>
      <c r="V119" s="29">
        <f t="shared" si="10"/>
        <v>56.213000000000001</v>
      </c>
      <c r="W119" s="4">
        <v>3.7006199359893799</v>
      </c>
      <c r="X119" s="4">
        <v>60.04</v>
      </c>
      <c r="Y119" s="4">
        <v>3.7759999999999998</v>
      </c>
      <c r="AA119">
        <f t="shared" si="11"/>
        <v>57</v>
      </c>
    </row>
    <row r="120" spans="1:27" x14ac:dyDescent="0.3">
      <c r="A120" s="26">
        <v>44779.407391956018</v>
      </c>
      <c r="B120" s="29">
        <f t="shared" si="7"/>
        <v>57.664999999999999</v>
      </c>
      <c r="C120" s="4">
        <v>6.0401101112365723</v>
      </c>
      <c r="D120" s="4">
        <v>60.01</v>
      </c>
      <c r="E120" s="4">
        <v>6.1559999999999997</v>
      </c>
      <c r="F120" s="32">
        <v>44779.414609571759</v>
      </c>
      <c r="G120" s="29">
        <f t="shared" si="6"/>
        <v>57.267000000000003</v>
      </c>
      <c r="H120" s="4">
        <v>5.9662599563598633</v>
      </c>
      <c r="I120" s="4">
        <v>60.02</v>
      </c>
      <c r="J120" s="4">
        <v>6.0720000000000001</v>
      </c>
      <c r="K120" s="26">
        <v>44779.43718951389</v>
      </c>
      <c r="L120" s="29">
        <f t="shared" si="8"/>
        <v>57.173999999999999</v>
      </c>
      <c r="M120" s="4">
        <v>4.0006999969482422</v>
      </c>
      <c r="N120" s="4">
        <v>60.05</v>
      </c>
      <c r="O120" s="4">
        <v>4.1399999999999997</v>
      </c>
      <c r="P120" s="26">
        <v>44779.445677638891</v>
      </c>
      <c r="Q120" s="29">
        <f t="shared" si="9"/>
        <v>57.548000000000002</v>
      </c>
      <c r="R120" s="4">
        <v>3.9655098915100098</v>
      </c>
      <c r="S120" s="4">
        <v>60.02</v>
      </c>
      <c r="T120" s="4">
        <v>4.0199999999999996</v>
      </c>
      <c r="U120" s="26">
        <v>44779.4546668287</v>
      </c>
      <c r="V120" s="29">
        <f t="shared" si="10"/>
        <v>57.213999999999999</v>
      </c>
      <c r="W120" s="4">
        <v>3.7006199359893799</v>
      </c>
      <c r="X120" s="4">
        <v>60.04</v>
      </c>
      <c r="Y120" s="4">
        <v>3.8159999999999998</v>
      </c>
      <c r="AA120">
        <f t="shared" si="11"/>
        <v>57</v>
      </c>
    </row>
    <row r="121" spans="1:27" x14ac:dyDescent="0.3">
      <c r="A121" s="26">
        <v>44779.407403564815</v>
      </c>
      <c r="B121" s="29">
        <f t="shared" si="7"/>
        <v>57.667999999999999</v>
      </c>
      <c r="C121" s="4">
        <v>6.0401101112365723</v>
      </c>
      <c r="D121" s="4">
        <v>60.01</v>
      </c>
      <c r="E121" s="4">
        <v>6.1559999999999997</v>
      </c>
      <c r="F121" s="32">
        <v>44779.414609583335</v>
      </c>
      <c r="G121" s="29">
        <f t="shared" si="6"/>
        <v>57.268000000000001</v>
      </c>
      <c r="H121" s="4">
        <v>5.9662599563598633</v>
      </c>
      <c r="I121" s="4">
        <v>60.02</v>
      </c>
      <c r="J121" s="4">
        <v>6.1120000000000001</v>
      </c>
      <c r="K121" s="26">
        <v>44779.437202893518</v>
      </c>
      <c r="L121" s="29">
        <f t="shared" si="8"/>
        <v>57.33</v>
      </c>
      <c r="M121" s="4">
        <v>4.0720601081848145</v>
      </c>
      <c r="N121" s="4">
        <v>60.05</v>
      </c>
      <c r="O121" s="4">
        <v>4.1399999999999997</v>
      </c>
      <c r="P121" s="26">
        <v>44779.445677650459</v>
      </c>
      <c r="Q121" s="29">
        <f t="shared" si="9"/>
        <v>57.548999999999999</v>
      </c>
      <c r="R121" s="4">
        <v>3.9655098915100098</v>
      </c>
      <c r="S121" s="4">
        <v>60.02</v>
      </c>
      <c r="T121" s="4">
        <v>4.0599999999999996</v>
      </c>
      <c r="U121" s="26">
        <v>44779.454678437498</v>
      </c>
      <c r="V121" s="29">
        <f t="shared" si="10"/>
        <v>57.216999999999999</v>
      </c>
      <c r="W121" s="4">
        <v>3.7492098808288574</v>
      </c>
      <c r="X121" s="4">
        <v>60.04</v>
      </c>
      <c r="Y121" s="4">
        <v>3.8159999999999998</v>
      </c>
      <c r="AA121">
        <f t="shared" si="11"/>
        <v>58</v>
      </c>
    </row>
    <row r="122" spans="1:27" x14ac:dyDescent="0.3">
      <c r="A122" s="26">
        <v>44779.407403576392</v>
      </c>
      <c r="B122" s="29">
        <f t="shared" si="7"/>
        <v>58.668999999999997</v>
      </c>
      <c r="C122" s="4">
        <v>6.0401101112365723</v>
      </c>
      <c r="D122" s="4">
        <v>60.01</v>
      </c>
      <c r="E122" s="4">
        <v>6.1959999999999997</v>
      </c>
      <c r="F122" s="32">
        <v>44779.414621192132</v>
      </c>
      <c r="G122" s="29">
        <f t="shared" si="6"/>
        <v>58.271000000000001</v>
      </c>
      <c r="H122" s="4">
        <v>6.0111899375915527</v>
      </c>
      <c r="I122" s="4">
        <v>60.02</v>
      </c>
      <c r="J122" s="4">
        <v>6.1120000000000001</v>
      </c>
      <c r="K122" s="26">
        <v>44779.437202905094</v>
      </c>
      <c r="L122" s="29">
        <f t="shared" si="8"/>
        <v>58.331000000000003</v>
      </c>
      <c r="M122" s="4">
        <v>4.0720601081848145</v>
      </c>
      <c r="N122" s="4">
        <v>60.05</v>
      </c>
      <c r="O122" s="4">
        <v>4.18</v>
      </c>
      <c r="P122" s="26">
        <v>44779.445689259257</v>
      </c>
      <c r="Q122" s="29">
        <f t="shared" si="9"/>
        <v>58.552</v>
      </c>
      <c r="R122" s="4">
        <v>3.9920299053192139</v>
      </c>
      <c r="S122" s="4">
        <v>60.02</v>
      </c>
      <c r="T122" s="4">
        <v>4.0599999999999996</v>
      </c>
      <c r="U122" s="26">
        <v>44779.454678449074</v>
      </c>
      <c r="V122" s="29">
        <f t="shared" si="10"/>
        <v>58.218000000000004</v>
      </c>
      <c r="W122" s="4">
        <v>3.7492098808288574</v>
      </c>
      <c r="X122" s="4">
        <v>60.04</v>
      </c>
      <c r="Y122" s="4">
        <v>3.8559999999999999</v>
      </c>
      <c r="AA122">
        <f t="shared" si="11"/>
        <v>58</v>
      </c>
    </row>
    <row r="123" spans="1:27" x14ac:dyDescent="0.3">
      <c r="A123" s="26">
        <v>44779.407415173613</v>
      </c>
      <c r="B123" s="29">
        <f t="shared" si="7"/>
        <v>58.670999999999999</v>
      </c>
      <c r="C123" s="4">
        <v>6.1111698150634766</v>
      </c>
      <c r="D123" s="4">
        <v>60.01</v>
      </c>
      <c r="E123" s="4">
        <v>6.2359999999999998</v>
      </c>
      <c r="F123" s="32">
        <v>44779.414621203701</v>
      </c>
      <c r="G123" s="29">
        <f t="shared" si="6"/>
        <v>58.271999999999998</v>
      </c>
      <c r="H123" s="4">
        <v>6.0111899375915527</v>
      </c>
      <c r="I123" s="4">
        <v>60.02</v>
      </c>
      <c r="J123" s="4">
        <v>6.1520000000000001</v>
      </c>
      <c r="K123" s="26">
        <v>44779.437214502315</v>
      </c>
      <c r="L123" s="29">
        <f t="shared" si="8"/>
        <v>58.332999999999998</v>
      </c>
      <c r="M123" s="4">
        <v>4.1283698081970215</v>
      </c>
      <c r="N123" s="4">
        <v>60.05</v>
      </c>
      <c r="O123" s="4">
        <v>4.2279999999999998</v>
      </c>
      <c r="P123" s="26">
        <v>44779.445689270833</v>
      </c>
      <c r="Q123" s="29">
        <f t="shared" si="9"/>
        <v>58.552999999999997</v>
      </c>
      <c r="R123" s="4">
        <v>3.9920299053192139</v>
      </c>
      <c r="S123" s="4">
        <v>60.02</v>
      </c>
      <c r="T123" s="4">
        <v>4.0999999999999996</v>
      </c>
      <c r="U123" s="26">
        <v>44779.454690046296</v>
      </c>
      <c r="V123" s="29">
        <f t="shared" si="10"/>
        <v>58.22</v>
      </c>
      <c r="W123" s="4">
        <v>3.8089001178741455</v>
      </c>
      <c r="X123" s="4">
        <v>60.04</v>
      </c>
      <c r="Y123" s="4">
        <v>3.8559999999999999</v>
      </c>
      <c r="AA123">
        <f t="shared" si="11"/>
        <v>59</v>
      </c>
    </row>
    <row r="124" spans="1:27" x14ac:dyDescent="0.3">
      <c r="A124" s="26">
        <v>44779.40742679398</v>
      </c>
      <c r="B124" s="29">
        <f t="shared" si="7"/>
        <v>59.674999999999997</v>
      </c>
      <c r="C124" s="4">
        <v>6.1513500213623047</v>
      </c>
      <c r="D124" s="4">
        <v>60.01</v>
      </c>
      <c r="E124" s="4">
        <v>6.2359999999999998</v>
      </c>
      <c r="F124" s="32">
        <v>44779.414632800923</v>
      </c>
      <c r="G124" s="29">
        <f t="shared" si="6"/>
        <v>59.274000000000001</v>
      </c>
      <c r="H124" s="4">
        <v>6.0549302101135254</v>
      </c>
      <c r="I124" s="4">
        <v>60.02</v>
      </c>
      <c r="J124" s="4">
        <v>6.1520000000000001</v>
      </c>
      <c r="K124" s="26">
        <v>44779.437226111113</v>
      </c>
      <c r="L124" s="29">
        <f t="shared" si="8"/>
        <v>59.335999999999999</v>
      </c>
      <c r="M124" s="4">
        <v>4.1283698081970215</v>
      </c>
      <c r="N124" s="4">
        <v>60.05</v>
      </c>
      <c r="O124" s="4">
        <v>4.2279999999999998</v>
      </c>
      <c r="P124" s="26">
        <v>44779.445700868055</v>
      </c>
      <c r="Q124" s="29">
        <f t="shared" si="9"/>
        <v>59.555</v>
      </c>
      <c r="R124" s="4">
        <v>4.0418300628662109</v>
      </c>
      <c r="S124" s="4">
        <v>60.02</v>
      </c>
      <c r="T124" s="4">
        <v>4.0999999999999996</v>
      </c>
      <c r="U124" s="26">
        <v>44779.454690057872</v>
      </c>
      <c r="V124" s="29">
        <f t="shared" si="10"/>
        <v>59.220999999999997</v>
      </c>
      <c r="W124" s="4">
        <v>3.8089001178741455</v>
      </c>
      <c r="X124" s="4">
        <v>60.04</v>
      </c>
      <c r="Y124" s="4">
        <v>3.8959999999999999</v>
      </c>
      <c r="AA124">
        <f t="shared" si="11"/>
        <v>59</v>
      </c>
    </row>
    <row r="125" spans="1:27" x14ac:dyDescent="0.3">
      <c r="A125" s="26">
        <v>44779.407426805556</v>
      </c>
      <c r="B125" s="29">
        <f t="shared" si="7"/>
        <v>59.676000000000002</v>
      </c>
      <c r="C125" s="4">
        <v>6.1513500213623047</v>
      </c>
      <c r="D125" s="4">
        <v>60.01</v>
      </c>
      <c r="E125" s="4">
        <v>6.2759999999999998</v>
      </c>
      <c r="F125" s="32">
        <v>44779.414632812499</v>
      </c>
      <c r="G125" s="29">
        <f t="shared" si="6"/>
        <v>59.274999999999999</v>
      </c>
      <c r="H125" s="4">
        <v>6.0549302101135254</v>
      </c>
      <c r="I125" s="4">
        <v>60.02</v>
      </c>
      <c r="J125" s="4">
        <v>6.1920000000000002</v>
      </c>
      <c r="K125" s="26">
        <v>44779.437226122682</v>
      </c>
      <c r="L125" s="29">
        <f t="shared" si="8"/>
        <v>59.337000000000003</v>
      </c>
      <c r="M125" s="4">
        <v>4.1283698081970215</v>
      </c>
      <c r="N125" s="4">
        <v>60.05</v>
      </c>
      <c r="O125" s="4">
        <v>4.2679999999999998</v>
      </c>
      <c r="P125" s="26">
        <v>44779.445700879631</v>
      </c>
      <c r="Q125" s="29">
        <f t="shared" si="9"/>
        <v>59.555999999999997</v>
      </c>
      <c r="R125" s="4">
        <v>4.0418300628662109</v>
      </c>
      <c r="S125" s="4">
        <v>60.02</v>
      </c>
      <c r="T125" s="4">
        <v>4.1399999999999997</v>
      </c>
      <c r="U125" s="26">
        <v>44779.454701666669</v>
      </c>
      <c r="V125" s="29">
        <f t="shared" si="10"/>
        <v>59.223999999999997</v>
      </c>
      <c r="W125" s="4">
        <v>3.8089001178741455</v>
      </c>
      <c r="X125" s="4">
        <v>60.04</v>
      </c>
      <c r="Y125" s="4">
        <v>3.8959999999999999</v>
      </c>
      <c r="AA125">
        <f t="shared" si="11"/>
        <v>60</v>
      </c>
    </row>
    <row r="126" spans="1:27" x14ac:dyDescent="0.3">
      <c r="A126" s="26">
        <v>44779.407428622682</v>
      </c>
      <c r="B126" s="29">
        <f t="shared" si="7"/>
        <v>60.832999999999998</v>
      </c>
      <c r="C126" s="4">
        <v>6.1513500213623047</v>
      </c>
      <c r="D126" s="4">
        <v>59.98</v>
      </c>
      <c r="E126" s="4">
        <v>6.2759999999999998</v>
      </c>
      <c r="F126" s="32">
        <v>44779.414644421297</v>
      </c>
      <c r="G126" s="29">
        <f t="shared" si="6"/>
        <v>60.277999999999999</v>
      </c>
      <c r="H126" s="4">
        <v>6.1482701301574707</v>
      </c>
      <c r="I126" s="4">
        <v>60.02</v>
      </c>
      <c r="J126" s="4">
        <v>6.1920000000000002</v>
      </c>
      <c r="K126" s="26">
        <v>44779.437237731479</v>
      </c>
      <c r="L126" s="29">
        <f t="shared" si="8"/>
        <v>60.34</v>
      </c>
      <c r="M126" s="4">
        <v>4.1718001365661621</v>
      </c>
      <c r="N126" s="4">
        <v>60.05</v>
      </c>
      <c r="O126" s="4">
        <v>4.2679999999999998</v>
      </c>
      <c r="P126" s="26">
        <v>44779.445712488428</v>
      </c>
      <c r="Q126" s="29">
        <f t="shared" si="9"/>
        <v>60.558999999999997</v>
      </c>
      <c r="R126" s="4">
        <v>4.0418300628662109</v>
      </c>
      <c r="S126" s="4">
        <v>60.02</v>
      </c>
      <c r="T126" s="4">
        <v>4.1399999999999997</v>
      </c>
      <c r="U126" s="26">
        <v>44779.454701678238</v>
      </c>
      <c r="V126" s="29">
        <f t="shared" si="10"/>
        <v>60.225000000000001</v>
      </c>
      <c r="W126" s="4">
        <v>3.8089001178741455</v>
      </c>
      <c r="X126" s="4">
        <v>60.04</v>
      </c>
      <c r="Y126" s="4">
        <v>3.9359999999999999</v>
      </c>
      <c r="AA126">
        <f t="shared" si="11"/>
        <v>60</v>
      </c>
    </row>
    <row r="127" spans="1:27" x14ac:dyDescent="0.3">
      <c r="A127" s="26">
        <v>44779.407438402777</v>
      </c>
      <c r="B127" s="29">
        <f t="shared" si="7"/>
        <v>60.677999999999997</v>
      </c>
      <c r="C127" s="4">
        <v>6.2062702178955078</v>
      </c>
      <c r="D127" s="4">
        <v>59.98</v>
      </c>
      <c r="E127" s="4">
        <v>6.2759999999999998</v>
      </c>
      <c r="F127" s="32">
        <v>44779.414644432873</v>
      </c>
      <c r="G127" s="29">
        <f t="shared" si="6"/>
        <v>60.279000000000003</v>
      </c>
      <c r="H127" s="4">
        <v>6.1482701301574707</v>
      </c>
      <c r="I127" s="4">
        <v>60.02</v>
      </c>
      <c r="J127" s="4">
        <v>6.2320000000000002</v>
      </c>
      <c r="K127" s="26">
        <v>44779.437237743055</v>
      </c>
      <c r="L127" s="29">
        <f t="shared" si="8"/>
        <v>60.341000000000001</v>
      </c>
      <c r="M127" s="4">
        <v>4.1718001365661621</v>
      </c>
      <c r="N127" s="4">
        <v>60.05</v>
      </c>
      <c r="O127" s="4">
        <v>4.3079999999999998</v>
      </c>
      <c r="P127" s="26">
        <v>44779.445712499997</v>
      </c>
      <c r="Q127" s="29">
        <f t="shared" si="9"/>
        <v>60.56</v>
      </c>
      <c r="R127" s="4">
        <v>4.0418300628662109</v>
      </c>
      <c r="S127" s="4">
        <v>60.02</v>
      </c>
      <c r="T127" s="4">
        <v>4.18</v>
      </c>
      <c r="U127" s="26">
        <v>44779.45471327546</v>
      </c>
      <c r="V127" s="29">
        <f t="shared" si="10"/>
        <v>60.226999999999997</v>
      </c>
      <c r="W127" s="4">
        <v>3.8659999370574951</v>
      </c>
      <c r="X127" s="4">
        <v>60.04</v>
      </c>
      <c r="Y127" s="4">
        <v>3.9359999999999999</v>
      </c>
      <c r="AA127">
        <f t="shared" si="11"/>
        <v>61</v>
      </c>
    </row>
    <row r="128" spans="1:27" x14ac:dyDescent="0.3">
      <c r="A128" s="26">
        <v>44779.407438414353</v>
      </c>
      <c r="B128" s="29">
        <f t="shared" si="7"/>
        <v>61.679000000000002</v>
      </c>
      <c r="C128" s="4">
        <v>6.2062702178955078</v>
      </c>
      <c r="D128" s="4">
        <v>59.98</v>
      </c>
      <c r="E128" s="4">
        <v>6.3159999999999998</v>
      </c>
      <c r="F128" s="32">
        <v>44779.414656030094</v>
      </c>
      <c r="G128" s="29">
        <f t="shared" si="6"/>
        <v>61.280999999999999</v>
      </c>
      <c r="H128" s="4">
        <v>6.1482701301574707</v>
      </c>
      <c r="I128" s="4">
        <v>60.02</v>
      </c>
      <c r="J128" s="4">
        <v>6.2320000000000002</v>
      </c>
      <c r="K128" s="26">
        <v>44779.437249340277</v>
      </c>
      <c r="L128" s="29">
        <f t="shared" si="8"/>
        <v>61.343000000000004</v>
      </c>
      <c r="M128" s="4">
        <v>4.2282299995422363</v>
      </c>
      <c r="N128" s="4">
        <v>60.05</v>
      </c>
      <c r="O128" s="4">
        <v>4.3079999999999998</v>
      </c>
      <c r="P128" s="26">
        <v>44779.445723472221</v>
      </c>
      <c r="Q128" s="29">
        <f t="shared" si="9"/>
        <v>61.508000000000003</v>
      </c>
      <c r="R128" s="4">
        <v>4.0418300628662109</v>
      </c>
      <c r="S128" s="4">
        <v>60.02</v>
      </c>
      <c r="T128" s="4">
        <v>4.18</v>
      </c>
      <c r="U128" s="26">
        <v>44779.454713287036</v>
      </c>
      <c r="V128" s="29">
        <f t="shared" si="10"/>
        <v>61.228000000000002</v>
      </c>
      <c r="W128" s="4">
        <v>3.8659999370574951</v>
      </c>
      <c r="X128" s="4">
        <v>60.04</v>
      </c>
      <c r="Y128" s="4">
        <v>3.976</v>
      </c>
      <c r="AA128">
        <f t="shared" si="11"/>
        <v>61</v>
      </c>
    </row>
    <row r="129" spans="1:27" x14ac:dyDescent="0.3">
      <c r="A129" s="26">
        <v>44779.407450011575</v>
      </c>
      <c r="B129" s="29">
        <f t="shared" si="7"/>
        <v>61.680999999999997</v>
      </c>
      <c r="C129" s="4">
        <v>6.2605800628662109</v>
      </c>
      <c r="D129" s="4">
        <v>59.98</v>
      </c>
      <c r="E129" s="4">
        <v>6.3159999999999998</v>
      </c>
      <c r="F129" s="32">
        <v>44779.41465604167</v>
      </c>
      <c r="G129" s="29">
        <f t="shared" si="6"/>
        <v>61.281999999999996</v>
      </c>
      <c r="H129" s="4">
        <v>6.1482701301574707</v>
      </c>
      <c r="I129" s="4">
        <v>60.02</v>
      </c>
      <c r="J129" s="4">
        <v>6.2720000000000002</v>
      </c>
      <c r="K129" s="26">
        <v>44779.437249351853</v>
      </c>
      <c r="L129" s="29">
        <f t="shared" si="8"/>
        <v>61.344000000000001</v>
      </c>
      <c r="M129" s="4">
        <v>4.2282299995422363</v>
      </c>
      <c r="N129" s="4">
        <v>60.05</v>
      </c>
      <c r="O129" s="4">
        <v>4.3479999999999999</v>
      </c>
      <c r="P129" s="26">
        <v>44779.445724131947</v>
      </c>
      <c r="Q129" s="29">
        <f t="shared" si="9"/>
        <v>61.564999999999998</v>
      </c>
      <c r="R129" s="4">
        <v>4.1080398559570313</v>
      </c>
      <c r="S129" s="4">
        <v>60.02</v>
      </c>
      <c r="T129" s="4">
        <v>4.18</v>
      </c>
      <c r="U129" s="26">
        <v>44779.454724895833</v>
      </c>
      <c r="V129" s="29">
        <f t="shared" si="10"/>
        <v>61.231000000000002</v>
      </c>
      <c r="W129" s="4">
        <v>3.9186201095581055</v>
      </c>
      <c r="X129" s="4">
        <v>60.04</v>
      </c>
      <c r="Y129" s="4">
        <v>3.976</v>
      </c>
      <c r="AA129">
        <f t="shared" si="11"/>
        <v>62</v>
      </c>
    </row>
    <row r="130" spans="1:27" x14ac:dyDescent="0.3">
      <c r="A130" s="26">
        <v>44779.407450023151</v>
      </c>
      <c r="B130" s="29">
        <f t="shared" si="7"/>
        <v>62.682000000000002</v>
      </c>
      <c r="C130" s="4">
        <v>6.2605800628662109</v>
      </c>
      <c r="D130" s="4">
        <v>59.98</v>
      </c>
      <c r="E130" s="4">
        <v>6.3559999999999999</v>
      </c>
      <c r="F130" s="32">
        <v>44779.414667650461</v>
      </c>
      <c r="G130" s="29">
        <f t="shared" si="6"/>
        <v>62.284999999999997</v>
      </c>
      <c r="H130" s="4">
        <v>6.2067999839782715</v>
      </c>
      <c r="I130" s="4">
        <v>60.02</v>
      </c>
      <c r="J130" s="4">
        <v>6.2720000000000002</v>
      </c>
      <c r="K130" s="26">
        <v>44779.437260960651</v>
      </c>
      <c r="L130" s="29">
        <f t="shared" si="8"/>
        <v>62.347000000000001</v>
      </c>
      <c r="M130" s="4">
        <v>4.2922201156616211</v>
      </c>
      <c r="N130" s="4">
        <v>60.05</v>
      </c>
      <c r="O130" s="4">
        <v>4.3479999999999999</v>
      </c>
      <c r="P130" s="26">
        <v>44779.445724143516</v>
      </c>
      <c r="Q130" s="29">
        <f t="shared" si="9"/>
        <v>62.566000000000003</v>
      </c>
      <c r="R130" s="4">
        <v>4.1080398559570313</v>
      </c>
      <c r="S130" s="4">
        <v>60.02</v>
      </c>
      <c r="T130" s="4">
        <v>4.22</v>
      </c>
      <c r="U130" s="26">
        <v>44779.454724907409</v>
      </c>
      <c r="V130" s="29">
        <f t="shared" si="10"/>
        <v>62.231999999999999</v>
      </c>
      <c r="W130" s="4">
        <v>3.9186201095581055</v>
      </c>
      <c r="X130" s="4">
        <v>60.04</v>
      </c>
      <c r="Y130" s="4">
        <v>4.016</v>
      </c>
      <c r="AA130">
        <f t="shared" si="11"/>
        <v>62</v>
      </c>
    </row>
    <row r="131" spans="1:27" x14ac:dyDescent="0.3">
      <c r="A131" s="26">
        <v>44779.407461631941</v>
      </c>
      <c r="B131" s="29">
        <f t="shared" si="7"/>
        <v>62.685000000000002</v>
      </c>
      <c r="C131" s="4">
        <v>6.2605800628662109</v>
      </c>
      <c r="D131" s="4">
        <v>59.98</v>
      </c>
      <c r="E131" s="4">
        <v>6.3559999999999999</v>
      </c>
      <c r="F131" s="32">
        <v>44779.414667662037</v>
      </c>
      <c r="G131" s="29">
        <f t="shared" si="6"/>
        <v>62.286000000000001</v>
      </c>
      <c r="H131" s="4">
        <v>6.2067999839782715</v>
      </c>
      <c r="I131" s="4">
        <v>60.02</v>
      </c>
      <c r="J131" s="4">
        <v>6.3120000000000003</v>
      </c>
      <c r="K131" s="26">
        <v>44779.43726097222</v>
      </c>
      <c r="L131" s="29">
        <f t="shared" si="8"/>
        <v>62.347999999999999</v>
      </c>
      <c r="M131" s="4">
        <v>4.2922201156616211</v>
      </c>
      <c r="N131" s="4">
        <v>60.05</v>
      </c>
      <c r="O131" s="4">
        <v>4.3879999999999999</v>
      </c>
      <c r="P131" s="26">
        <v>44779.445735740737</v>
      </c>
      <c r="Q131" s="29">
        <f t="shared" si="9"/>
        <v>62.567999999999998</v>
      </c>
      <c r="R131" s="4">
        <v>4.1726298332214355</v>
      </c>
      <c r="S131" s="4">
        <v>60.02</v>
      </c>
      <c r="T131" s="4">
        <v>4.22</v>
      </c>
      <c r="U131" s="26">
        <v>44779.454736504631</v>
      </c>
      <c r="V131" s="29">
        <f t="shared" si="10"/>
        <v>62.234000000000002</v>
      </c>
      <c r="W131" s="4">
        <v>3.9186201095581055</v>
      </c>
      <c r="X131" s="4">
        <v>60.04</v>
      </c>
      <c r="Y131" s="4">
        <v>4.016</v>
      </c>
      <c r="AA131">
        <f t="shared" si="11"/>
        <v>63</v>
      </c>
    </row>
    <row r="132" spans="1:27" x14ac:dyDescent="0.3">
      <c r="A132" s="26">
        <v>44779.407461643517</v>
      </c>
      <c r="B132" s="29">
        <f t="shared" si="7"/>
        <v>63.686</v>
      </c>
      <c r="C132" s="4">
        <v>6.2605800628662109</v>
      </c>
      <c r="D132" s="4">
        <v>59.98</v>
      </c>
      <c r="E132" s="4">
        <v>6.3959999999999999</v>
      </c>
      <c r="F132" s="32">
        <v>44779.414679270834</v>
      </c>
      <c r="G132" s="29">
        <f t="shared" si="6"/>
        <v>63.289000000000001</v>
      </c>
      <c r="H132" s="4">
        <v>6.2376298904418945</v>
      </c>
      <c r="I132" s="4">
        <v>60.02</v>
      </c>
      <c r="J132" s="4">
        <v>6.3120000000000003</v>
      </c>
      <c r="K132" s="26">
        <v>44779.437272569441</v>
      </c>
      <c r="L132" s="29">
        <f t="shared" si="8"/>
        <v>63.35</v>
      </c>
      <c r="M132" s="4">
        <v>4.3304500579833984</v>
      </c>
      <c r="N132" s="4">
        <v>60.05</v>
      </c>
      <c r="O132" s="4">
        <v>4.3879999999999999</v>
      </c>
      <c r="P132" s="26">
        <v>44779.445735752313</v>
      </c>
      <c r="Q132" s="29">
        <f t="shared" si="9"/>
        <v>63.569000000000003</v>
      </c>
      <c r="R132" s="4">
        <v>4.1726298332214355</v>
      </c>
      <c r="S132" s="4">
        <v>60.02</v>
      </c>
      <c r="T132" s="4">
        <v>4.26</v>
      </c>
      <c r="U132" s="26">
        <v>44779.454736516207</v>
      </c>
      <c r="V132" s="29">
        <f t="shared" si="10"/>
        <v>63.234999999999999</v>
      </c>
      <c r="W132" s="4">
        <v>3.9186201095581055</v>
      </c>
      <c r="X132" s="4">
        <v>60.04</v>
      </c>
      <c r="Y132" s="4">
        <v>4.056</v>
      </c>
      <c r="AA132">
        <f t="shared" si="11"/>
        <v>63</v>
      </c>
    </row>
    <row r="133" spans="1:27" x14ac:dyDescent="0.3">
      <c r="A133" s="26">
        <v>44779.407473252315</v>
      </c>
      <c r="B133" s="29">
        <f t="shared" si="7"/>
        <v>63.689</v>
      </c>
      <c r="C133" s="4">
        <v>6.3046998977661133</v>
      </c>
      <c r="D133" s="4">
        <v>59.98</v>
      </c>
      <c r="E133" s="4">
        <v>6.3959999999999999</v>
      </c>
      <c r="F133" s="32">
        <v>44779.41467928241</v>
      </c>
      <c r="G133" s="29">
        <f t="shared" si="6"/>
        <v>63.29</v>
      </c>
      <c r="H133" s="4">
        <v>6.2376298904418945</v>
      </c>
      <c r="I133" s="4">
        <v>60.02</v>
      </c>
      <c r="J133" s="4">
        <v>6.3520000000000003</v>
      </c>
      <c r="K133" s="26">
        <v>44779.437272581017</v>
      </c>
      <c r="L133" s="29">
        <f t="shared" si="8"/>
        <v>63.350999999999999</v>
      </c>
      <c r="M133" s="4">
        <v>4.3304500579833984</v>
      </c>
      <c r="N133" s="4">
        <v>60.05</v>
      </c>
      <c r="O133" s="4">
        <v>4.4279999999999999</v>
      </c>
      <c r="P133" s="26">
        <v>44779.445747349535</v>
      </c>
      <c r="Q133" s="29">
        <f t="shared" si="9"/>
        <v>63.570999999999998</v>
      </c>
      <c r="R133" s="4">
        <v>4.1978998184204102</v>
      </c>
      <c r="S133" s="4">
        <v>60.02</v>
      </c>
      <c r="T133" s="4">
        <v>4.26</v>
      </c>
      <c r="U133" s="26">
        <v>44779.454748124997</v>
      </c>
      <c r="V133" s="29">
        <f t="shared" si="10"/>
        <v>63.238</v>
      </c>
      <c r="W133" s="4">
        <v>3.9517199993133545</v>
      </c>
      <c r="X133" s="4">
        <v>60.04</v>
      </c>
      <c r="Y133" s="4">
        <v>4.056</v>
      </c>
      <c r="AA133">
        <f t="shared" si="11"/>
        <v>64</v>
      </c>
    </row>
    <row r="134" spans="1:27" x14ac:dyDescent="0.3">
      <c r="A134" s="26">
        <v>44779.407473263891</v>
      </c>
      <c r="B134" s="29">
        <f t="shared" si="7"/>
        <v>64.69</v>
      </c>
      <c r="C134" s="4">
        <v>6.3046998977661133</v>
      </c>
      <c r="D134" s="4">
        <v>59.98</v>
      </c>
      <c r="E134" s="4">
        <v>6.4359999999999999</v>
      </c>
      <c r="F134" s="32">
        <v>44779.414690879632</v>
      </c>
      <c r="G134" s="29">
        <f t="shared" ref="G134:G197" si="12">RIGHT(TEXT(F134,"h:mm:ss,000"),3)/1000+$AA133</f>
        <v>64.292000000000002</v>
      </c>
      <c r="H134" s="4">
        <v>6.2841701507568359</v>
      </c>
      <c r="I134" s="4">
        <v>60.02</v>
      </c>
      <c r="J134" s="4">
        <v>6.3520000000000003</v>
      </c>
      <c r="K134" s="26">
        <v>44779.437284201391</v>
      </c>
      <c r="L134" s="29">
        <f t="shared" si="8"/>
        <v>64.355000000000004</v>
      </c>
      <c r="M134" s="4">
        <v>4.3304500579833984</v>
      </c>
      <c r="N134" s="4">
        <v>60.05</v>
      </c>
      <c r="O134" s="4">
        <v>4.4279999999999999</v>
      </c>
      <c r="P134" s="26">
        <v>44779.445747361111</v>
      </c>
      <c r="Q134" s="29">
        <f t="shared" si="9"/>
        <v>64.572000000000003</v>
      </c>
      <c r="R134" s="4">
        <v>4.1978998184204102</v>
      </c>
      <c r="S134" s="4">
        <v>60.02</v>
      </c>
      <c r="T134" s="4">
        <v>4.34</v>
      </c>
      <c r="U134" s="26">
        <v>44779.454748136573</v>
      </c>
      <c r="V134" s="29">
        <f t="shared" si="10"/>
        <v>64.239000000000004</v>
      </c>
      <c r="W134" s="4">
        <v>3.9517199993133545</v>
      </c>
      <c r="X134" s="4">
        <v>60.04</v>
      </c>
      <c r="Y134" s="4">
        <v>4.0960000000000001</v>
      </c>
      <c r="AA134">
        <f t="shared" si="11"/>
        <v>64</v>
      </c>
    </row>
    <row r="135" spans="1:27" x14ac:dyDescent="0.3">
      <c r="A135" s="26">
        <v>44779.407484861113</v>
      </c>
      <c r="B135" s="29">
        <f t="shared" ref="B135:B198" si="13">RIGHT(TEXT(A135,"h:mm:ss,000"),3)/1000+$AA134</f>
        <v>64.691999999999993</v>
      </c>
      <c r="C135" s="4">
        <v>6.3643999099731445</v>
      </c>
      <c r="D135" s="4">
        <v>59.98</v>
      </c>
      <c r="E135" s="4">
        <v>6.4359999999999999</v>
      </c>
      <c r="F135" s="32">
        <v>44779.414690891201</v>
      </c>
      <c r="G135" s="29">
        <f t="shared" si="12"/>
        <v>64.293000000000006</v>
      </c>
      <c r="H135" s="4">
        <v>6.2841701507568359</v>
      </c>
      <c r="I135" s="4">
        <v>60.02</v>
      </c>
      <c r="J135" s="4">
        <v>6.3920000000000003</v>
      </c>
      <c r="K135" s="26">
        <v>44779.43728421296</v>
      </c>
      <c r="L135" s="29">
        <f t="shared" ref="L135:L198" si="14">RIGHT(TEXT(K135,"h:mm:ss,000"),3)/1000+$AA134</f>
        <v>64.355999999999995</v>
      </c>
      <c r="M135" s="4">
        <v>4.3304500579833984</v>
      </c>
      <c r="N135" s="4">
        <v>60.05</v>
      </c>
      <c r="O135" s="4">
        <v>4.468</v>
      </c>
      <c r="P135" s="26">
        <v>44779.445758969909</v>
      </c>
      <c r="Q135" s="29">
        <f t="shared" ref="Q135:Q198" si="15">RIGHT(TEXT(P135,"h:mm:ss,000"),3)/1000+$AA134</f>
        <v>64.575000000000003</v>
      </c>
      <c r="R135" s="4">
        <v>4.2750701904296875</v>
      </c>
      <c r="S135" s="4">
        <v>60.02</v>
      </c>
      <c r="T135" s="4">
        <v>4.34</v>
      </c>
      <c r="U135" s="26">
        <v>44779.454759745371</v>
      </c>
      <c r="V135" s="29">
        <f t="shared" ref="V135:V198" si="16">RIGHT(TEXT(U135,"h:mm:ss,000"),3)/1000+$AA134</f>
        <v>64.242000000000004</v>
      </c>
      <c r="W135" s="4">
        <v>4.0218601226806641</v>
      </c>
      <c r="X135" s="4">
        <v>60.04</v>
      </c>
      <c r="Y135" s="4">
        <v>4.0960000000000001</v>
      </c>
      <c r="AA135">
        <f t="shared" si="11"/>
        <v>65</v>
      </c>
    </row>
    <row r="136" spans="1:27" x14ac:dyDescent="0.3">
      <c r="A136" s="26">
        <v>44779.407484872689</v>
      </c>
      <c r="B136" s="29">
        <f t="shared" si="13"/>
        <v>65.692999999999998</v>
      </c>
      <c r="C136" s="4">
        <v>6.3643999099731445</v>
      </c>
      <c r="D136" s="4">
        <v>59.98</v>
      </c>
      <c r="E136" s="4">
        <v>6.476</v>
      </c>
      <c r="F136" s="32">
        <v>44779.414702499998</v>
      </c>
      <c r="G136" s="29">
        <f t="shared" si="12"/>
        <v>65.296000000000006</v>
      </c>
      <c r="H136" s="4">
        <v>6.2841701507568359</v>
      </c>
      <c r="I136" s="4">
        <v>60.02</v>
      </c>
      <c r="J136" s="4">
        <v>6.3920000000000003</v>
      </c>
      <c r="K136" s="26">
        <v>44779.437295821757</v>
      </c>
      <c r="L136" s="29">
        <f t="shared" si="14"/>
        <v>65.358999999999995</v>
      </c>
      <c r="M136" s="4">
        <v>4.3871598243713379</v>
      </c>
      <c r="N136" s="4">
        <v>60.05</v>
      </c>
      <c r="O136" s="4">
        <v>4.468</v>
      </c>
      <c r="P136" s="26">
        <v>44779.445758981485</v>
      </c>
      <c r="Q136" s="29">
        <f t="shared" si="15"/>
        <v>65.575999999999993</v>
      </c>
      <c r="R136" s="4">
        <v>4.2750701904296875</v>
      </c>
      <c r="S136" s="4">
        <v>60.02</v>
      </c>
      <c r="T136" s="4">
        <v>4.38</v>
      </c>
      <c r="U136" s="26">
        <v>44779.454759756947</v>
      </c>
      <c r="V136" s="29">
        <f t="shared" si="16"/>
        <v>65.242999999999995</v>
      </c>
      <c r="W136" s="4">
        <v>4.0218601226806641</v>
      </c>
      <c r="X136" s="4">
        <v>60.04</v>
      </c>
      <c r="Y136" s="4">
        <v>4.1360000000000001</v>
      </c>
      <c r="AA136">
        <f t="shared" si="11"/>
        <v>65</v>
      </c>
    </row>
    <row r="137" spans="1:27" x14ac:dyDescent="0.3">
      <c r="A137" s="26">
        <v>44779.40749646991</v>
      </c>
      <c r="B137" s="29">
        <f t="shared" si="13"/>
        <v>65.694999999999993</v>
      </c>
      <c r="C137" s="4">
        <v>6.422490119934082</v>
      </c>
      <c r="D137" s="4">
        <v>59.98</v>
      </c>
      <c r="E137" s="4">
        <v>6.476</v>
      </c>
      <c r="F137" s="32">
        <v>44779.414702511574</v>
      </c>
      <c r="G137" s="29">
        <f t="shared" si="12"/>
        <v>65.296999999999997</v>
      </c>
      <c r="H137" s="4">
        <v>6.2841701507568359</v>
      </c>
      <c r="I137" s="4">
        <v>60.02</v>
      </c>
      <c r="J137" s="4">
        <v>6.4320000000000004</v>
      </c>
      <c r="K137" s="26">
        <v>44779.437295833333</v>
      </c>
      <c r="L137" s="29">
        <f t="shared" si="14"/>
        <v>65.36</v>
      </c>
      <c r="M137" s="4">
        <v>4.3871598243713379</v>
      </c>
      <c r="N137" s="4">
        <v>60.05</v>
      </c>
      <c r="O137" s="4">
        <v>4.508</v>
      </c>
      <c r="P137" s="26">
        <v>44779.445770590275</v>
      </c>
      <c r="Q137" s="29">
        <f t="shared" si="15"/>
        <v>65.578999999999994</v>
      </c>
      <c r="R137" s="4">
        <v>4.310150146484375</v>
      </c>
      <c r="S137" s="4">
        <v>60.02</v>
      </c>
      <c r="T137" s="4">
        <v>4.38</v>
      </c>
      <c r="U137" s="26">
        <v>44779.454771354169</v>
      </c>
      <c r="V137" s="29">
        <f t="shared" si="16"/>
        <v>65.245000000000005</v>
      </c>
      <c r="W137" s="4">
        <v>4.074160099029541</v>
      </c>
      <c r="X137" s="4">
        <v>60.04</v>
      </c>
      <c r="Y137" s="4">
        <v>4.1360000000000001</v>
      </c>
      <c r="AA137">
        <f t="shared" si="11"/>
        <v>66</v>
      </c>
    </row>
    <row r="138" spans="1:27" x14ac:dyDescent="0.3">
      <c r="A138" s="26">
        <v>44779.407496481479</v>
      </c>
      <c r="B138" s="29">
        <f t="shared" si="13"/>
        <v>66.695999999999998</v>
      </c>
      <c r="C138" s="4">
        <v>6.422490119934082</v>
      </c>
      <c r="D138" s="4">
        <v>59.98</v>
      </c>
      <c r="E138" s="4">
        <v>6.5279999999999996</v>
      </c>
      <c r="F138" s="32">
        <v>44779.414714108796</v>
      </c>
      <c r="G138" s="29">
        <f t="shared" si="12"/>
        <v>66.299000000000007</v>
      </c>
      <c r="H138" s="4">
        <v>6.2841701507568359</v>
      </c>
      <c r="I138" s="4">
        <v>60.02</v>
      </c>
      <c r="J138" s="4">
        <v>6.4320000000000004</v>
      </c>
      <c r="K138" s="26">
        <v>44779.437307997687</v>
      </c>
      <c r="L138" s="29">
        <f t="shared" si="14"/>
        <v>66.411000000000001</v>
      </c>
      <c r="M138" s="4">
        <v>4.4394497871398926</v>
      </c>
      <c r="N138" s="4">
        <v>60.05</v>
      </c>
      <c r="O138" s="4">
        <v>4.508</v>
      </c>
      <c r="P138" s="26">
        <v>44779.445770601851</v>
      </c>
      <c r="Q138" s="29">
        <f t="shared" si="15"/>
        <v>66.58</v>
      </c>
      <c r="R138" s="4">
        <v>4.310150146484375</v>
      </c>
      <c r="S138" s="4">
        <v>60.02</v>
      </c>
      <c r="T138" s="4">
        <v>4.42</v>
      </c>
      <c r="U138" s="26">
        <v>44779.454771365738</v>
      </c>
      <c r="V138" s="29">
        <f t="shared" si="16"/>
        <v>66.245999999999995</v>
      </c>
      <c r="W138" s="4">
        <v>4.074160099029541</v>
      </c>
      <c r="X138" s="4">
        <v>60.04</v>
      </c>
      <c r="Y138" s="4">
        <v>4.1760000000000002</v>
      </c>
      <c r="AA138">
        <f t="shared" ref="AA138:AA201" si="17">+AA136+1</f>
        <v>66</v>
      </c>
    </row>
    <row r="139" spans="1:27" x14ac:dyDescent="0.3">
      <c r="A139" s="26">
        <v>44779.407508090277</v>
      </c>
      <c r="B139" s="29">
        <f t="shared" si="13"/>
        <v>66.698999999999998</v>
      </c>
      <c r="C139" s="4">
        <v>6.422490119934082</v>
      </c>
      <c r="D139" s="4">
        <v>59.98</v>
      </c>
      <c r="E139" s="4">
        <v>6.556</v>
      </c>
      <c r="F139" s="32">
        <v>44779.414714120372</v>
      </c>
      <c r="G139" s="29">
        <f t="shared" si="12"/>
        <v>66.3</v>
      </c>
      <c r="H139" s="4">
        <v>6.2841701507568359</v>
      </c>
      <c r="I139" s="4">
        <v>60.02</v>
      </c>
      <c r="J139" s="4">
        <v>6.4320000000000004</v>
      </c>
      <c r="K139" s="26">
        <v>44779.437308009263</v>
      </c>
      <c r="L139" s="29">
        <f t="shared" si="14"/>
        <v>66.412000000000006</v>
      </c>
      <c r="M139" s="4">
        <v>4.4394497871398926</v>
      </c>
      <c r="N139" s="4">
        <v>60.05</v>
      </c>
      <c r="O139" s="4">
        <v>4.548</v>
      </c>
      <c r="P139" s="26">
        <v>44779.445782199073</v>
      </c>
      <c r="Q139" s="29">
        <f t="shared" si="15"/>
        <v>66.581999999999994</v>
      </c>
      <c r="R139" s="4">
        <v>4.310150146484375</v>
      </c>
      <c r="S139" s="4">
        <v>60.02</v>
      </c>
      <c r="T139" s="4">
        <v>4.42</v>
      </c>
      <c r="U139" s="26">
        <v>44779.45477689815</v>
      </c>
      <c r="V139" s="29">
        <f t="shared" si="16"/>
        <v>66.724000000000004</v>
      </c>
      <c r="W139" s="4">
        <v>4.074160099029541</v>
      </c>
      <c r="X139" s="4">
        <v>60.03</v>
      </c>
      <c r="Y139" s="4">
        <v>4.1760000000000002</v>
      </c>
      <c r="AA139">
        <f t="shared" si="17"/>
        <v>67</v>
      </c>
    </row>
    <row r="140" spans="1:27" x14ac:dyDescent="0.3">
      <c r="A140" s="26">
        <v>44779.407519699074</v>
      </c>
      <c r="B140" s="29">
        <f t="shared" si="13"/>
        <v>67.701999999999998</v>
      </c>
      <c r="C140" s="4">
        <v>6.4902901649475098</v>
      </c>
      <c r="D140" s="4">
        <v>59.98</v>
      </c>
      <c r="E140" s="4">
        <v>6.556</v>
      </c>
      <c r="F140" s="32">
        <v>44779.41472572917</v>
      </c>
      <c r="G140" s="29">
        <f t="shared" si="12"/>
        <v>67.302999999999997</v>
      </c>
      <c r="H140" s="4">
        <v>6.3326101303100586</v>
      </c>
      <c r="I140" s="4">
        <v>60.02</v>
      </c>
      <c r="J140" s="4">
        <v>6.4320000000000004</v>
      </c>
      <c r="K140" s="26">
        <v>44779.437319606484</v>
      </c>
      <c r="L140" s="29">
        <f t="shared" si="14"/>
        <v>67.414000000000001</v>
      </c>
      <c r="M140" s="4">
        <v>4.4917798042297363</v>
      </c>
      <c r="N140" s="4">
        <v>60.05</v>
      </c>
      <c r="O140" s="4">
        <v>4.548</v>
      </c>
      <c r="P140" s="26">
        <v>44779.445782210649</v>
      </c>
      <c r="Q140" s="29">
        <f t="shared" si="15"/>
        <v>67.582999999999998</v>
      </c>
      <c r="R140" s="4">
        <v>4.310150146484375</v>
      </c>
      <c r="S140" s="4">
        <v>60.02</v>
      </c>
      <c r="T140" s="4">
        <v>4.46</v>
      </c>
      <c r="U140" s="26">
        <v>44779.454782974535</v>
      </c>
      <c r="V140" s="29">
        <f t="shared" si="16"/>
        <v>67.248999999999995</v>
      </c>
      <c r="W140" s="4">
        <v>4.074160099029541</v>
      </c>
      <c r="X140" s="4">
        <v>60.03</v>
      </c>
      <c r="Y140" s="4">
        <v>4.1760000000000002</v>
      </c>
      <c r="AA140">
        <f t="shared" si="17"/>
        <v>67</v>
      </c>
    </row>
    <row r="141" spans="1:27" x14ac:dyDescent="0.3">
      <c r="A141" s="26">
        <v>44779.40751971065</v>
      </c>
      <c r="B141" s="29">
        <f t="shared" si="13"/>
        <v>67.703000000000003</v>
      </c>
      <c r="C141" s="4">
        <v>6.4902901649475098</v>
      </c>
      <c r="D141" s="4">
        <v>59.98</v>
      </c>
      <c r="E141" s="4">
        <v>6.5960000000000001</v>
      </c>
      <c r="F141" s="32">
        <v>44779.414725740739</v>
      </c>
      <c r="G141" s="29">
        <f t="shared" si="12"/>
        <v>67.304000000000002</v>
      </c>
      <c r="H141" s="4">
        <v>6.3326101303100586</v>
      </c>
      <c r="I141" s="4">
        <v>60.02</v>
      </c>
      <c r="J141" s="4">
        <v>6.4720000000000004</v>
      </c>
      <c r="K141" s="26">
        <v>44779.437319618053</v>
      </c>
      <c r="L141" s="29">
        <f t="shared" si="14"/>
        <v>67.415000000000006</v>
      </c>
      <c r="M141" s="4">
        <v>4.4917798042297363</v>
      </c>
      <c r="N141" s="4">
        <v>60.05</v>
      </c>
      <c r="O141" s="4">
        <v>4.5919999999999996</v>
      </c>
      <c r="P141" s="26">
        <v>44779.445793819446</v>
      </c>
      <c r="Q141" s="29">
        <f t="shared" si="15"/>
        <v>67.585999999999999</v>
      </c>
      <c r="R141" s="4">
        <v>4.3739099502563477</v>
      </c>
      <c r="S141" s="4">
        <v>60.02</v>
      </c>
      <c r="T141" s="4">
        <v>4.46</v>
      </c>
      <c r="U141" s="26">
        <v>44779.454782986111</v>
      </c>
      <c r="V141" s="29">
        <f t="shared" si="16"/>
        <v>67.25</v>
      </c>
      <c r="W141" s="4">
        <v>4.074160099029541</v>
      </c>
      <c r="X141" s="4">
        <v>60.03</v>
      </c>
      <c r="Y141" s="4">
        <v>4.2160000000000002</v>
      </c>
      <c r="AA141">
        <f t="shared" si="17"/>
        <v>68</v>
      </c>
    </row>
    <row r="142" spans="1:27" x14ac:dyDescent="0.3">
      <c r="A142" s="26">
        <v>44779.407531319448</v>
      </c>
      <c r="B142" s="29">
        <f t="shared" si="13"/>
        <v>68.706000000000003</v>
      </c>
      <c r="C142" s="4">
        <v>6.5277600288391113</v>
      </c>
      <c r="D142" s="4">
        <v>59.98</v>
      </c>
      <c r="E142" s="4">
        <v>6.5960000000000001</v>
      </c>
      <c r="F142" s="32">
        <v>44779.41473733796</v>
      </c>
      <c r="G142" s="29">
        <f t="shared" si="12"/>
        <v>68.305999999999997</v>
      </c>
      <c r="H142" s="4">
        <v>6.3780298233032227</v>
      </c>
      <c r="I142" s="4">
        <v>60.02</v>
      </c>
      <c r="J142" s="4">
        <v>6.4720000000000004</v>
      </c>
      <c r="K142" s="26">
        <v>44779.437331226851</v>
      </c>
      <c r="L142" s="29">
        <f t="shared" si="14"/>
        <v>68.418000000000006</v>
      </c>
      <c r="M142" s="4">
        <v>4.5340299606323242</v>
      </c>
      <c r="N142" s="4">
        <v>60.05</v>
      </c>
      <c r="O142" s="4">
        <v>4.5919999999999996</v>
      </c>
      <c r="P142" s="26">
        <v>44779.445793831015</v>
      </c>
      <c r="Q142" s="29">
        <f t="shared" si="15"/>
        <v>68.587000000000003</v>
      </c>
      <c r="R142" s="4">
        <v>4.3739099502563477</v>
      </c>
      <c r="S142" s="4">
        <v>60.02</v>
      </c>
      <c r="T142" s="4">
        <v>4.5</v>
      </c>
      <c r="U142" s="26">
        <v>44779.454794583333</v>
      </c>
      <c r="V142" s="29">
        <f t="shared" si="16"/>
        <v>68.251999999999995</v>
      </c>
      <c r="W142" s="4">
        <v>4.1340398788452148</v>
      </c>
      <c r="X142" s="4">
        <v>60.03</v>
      </c>
      <c r="Y142" s="4">
        <v>4.2160000000000002</v>
      </c>
      <c r="AA142">
        <f t="shared" si="17"/>
        <v>68</v>
      </c>
    </row>
    <row r="143" spans="1:27" x14ac:dyDescent="0.3">
      <c r="A143" s="26">
        <v>44779.407531331017</v>
      </c>
      <c r="B143" s="29">
        <f t="shared" si="13"/>
        <v>68.706999999999994</v>
      </c>
      <c r="C143" s="4">
        <v>6.5277600288391113</v>
      </c>
      <c r="D143" s="4">
        <v>59.98</v>
      </c>
      <c r="E143" s="4">
        <v>6.6360000000000001</v>
      </c>
      <c r="F143" s="32">
        <v>44779.414737349536</v>
      </c>
      <c r="G143" s="29">
        <f t="shared" si="12"/>
        <v>68.307000000000002</v>
      </c>
      <c r="H143" s="4">
        <v>6.3780298233032227</v>
      </c>
      <c r="I143" s="4">
        <v>60.02</v>
      </c>
      <c r="J143" s="4">
        <v>6.5119999999999996</v>
      </c>
      <c r="K143" s="26">
        <v>44779.437331238427</v>
      </c>
      <c r="L143" s="29">
        <f t="shared" si="14"/>
        <v>68.418999999999997</v>
      </c>
      <c r="M143" s="4">
        <v>4.5340299606323242</v>
      </c>
      <c r="N143" s="4">
        <v>60.05</v>
      </c>
      <c r="O143" s="4">
        <v>4.6319999999999997</v>
      </c>
      <c r="P143" s="26">
        <v>44779.445806446762</v>
      </c>
      <c r="Q143" s="29">
        <f t="shared" si="15"/>
        <v>68.677000000000007</v>
      </c>
      <c r="R143" s="4">
        <v>4.4308900833129883</v>
      </c>
      <c r="S143" s="4">
        <v>60.02</v>
      </c>
      <c r="T143" s="4">
        <v>4.5</v>
      </c>
      <c r="U143" s="26">
        <v>44779.454794594909</v>
      </c>
      <c r="V143" s="29">
        <f t="shared" si="16"/>
        <v>68.253</v>
      </c>
      <c r="W143" s="4">
        <v>4.1340398788452148</v>
      </c>
      <c r="X143" s="4">
        <v>60.03</v>
      </c>
      <c r="Y143" s="4">
        <v>4.2560000000000002</v>
      </c>
      <c r="AA143">
        <f t="shared" si="17"/>
        <v>69</v>
      </c>
    </row>
    <row r="144" spans="1:27" x14ac:dyDescent="0.3">
      <c r="A144" s="26">
        <v>44779.407542928238</v>
      </c>
      <c r="B144" s="29">
        <f t="shared" si="13"/>
        <v>69.709000000000003</v>
      </c>
      <c r="C144" s="4">
        <v>6.5277600288391113</v>
      </c>
      <c r="D144" s="4">
        <v>59.98</v>
      </c>
      <c r="E144" s="4">
        <v>6.6360000000000001</v>
      </c>
      <c r="F144" s="32">
        <v>44779.414737488427</v>
      </c>
      <c r="G144" s="29">
        <f t="shared" si="12"/>
        <v>69.319000000000003</v>
      </c>
      <c r="H144" s="4">
        <v>6.3780298233032227</v>
      </c>
      <c r="I144" s="4">
        <v>59.96</v>
      </c>
      <c r="J144" s="4">
        <v>6.5119999999999996</v>
      </c>
      <c r="K144" s="26">
        <v>44779.437342858793</v>
      </c>
      <c r="L144" s="29">
        <f t="shared" si="14"/>
        <v>69.423000000000002</v>
      </c>
      <c r="M144" s="4">
        <v>4.5340299606323242</v>
      </c>
      <c r="N144" s="4">
        <v>60.05</v>
      </c>
      <c r="O144" s="4">
        <v>4.6319999999999997</v>
      </c>
      <c r="P144" s="26">
        <v>44779.44580645833</v>
      </c>
      <c r="Q144" s="29">
        <f t="shared" si="15"/>
        <v>69.677999999999997</v>
      </c>
      <c r="R144" s="4">
        <v>4.4308900833129883</v>
      </c>
      <c r="S144" s="4">
        <v>60.02</v>
      </c>
      <c r="T144" s="4">
        <v>4.54</v>
      </c>
      <c r="U144" s="26">
        <v>44779.454806203707</v>
      </c>
      <c r="V144" s="29">
        <f t="shared" si="16"/>
        <v>69.256</v>
      </c>
      <c r="W144" s="4">
        <v>4.1928901672363281</v>
      </c>
      <c r="X144" s="4">
        <v>60.03</v>
      </c>
      <c r="Y144" s="4">
        <v>4.2560000000000002</v>
      </c>
      <c r="AA144">
        <f t="shared" si="17"/>
        <v>69</v>
      </c>
    </row>
    <row r="145" spans="1:27" x14ac:dyDescent="0.3">
      <c r="A145" s="26">
        <v>44779.407542939814</v>
      </c>
      <c r="B145" s="29">
        <f t="shared" si="13"/>
        <v>69.709999999999994</v>
      </c>
      <c r="C145" s="4">
        <v>6.5277600288391113</v>
      </c>
      <c r="D145" s="4">
        <v>59.98</v>
      </c>
      <c r="E145" s="4">
        <v>6.6760000000000002</v>
      </c>
      <c r="F145" s="32">
        <v>44779.414748958334</v>
      </c>
      <c r="G145" s="29">
        <f t="shared" si="12"/>
        <v>69.31</v>
      </c>
      <c r="H145" s="4">
        <v>6.4395098686218262</v>
      </c>
      <c r="I145" s="4">
        <v>59.96</v>
      </c>
      <c r="J145" s="4">
        <v>6.5119999999999996</v>
      </c>
      <c r="K145" s="26">
        <v>44779.437342870369</v>
      </c>
      <c r="L145" s="29">
        <f t="shared" si="14"/>
        <v>69.424000000000007</v>
      </c>
      <c r="M145" s="4">
        <v>4.5340299606323242</v>
      </c>
      <c r="N145" s="4">
        <v>60.05</v>
      </c>
      <c r="O145" s="4">
        <v>4.6719999999999997</v>
      </c>
      <c r="P145" s="26">
        <v>44779.445818055552</v>
      </c>
      <c r="Q145" s="29">
        <f t="shared" si="15"/>
        <v>69.680000000000007</v>
      </c>
      <c r="R145" s="4">
        <v>4.483640193939209</v>
      </c>
      <c r="S145" s="4">
        <v>60.02</v>
      </c>
      <c r="T145" s="4">
        <v>4.54</v>
      </c>
      <c r="U145" s="26">
        <v>44779.454806215275</v>
      </c>
      <c r="V145" s="29">
        <f t="shared" si="16"/>
        <v>69.257000000000005</v>
      </c>
      <c r="W145" s="4">
        <v>4.1928901672363281</v>
      </c>
      <c r="X145" s="4">
        <v>60.03</v>
      </c>
      <c r="Y145" s="4">
        <v>4.3040000000000003</v>
      </c>
      <c r="AA145">
        <f t="shared" si="17"/>
        <v>70</v>
      </c>
    </row>
    <row r="146" spans="1:27" x14ac:dyDescent="0.3">
      <c r="A146" s="26">
        <v>44779.407554548612</v>
      </c>
      <c r="B146" s="29">
        <f t="shared" si="13"/>
        <v>70.712999999999994</v>
      </c>
      <c r="C146" s="4">
        <v>6.5872302055358887</v>
      </c>
      <c r="D146" s="4">
        <v>59.98</v>
      </c>
      <c r="E146" s="4">
        <v>6.6760000000000002</v>
      </c>
      <c r="F146" s="32">
        <v>44779.41474896991</v>
      </c>
      <c r="G146" s="29">
        <f t="shared" si="12"/>
        <v>70.311000000000007</v>
      </c>
      <c r="H146" s="4">
        <v>6.4395098686218262</v>
      </c>
      <c r="I146" s="4">
        <v>59.96</v>
      </c>
      <c r="J146" s="4">
        <v>6.556</v>
      </c>
      <c r="K146" s="26">
        <v>44779.437354467591</v>
      </c>
      <c r="L146" s="29">
        <f t="shared" si="14"/>
        <v>70.426000000000002</v>
      </c>
      <c r="M146" s="4">
        <v>4.5861401557922363</v>
      </c>
      <c r="N146" s="4">
        <v>60.05</v>
      </c>
      <c r="O146" s="4">
        <v>4.6719999999999997</v>
      </c>
      <c r="P146" s="26">
        <v>44779.445818067128</v>
      </c>
      <c r="Q146" s="29">
        <f t="shared" si="15"/>
        <v>70.680999999999997</v>
      </c>
      <c r="R146" s="4">
        <v>4.483640193939209</v>
      </c>
      <c r="S146" s="4">
        <v>60.02</v>
      </c>
      <c r="T146" s="4">
        <v>4.58</v>
      </c>
      <c r="U146" s="26">
        <v>44779.454817812497</v>
      </c>
      <c r="V146" s="29">
        <f t="shared" si="16"/>
        <v>70.259</v>
      </c>
      <c r="W146" s="4">
        <v>4.2545299530029297</v>
      </c>
      <c r="X146" s="4">
        <v>60.03</v>
      </c>
      <c r="Y146" s="4">
        <v>4.3040000000000003</v>
      </c>
      <c r="AA146">
        <f t="shared" si="17"/>
        <v>70</v>
      </c>
    </row>
    <row r="147" spans="1:27" x14ac:dyDescent="0.3">
      <c r="A147" s="26">
        <v>44779.407554560188</v>
      </c>
      <c r="B147" s="29">
        <f t="shared" si="13"/>
        <v>70.713999999999999</v>
      </c>
      <c r="C147" s="4">
        <v>6.5872302055358887</v>
      </c>
      <c r="D147" s="4">
        <v>59.98</v>
      </c>
      <c r="E147" s="4">
        <v>6.7160000000000002</v>
      </c>
      <c r="F147" s="32">
        <v>44779.4147605787</v>
      </c>
      <c r="G147" s="29">
        <f t="shared" si="12"/>
        <v>70.313999999999993</v>
      </c>
      <c r="H147" s="4">
        <v>6.4807901382446289</v>
      </c>
      <c r="I147" s="4">
        <v>59.96</v>
      </c>
      <c r="J147" s="4">
        <v>6.556</v>
      </c>
      <c r="K147" s="26">
        <v>44779.437354479167</v>
      </c>
      <c r="L147" s="29">
        <f t="shared" si="14"/>
        <v>70.427000000000007</v>
      </c>
      <c r="M147" s="4">
        <v>4.5861401557922363</v>
      </c>
      <c r="N147" s="4">
        <v>60.05</v>
      </c>
      <c r="O147" s="4">
        <v>4.7119999999999997</v>
      </c>
      <c r="P147" s="26">
        <v>44779.445829675926</v>
      </c>
      <c r="Q147" s="29">
        <f t="shared" si="15"/>
        <v>70.683999999999997</v>
      </c>
      <c r="R147" s="4">
        <v>4.483640193939209</v>
      </c>
      <c r="S147" s="4">
        <v>60.02</v>
      </c>
      <c r="T147" s="4">
        <v>4.58</v>
      </c>
      <c r="U147" s="26">
        <v>44779.454817824073</v>
      </c>
      <c r="V147" s="29">
        <f t="shared" si="16"/>
        <v>70.260000000000005</v>
      </c>
      <c r="W147" s="4">
        <v>4.2545299530029297</v>
      </c>
      <c r="X147" s="4">
        <v>60.03</v>
      </c>
      <c r="Y147" s="4">
        <v>4.3440000000000003</v>
      </c>
      <c r="AA147">
        <f t="shared" si="17"/>
        <v>71</v>
      </c>
    </row>
    <row r="148" spans="1:27" x14ac:dyDescent="0.3">
      <c r="A148" s="26">
        <v>44779.40756615741</v>
      </c>
      <c r="B148" s="29">
        <f t="shared" si="13"/>
        <v>71.715999999999994</v>
      </c>
      <c r="C148" s="4">
        <v>6.6444401741027832</v>
      </c>
      <c r="D148" s="4">
        <v>59.98</v>
      </c>
      <c r="E148" s="4">
        <v>6.7160000000000002</v>
      </c>
      <c r="F148" s="32">
        <v>44779.414760590276</v>
      </c>
      <c r="G148" s="29">
        <f t="shared" si="12"/>
        <v>71.314999999999998</v>
      </c>
      <c r="H148" s="4">
        <v>6.4807901382446289</v>
      </c>
      <c r="I148" s="4">
        <v>59.96</v>
      </c>
      <c r="J148" s="4">
        <v>6.5919999999999996</v>
      </c>
      <c r="K148" s="26">
        <v>44779.437366087965</v>
      </c>
      <c r="L148" s="29">
        <f t="shared" si="14"/>
        <v>71.430000000000007</v>
      </c>
      <c r="M148" s="4">
        <v>4.6388602256774902</v>
      </c>
      <c r="N148" s="4">
        <v>60.05</v>
      </c>
      <c r="O148" s="4">
        <v>4.7119999999999997</v>
      </c>
      <c r="P148" s="26">
        <v>44779.445829687502</v>
      </c>
      <c r="Q148" s="29">
        <f t="shared" si="15"/>
        <v>71.685000000000002</v>
      </c>
      <c r="R148" s="4">
        <v>4.483640193939209</v>
      </c>
      <c r="S148" s="4">
        <v>60.02</v>
      </c>
      <c r="T148" s="4">
        <v>4.62</v>
      </c>
      <c r="U148" s="26">
        <v>44779.454829432871</v>
      </c>
      <c r="V148" s="29">
        <f t="shared" si="16"/>
        <v>71.263000000000005</v>
      </c>
      <c r="W148" s="4">
        <v>4.2545299530029297</v>
      </c>
      <c r="X148" s="4">
        <v>60.03</v>
      </c>
      <c r="Y148" s="4">
        <v>4.3440000000000003</v>
      </c>
      <c r="AA148">
        <f t="shared" si="17"/>
        <v>71</v>
      </c>
    </row>
    <row r="149" spans="1:27" x14ac:dyDescent="0.3">
      <c r="A149" s="26">
        <v>44779.407566168979</v>
      </c>
      <c r="B149" s="29">
        <f t="shared" si="13"/>
        <v>71.716999999999999</v>
      </c>
      <c r="C149" s="4">
        <v>6.6444401741027832</v>
      </c>
      <c r="D149" s="4">
        <v>59.98</v>
      </c>
      <c r="E149" s="4">
        <v>6.7560000000000002</v>
      </c>
      <c r="F149" s="32">
        <v>44779.414772187498</v>
      </c>
      <c r="G149" s="29">
        <f t="shared" si="12"/>
        <v>71.316999999999993</v>
      </c>
      <c r="H149" s="4">
        <v>6.4807901382446289</v>
      </c>
      <c r="I149" s="4">
        <v>59.96</v>
      </c>
      <c r="J149" s="4">
        <v>6.5919999999999996</v>
      </c>
      <c r="K149" s="26">
        <v>44779.437366099541</v>
      </c>
      <c r="L149" s="29">
        <f t="shared" si="14"/>
        <v>71.430999999999997</v>
      </c>
      <c r="M149" s="4">
        <v>4.6388602256774902</v>
      </c>
      <c r="N149" s="4">
        <v>60.05</v>
      </c>
      <c r="O149" s="4">
        <v>4.7519999999999998</v>
      </c>
      <c r="P149" s="26">
        <v>44779.445841296299</v>
      </c>
      <c r="Q149" s="29">
        <f t="shared" si="15"/>
        <v>71.688000000000002</v>
      </c>
      <c r="R149" s="4">
        <v>4.5276198387145996</v>
      </c>
      <c r="S149" s="4">
        <v>60.02</v>
      </c>
      <c r="T149" s="4">
        <v>4.62</v>
      </c>
      <c r="U149" s="26">
        <v>44779.454829444447</v>
      </c>
      <c r="V149" s="29">
        <f t="shared" si="16"/>
        <v>71.263999999999996</v>
      </c>
      <c r="W149" s="4">
        <v>4.2545299530029297</v>
      </c>
      <c r="X149" s="4">
        <v>60.03</v>
      </c>
      <c r="Y149" s="4">
        <v>4.3840000000000003</v>
      </c>
      <c r="AA149">
        <f t="shared" si="17"/>
        <v>72</v>
      </c>
    </row>
    <row r="150" spans="1:27" x14ac:dyDescent="0.3">
      <c r="A150" s="26">
        <v>44779.407577777776</v>
      </c>
      <c r="B150" s="29">
        <f t="shared" si="13"/>
        <v>72.72</v>
      </c>
      <c r="C150" s="4">
        <v>6.6888799667358398</v>
      </c>
      <c r="D150" s="4">
        <v>59.98</v>
      </c>
      <c r="E150" s="4">
        <v>6.7560000000000002</v>
      </c>
      <c r="F150" s="32">
        <v>44779.414772199074</v>
      </c>
      <c r="G150" s="29">
        <f t="shared" si="12"/>
        <v>72.317999999999998</v>
      </c>
      <c r="H150" s="4">
        <v>6.4807901382446289</v>
      </c>
      <c r="I150" s="4">
        <v>59.96</v>
      </c>
      <c r="J150" s="4">
        <v>6.6319999999999997</v>
      </c>
      <c r="K150" s="26">
        <v>44779.437366620368</v>
      </c>
      <c r="L150" s="29">
        <f t="shared" si="14"/>
        <v>72.475999999999999</v>
      </c>
      <c r="M150" s="4">
        <v>4.6388602256774902</v>
      </c>
      <c r="N150" s="4">
        <v>60.04</v>
      </c>
      <c r="O150" s="4">
        <v>4.7519999999999998</v>
      </c>
      <c r="P150" s="26">
        <v>44779.445841307868</v>
      </c>
      <c r="Q150" s="29">
        <f t="shared" si="15"/>
        <v>72.688999999999993</v>
      </c>
      <c r="R150" s="4">
        <v>4.5276198387145996</v>
      </c>
      <c r="S150" s="4">
        <v>60.02</v>
      </c>
      <c r="T150" s="4">
        <v>4.66</v>
      </c>
      <c r="U150" s="26">
        <v>44779.454841053244</v>
      </c>
      <c r="V150" s="29">
        <f t="shared" si="16"/>
        <v>72.266999999999996</v>
      </c>
      <c r="W150" s="4">
        <v>4.3003897666931152</v>
      </c>
      <c r="X150" s="4">
        <v>60.03</v>
      </c>
      <c r="Y150" s="4">
        <v>4.3840000000000003</v>
      </c>
      <c r="AA150">
        <f t="shared" si="17"/>
        <v>72</v>
      </c>
    </row>
    <row r="151" spans="1:27" x14ac:dyDescent="0.3">
      <c r="A151" s="26">
        <v>44779.407577789352</v>
      </c>
      <c r="B151" s="29">
        <f t="shared" si="13"/>
        <v>72.721000000000004</v>
      </c>
      <c r="C151" s="4">
        <v>6.6888799667358398</v>
      </c>
      <c r="D151" s="4">
        <v>59.98</v>
      </c>
      <c r="E151" s="4">
        <v>6.7960000000000003</v>
      </c>
      <c r="F151" s="32">
        <v>44779.414783807872</v>
      </c>
      <c r="G151" s="29">
        <f t="shared" si="12"/>
        <v>72.320999999999998</v>
      </c>
      <c r="H151" s="4">
        <v>6.5569000244140625</v>
      </c>
      <c r="I151" s="4">
        <v>59.96</v>
      </c>
      <c r="J151" s="4">
        <v>6.6319999999999997</v>
      </c>
      <c r="K151" s="26">
        <v>44779.437377696762</v>
      </c>
      <c r="L151" s="29">
        <f t="shared" si="14"/>
        <v>72.433000000000007</v>
      </c>
      <c r="M151" s="4">
        <v>4.6388602256774902</v>
      </c>
      <c r="N151" s="4">
        <v>60.04</v>
      </c>
      <c r="O151" s="4">
        <v>4.7519999999999998</v>
      </c>
      <c r="P151" s="26">
        <v>44779.44585290509</v>
      </c>
      <c r="Q151" s="29">
        <f t="shared" si="15"/>
        <v>72.691000000000003</v>
      </c>
      <c r="R151" s="4">
        <v>4.585050106048584</v>
      </c>
      <c r="S151" s="4">
        <v>60.02</v>
      </c>
      <c r="T151" s="4">
        <v>4.66</v>
      </c>
      <c r="U151" s="26">
        <v>44779.454841064813</v>
      </c>
      <c r="V151" s="29">
        <f t="shared" si="16"/>
        <v>72.268000000000001</v>
      </c>
      <c r="W151" s="4">
        <v>4.3003897666931152</v>
      </c>
      <c r="X151" s="4">
        <v>60.03</v>
      </c>
      <c r="Y151" s="4">
        <v>4.4240000000000004</v>
      </c>
      <c r="AA151">
        <f t="shared" si="17"/>
        <v>73</v>
      </c>
    </row>
    <row r="152" spans="1:27" x14ac:dyDescent="0.3">
      <c r="A152" s="26">
        <v>44779.407589386574</v>
      </c>
      <c r="B152" s="29">
        <f t="shared" si="13"/>
        <v>73.722999999999999</v>
      </c>
      <c r="C152" s="4">
        <v>6.7447299957275391</v>
      </c>
      <c r="D152" s="4">
        <v>59.98</v>
      </c>
      <c r="E152" s="4">
        <v>6.7960000000000003</v>
      </c>
      <c r="F152" s="32">
        <v>44779.414783819448</v>
      </c>
      <c r="G152" s="29">
        <f t="shared" si="12"/>
        <v>73.322000000000003</v>
      </c>
      <c r="H152" s="4">
        <v>6.5569000244140625</v>
      </c>
      <c r="I152" s="4">
        <v>59.96</v>
      </c>
      <c r="J152" s="4">
        <v>6.6719999999999997</v>
      </c>
      <c r="K152" s="26">
        <v>44779.437377708331</v>
      </c>
      <c r="L152" s="29">
        <f t="shared" si="14"/>
        <v>73.433999999999997</v>
      </c>
      <c r="M152" s="4">
        <v>4.6388602256774902</v>
      </c>
      <c r="N152" s="4">
        <v>60.04</v>
      </c>
      <c r="O152" s="4">
        <v>4.7919999999999998</v>
      </c>
      <c r="P152" s="26">
        <v>44779.445852916666</v>
      </c>
      <c r="Q152" s="29">
        <f t="shared" si="15"/>
        <v>73.691999999999993</v>
      </c>
      <c r="R152" s="4">
        <v>4.585050106048584</v>
      </c>
      <c r="S152" s="4">
        <v>60.02</v>
      </c>
      <c r="T152" s="4">
        <v>4.7</v>
      </c>
      <c r="U152" s="26">
        <v>44779.454852662035</v>
      </c>
      <c r="V152" s="29">
        <f t="shared" si="16"/>
        <v>73.27</v>
      </c>
      <c r="W152" s="4">
        <v>4.3498997688293457</v>
      </c>
      <c r="X152" s="4">
        <v>60.03</v>
      </c>
      <c r="Y152" s="4">
        <v>4.4240000000000004</v>
      </c>
      <c r="AA152">
        <f t="shared" si="17"/>
        <v>73</v>
      </c>
    </row>
    <row r="153" spans="1:27" x14ac:dyDescent="0.3">
      <c r="A153" s="26">
        <v>44779.40758939815</v>
      </c>
      <c r="B153" s="29">
        <f t="shared" si="13"/>
        <v>73.724000000000004</v>
      </c>
      <c r="C153" s="4">
        <v>6.7447299957275391</v>
      </c>
      <c r="D153" s="4">
        <v>59.98</v>
      </c>
      <c r="E153" s="4">
        <v>6.8360000000000003</v>
      </c>
      <c r="F153" s="32">
        <v>44779.414795416669</v>
      </c>
      <c r="G153" s="29">
        <f t="shared" si="12"/>
        <v>73.323999999999998</v>
      </c>
      <c r="H153" s="4">
        <v>6.6185097694396973</v>
      </c>
      <c r="I153" s="4">
        <v>59.96</v>
      </c>
      <c r="J153" s="4">
        <v>6.6719999999999997</v>
      </c>
      <c r="K153" s="26">
        <v>44779.437389548613</v>
      </c>
      <c r="L153" s="29">
        <f t="shared" si="14"/>
        <v>73.456999999999994</v>
      </c>
      <c r="M153" s="4">
        <v>4.6960201263427734</v>
      </c>
      <c r="N153" s="4">
        <v>60.04</v>
      </c>
      <c r="O153" s="4">
        <v>4.7919999999999998</v>
      </c>
      <c r="P153" s="26">
        <v>44779.445864525464</v>
      </c>
      <c r="Q153" s="29">
        <f t="shared" si="15"/>
        <v>73.694999999999993</v>
      </c>
      <c r="R153" s="4">
        <v>4.6276302337646484</v>
      </c>
      <c r="S153" s="4">
        <v>60.02</v>
      </c>
      <c r="T153" s="4">
        <v>4.7</v>
      </c>
      <c r="U153" s="26">
        <v>44779.454852673611</v>
      </c>
      <c r="V153" s="29">
        <f t="shared" si="16"/>
        <v>73.271000000000001</v>
      </c>
      <c r="W153" s="4">
        <v>4.3498997688293457</v>
      </c>
      <c r="X153" s="4">
        <v>60.03</v>
      </c>
      <c r="Y153" s="4">
        <v>4.4640000000000004</v>
      </c>
      <c r="AA153">
        <f t="shared" si="17"/>
        <v>74</v>
      </c>
    </row>
    <row r="154" spans="1:27" x14ac:dyDescent="0.3">
      <c r="A154" s="26">
        <v>44779.407601006948</v>
      </c>
      <c r="B154" s="29">
        <f t="shared" si="13"/>
        <v>74.727000000000004</v>
      </c>
      <c r="C154" s="4">
        <v>6.7447299957275391</v>
      </c>
      <c r="D154" s="4">
        <v>59.98</v>
      </c>
      <c r="E154" s="4">
        <v>6.8360000000000003</v>
      </c>
      <c r="F154" s="32">
        <v>44779.414795428238</v>
      </c>
      <c r="G154" s="29">
        <f t="shared" si="12"/>
        <v>74.325000000000003</v>
      </c>
      <c r="H154" s="4">
        <v>6.6185097694396973</v>
      </c>
      <c r="I154" s="4">
        <v>59.96</v>
      </c>
      <c r="J154" s="4">
        <v>6.7119999999999997</v>
      </c>
      <c r="K154" s="26">
        <v>44779.437389560182</v>
      </c>
      <c r="L154" s="29">
        <f t="shared" si="14"/>
        <v>74.457999999999998</v>
      </c>
      <c r="M154" s="4">
        <v>4.6960201263427734</v>
      </c>
      <c r="N154" s="4">
        <v>60.04</v>
      </c>
      <c r="O154" s="4">
        <v>4.8319999999999999</v>
      </c>
      <c r="P154" s="26">
        <v>44779.44586453704</v>
      </c>
      <c r="Q154" s="29">
        <f t="shared" si="15"/>
        <v>74.695999999999998</v>
      </c>
      <c r="R154" s="4">
        <v>4.6276302337646484</v>
      </c>
      <c r="S154" s="4">
        <v>60.02</v>
      </c>
      <c r="T154" s="4">
        <v>4.74</v>
      </c>
      <c r="U154" s="26">
        <v>44779.454864282408</v>
      </c>
      <c r="V154" s="29">
        <f t="shared" si="16"/>
        <v>74.274000000000001</v>
      </c>
      <c r="W154" s="4">
        <v>4.3498997688293457</v>
      </c>
      <c r="X154" s="4">
        <v>60.03</v>
      </c>
      <c r="Y154" s="4">
        <v>4.4640000000000004</v>
      </c>
      <c r="AA154">
        <f t="shared" si="17"/>
        <v>74</v>
      </c>
    </row>
    <row r="155" spans="1:27" x14ac:dyDescent="0.3">
      <c r="A155" s="26">
        <v>44779.407601018516</v>
      </c>
      <c r="B155" s="29">
        <f t="shared" si="13"/>
        <v>74.727999999999994</v>
      </c>
      <c r="C155" s="4">
        <v>6.7447299957275391</v>
      </c>
      <c r="D155" s="4">
        <v>59.98</v>
      </c>
      <c r="E155" s="4">
        <v>6.8760000000000003</v>
      </c>
      <c r="F155" s="32">
        <v>44779.414807037036</v>
      </c>
      <c r="G155" s="29">
        <f t="shared" si="12"/>
        <v>74.328000000000003</v>
      </c>
      <c r="H155" s="4">
        <v>6.6588602066040039</v>
      </c>
      <c r="I155" s="4">
        <v>59.96</v>
      </c>
      <c r="J155" s="4">
        <v>6.7119999999999997</v>
      </c>
      <c r="K155" s="26">
        <v>44779.437401157411</v>
      </c>
      <c r="L155" s="29">
        <f t="shared" si="14"/>
        <v>74.459999999999994</v>
      </c>
      <c r="M155" s="4">
        <v>4.7572097778320313</v>
      </c>
      <c r="N155" s="4">
        <v>60.04</v>
      </c>
      <c r="O155" s="4">
        <v>4.8319999999999999</v>
      </c>
      <c r="P155" s="26">
        <v>44779.445876134261</v>
      </c>
      <c r="Q155" s="29">
        <f t="shared" si="15"/>
        <v>74.697999999999993</v>
      </c>
      <c r="R155" s="4">
        <v>4.6276302337646484</v>
      </c>
      <c r="S155" s="4">
        <v>60.02</v>
      </c>
      <c r="T155" s="4">
        <v>4.74</v>
      </c>
      <c r="U155" s="26">
        <v>44779.454864293984</v>
      </c>
      <c r="V155" s="29">
        <f t="shared" si="16"/>
        <v>74.275000000000006</v>
      </c>
      <c r="W155" s="4">
        <v>4.3498997688293457</v>
      </c>
      <c r="X155" s="4">
        <v>60.03</v>
      </c>
      <c r="Y155" s="4">
        <v>4.5039999999999996</v>
      </c>
      <c r="AA155">
        <f t="shared" si="17"/>
        <v>75</v>
      </c>
    </row>
    <row r="156" spans="1:27" x14ac:dyDescent="0.3">
      <c r="A156" s="26">
        <v>44779.407612627314</v>
      </c>
      <c r="B156" s="29">
        <f t="shared" si="13"/>
        <v>75.730999999999995</v>
      </c>
      <c r="C156" s="4">
        <v>6.7962198257446289</v>
      </c>
      <c r="D156" s="4">
        <v>59.98</v>
      </c>
      <c r="E156" s="4">
        <v>6.8760000000000003</v>
      </c>
      <c r="F156" s="32">
        <v>44779.414807048612</v>
      </c>
      <c r="G156" s="29">
        <f t="shared" si="12"/>
        <v>75.328999999999994</v>
      </c>
      <c r="H156" s="4">
        <v>6.6588602066040039</v>
      </c>
      <c r="I156" s="4">
        <v>59.96</v>
      </c>
      <c r="J156" s="4">
        <v>6.7519999999999998</v>
      </c>
      <c r="K156" s="26">
        <v>44779.43740116898</v>
      </c>
      <c r="L156" s="29">
        <f t="shared" si="14"/>
        <v>75.460999999999999</v>
      </c>
      <c r="M156" s="4">
        <v>4.7572097778320313</v>
      </c>
      <c r="N156" s="4">
        <v>60.04</v>
      </c>
      <c r="O156" s="4">
        <v>4.8719999999999999</v>
      </c>
      <c r="P156" s="26">
        <v>44779.44587614583</v>
      </c>
      <c r="Q156" s="29">
        <f t="shared" si="15"/>
        <v>75.698999999999998</v>
      </c>
      <c r="R156" s="4">
        <v>4.6276302337646484</v>
      </c>
      <c r="S156" s="4">
        <v>60.02</v>
      </c>
      <c r="T156" s="4">
        <v>4.78</v>
      </c>
      <c r="U156" s="26">
        <v>44779.454875891206</v>
      </c>
      <c r="V156" s="29">
        <f t="shared" si="16"/>
        <v>75.277000000000001</v>
      </c>
      <c r="W156" s="4">
        <v>4.4077401161193848</v>
      </c>
      <c r="X156" s="4">
        <v>60.03</v>
      </c>
      <c r="Y156" s="4">
        <v>4.5039999999999996</v>
      </c>
      <c r="AA156">
        <f t="shared" si="17"/>
        <v>75</v>
      </c>
    </row>
    <row r="157" spans="1:27" x14ac:dyDescent="0.3">
      <c r="A157" s="26">
        <v>44779.40761263889</v>
      </c>
      <c r="B157" s="29">
        <f t="shared" si="13"/>
        <v>75.731999999999999</v>
      </c>
      <c r="C157" s="4">
        <v>6.7962198257446289</v>
      </c>
      <c r="D157" s="4">
        <v>59.98</v>
      </c>
      <c r="E157" s="4">
        <v>6.9160000000000004</v>
      </c>
      <c r="F157" s="32">
        <v>44779.414819201389</v>
      </c>
      <c r="G157" s="29">
        <f t="shared" si="12"/>
        <v>75.379000000000005</v>
      </c>
      <c r="H157" s="4">
        <v>6.6588602066040039</v>
      </c>
      <c r="I157" s="4">
        <v>59.96</v>
      </c>
      <c r="J157" s="4">
        <v>6.7519999999999998</v>
      </c>
      <c r="K157" s="26">
        <v>44779.437412789353</v>
      </c>
      <c r="L157" s="29">
        <f t="shared" si="14"/>
        <v>75.465000000000003</v>
      </c>
      <c r="M157" s="4">
        <v>4.8284001350402832</v>
      </c>
      <c r="N157" s="4">
        <v>60.04</v>
      </c>
      <c r="O157" s="4">
        <v>4.8719999999999999</v>
      </c>
      <c r="P157" s="26">
        <v>44779.445887754628</v>
      </c>
      <c r="Q157" s="29">
        <f t="shared" si="15"/>
        <v>75.701999999999998</v>
      </c>
      <c r="R157" s="4">
        <v>4.6866202354431152</v>
      </c>
      <c r="S157" s="4">
        <v>60.02</v>
      </c>
      <c r="T157" s="4">
        <v>4.78</v>
      </c>
      <c r="U157" s="26">
        <v>44779.454875902775</v>
      </c>
      <c r="V157" s="29">
        <f t="shared" si="16"/>
        <v>75.278000000000006</v>
      </c>
      <c r="W157" s="4">
        <v>4.4077401161193848</v>
      </c>
      <c r="X157" s="4">
        <v>60.03</v>
      </c>
      <c r="Y157" s="4">
        <v>4.5039999999999996</v>
      </c>
      <c r="AA157">
        <f t="shared" si="17"/>
        <v>76</v>
      </c>
    </row>
    <row r="158" spans="1:27" x14ac:dyDescent="0.3">
      <c r="A158" s="26">
        <v>44779.407624236112</v>
      </c>
      <c r="B158" s="29">
        <f t="shared" si="13"/>
        <v>76.733999999999995</v>
      </c>
      <c r="C158" s="4">
        <v>6.844749927520752</v>
      </c>
      <c r="D158" s="4">
        <v>59.98</v>
      </c>
      <c r="E158" s="4">
        <v>6.9160000000000004</v>
      </c>
      <c r="F158" s="32">
        <v>44779.414819212965</v>
      </c>
      <c r="G158" s="29">
        <f t="shared" si="12"/>
        <v>76.38</v>
      </c>
      <c r="H158" s="4">
        <v>6.6588602066040039</v>
      </c>
      <c r="I158" s="4">
        <v>59.96</v>
      </c>
      <c r="J158" s="4">
        <v>6.7919999999999998</v>
      </c>
      <c r="K158" s="26">
        <v>44779.437412800929</v>
      </c>
      <c r="L158" s="29">
        <f t="shared" si="14"/>
        <v>76.465999999999994</v>
      </c>
      <c r="M158" s="4">
        <v>4.8284001350402832</v>
      </c>
      <c r="N158" s="4">
        <v>60.04</v>
      </c>
      <c r="O158" s="4">
        <v>4.9119999999999999</v>
      </c>
      <c r="P158" s="26">
        <v>44779.445887766204</v>
      </c>
      <c r="Q158" s="29">
        <f t="shared" si="15"/>
        <v>76.703000000000003</v>
      </c>
      <c r="R158" s="4">
        <v>4.6866202354431152</v>
      </c>
      <c r="S158" s="4">
        <v>60.02</v>
      </c>
      <c r="T158" s="4">
        <v>4.82</v>
      </c>
      <c r="U158" s="26">
        <v>44779.454887511572</v>
      </c>
      <c r="V158" s="29">
        <f t="shared" si="16"/>
        <v>76.281000000000006</v>
      </c>
      <c r="W158" s="4">
        <v>4.4612598419189453</v>
      </c>
      <c r="X158" s="4">
        <v>60.03</v>
      </c>
      <c r="Y158" s="4">
        <v>4.5039999999999996</v>
      </c>
      <c r="AA158">
        <f t="shared" si="17"/>
        <v>76</v>
      </c>
    </row>
    <row r="159" spans="1:27" x14ac:dyDescent="0.3">
      <c r="A159" s="26">
        <v>44779.407624247688</v>
      </c>
      <c r="B159" s="29">
        <f t="shared" si="13"/>
        <v>76.734999999999999</v>
      </c>
      <c r="C159" s="4">
        <v>6.844749927520752</v>
      </c>
      <c r="D159" s="4">
        <v>59.98</v>
      </c>
      <c r="E159" s="4">
        <v>6.9560000000000004</v>
      </c>
      <c r="F159" s="32">
        <v>44779.414830833332</v>
      </c>
      <c r="G159" s="29">
        <f t="shared" si="12"/>
        <v>76.384</v>
      </c>
      <c r="H159" s="4">
        <v>6.7080597877502441</v>
      </c>
      <c r="I159" s="4">
        <v>59.96</v>
      </c>
      <c r="J159" s="4">
        <v>6.7919999999999998</v>
      </c>
      <c r="K159" s="26">
        <v>44779.43742440972</v>
      </c>
      <c r="L159" s="29">
        <f t="shared" si="14"/>
        <v>76.468999999999994</v>
      </c>
      <c r="M159" s="4">
        <v>4.8284001350402832</v>
      </c>
      <c r="N159" s="4">
        <v>60.04</v>
      </c>
      <c r="O159" s="4">
        <v>4.9119999999999999</v>
      </c>
      <c r="P159" s="26">
        <v>44779.445899375001</v>
      </c>
      <c r="Q159" s="29">
        <f t="shared" si="15"/>
        <v>76.706000000000003</v>
      </c>
      <c r="R159" s="4">
        <v>4.7568798065185547</v>
      </c>
      <c r="S159" s="4">
        <v>60.02</v>
      </c>
      <c r="T159" s="4">
        <v>4.82</v>
      </c>
      <c r="U159" s="26">
        <v>44779.454887523148</v>
      </c>
      <c r="V159" s="29">
        <f t="shared" si="16"/>
        <v>76.281999999999996</v>
      </c>
      <c r="W159" s="4">
        <v>4.4612598419189453</v>
      </c>
      <c r="X159" s="4">
        <v>60.03</v>
      </c>
      <c r="Y159" s="4">
        <v>4.5519999999999996</v>
      </c>
      <c r="AA159">
        <f t="shared" si="17"/>
        <v>77</v>
      </c>
    </row>
    <row r="160" spans="1:27" x14ac:dyDescent="0.3">
      <c r="A160" s="26">
        <v>44779.407635856478</v>
      </c>
      <c r="B160" s="29">
        <f t="shared" si="13"/>
        <v>77.738</v>
      </c>
      <c r="C160" s="4">
        <v>6.844749927520752</v>
      </c>
      <c r="D160" s="4">
        <v>59.98</v>
      </c>
      <c r="E160" s="4">
        <v>6.9560000000000004</v>
      </c>
      <c r="F160" s="32">
        <v>44779.414830844908</v>
      </c>
      <c r="G160" s="29">
        <f t="shared" si="12"/>
        <v>77.385000000000005</v>
      </c>
      <c r="H160" s="4">
        <v>6.7080597877502441</v>
      </c>
      <c r="I160" s="4">
        <v>59.96</v>
      </c>
      <c r="J160" s="4">
        <v>6.8360000000000003</v>
      </c>
      <c r="K160" s="26">
        <v>44779.437424421296</v>
      </c>
      <c r="L160" s="29">
        <f t="shared" si="14"/>
        <v>77.47</v>
      </c>
      <c r="M160" s="4">
        <v>4.8284001350402832</v>
      </c>
      <c r="N160" s="4">
        <v>60.04</v>
      </c>
      <c r="O160" s="4">
        <v>4.952</v>
      </c>
      <c r="P160" s="26">
        <v>44779.445899386577</v>
      </c>
      <c r="Q160" s="29">
        <f t="shared" si="15"/>
        <v>77.706999999999994</v>
      </c>
      <c r="R160" s="4">
        <v>4.7568798065185547</v>
      </c>
      <c r="S160" s="4">
        <v>60.02</v>
      </c>
      <c r="T160" s="4">
        <v>4.8639999999999999</v>
      </c>
      <c r="U160" s="26">
        <v>44779.454899131946</v>
      </c>
      <c r="V160" s="29">
        <f t="shared" si="16"/>
        <v>77.284999999999997</v>
      </c>
      <c r="W160" s="4">
        <v>4.5034999847412109</v>
      </c>
      <c r="X160" s="4">
        <v>60.03</v>
      </c>
      <c r="Y160" s="4">
        <v>4.5519999999999996</v>
      </c>
      <c r="AA160">
        <f t="shared" si="17"/>
        <v>77</v>
      </c>
    </row>
    <row r="161" spans="1:27" x14ac:dyDescent="0.3">
      <c r="A161" s="26">
        <v>44779.407635868054</v>
      </c>
      <c r="B161" s="29">
        <f t="shared" si="13"/>
        <v>77.739000000000004</v>
      </c>
      <c r="C161" s="4">
        <v>6.844749927520752</v>
      </c>
      <c r="D161" s="4">
        <v>59.98</v>
      </c>
      <c r="E161" s="4">
        <v>6.9960000000000004</v>
      </c>
      <c r="F161" s="32">
        <v>44779.414842453705</v>
      </c>
      <c r="G161" s="29">
        <f t="shared" si="12"/>
        <v>77.388000000000005</v>
      </c>
      <c r="H161" s="4">
        <v>6.7755999565124512</v>
      </c>
      <c r="I161" s="4">
        <v>59.96</v>
      </c>
      <c r="J161" s="4">
        <v>6.8360000000000003</v>
      </c>
      <c r="K161" s="26">
        <v>44779.437436018517</v>
      </c>
      <c r="L161" s="29">
        <f t="shared" si="14"/>
        <v>77.471999999999994</v>
      </c>
      <c r="M161" s="4">
        <v>4.8711299896240234</v>
      </c>
      <c r="N161" s="4">
        <v>60.04</v>
      </c>
      <c r="O161" s="4">
        <v>4.952</v>
      </c>
      <c r="P161" s="26">
        <v>44779.445910983799</v>
      </c>
      <c r="Q161" s="29">
        <f t="shared" si="15"/>
        <v>77.709000000000003</v>
      </c>
      <c r="R161" s="4">
        <v>4.8128499984741211</v>
      </c>
      <c r="S161" s="4">
        <v>60.02</v>
      </c>
      <c r="T161" s="4">
        <v>4.8639999999999999</v>
      </c>
      <c r="U161" s="26">
        <v>44779.454899143515</v>
      </c>
      <c r="V161" s="29">
        <f t="shared" si="16"/>
        <v>77.286000000000001</v>
      </c>
      <c r="W161" s="4">
        <v>4.5034999847412109</v>
      </c>
      <c r="X161" s="4">
        <v>60.03</v>
      </c>
      <c r="Y161" s="4">
        <v>4.5919999999999996</v>
      </c>
      <c r="AA161">
        <f t="shared" si="17"/>
        <v>78</v>
      </c>
    </row>
    <row r="162" spans="1:27" x14ac:dyDescent="0.3">
      <c r="A162" s="26">
        <v>44779.407647465276</v>
      </c>
      <c r="B162" s="29">
        <f t="shared" si="13"/>
        <v>78.741</v>
      </c>
      <c r="C162" s="4">
        <v>6.8974199295043945</v>
      </c>
      <c r="D162" s="4">
        <v>59.98</v>
      </c>
      <c r="E162" s="4">
        <v>6.9960000000000004</v>
      </c>
      <c r="F162" s="32">
        <v>44779.414842465281</v>
      </c>
      <c r="G162" s="29">
        <f t="shared" si="12"/>
        <v>78.388999999999996</v>
      </c>
      <c r="H162" s="4">
        <v>6.7755999565124512</v>
      </c>
      <c r="I162" s="4">
        <v>59.96</v>
      </c>
      <c r="J162" s="4">
        <v>6.8760000000000003</v>
      </c>
      <c r="K162" s="26">
        <v>44779.437436030094</v>
      </c>
      <c r="L162" s="29">
        <f t="shared" si="14"/>
        <v>78.472999999999999</v>
      </c>
      <c r="M162" s="4">
        <v>4.8711299896240234</v>
      </c>
      <c r="N162" s="4">
        <v>60.04</v>
      </c>
      <c r="O162" s="4">
        <v>4.992</v>
      </c>
      <c r="P162" s="26">
        <v>44779.445910995368</v>
      </c>
      <c r="Q162" s="29">
        <f t="shared" si="15"/>
        <v>78.709999999999994</v>
      </c>
      <c r="R162" s="4">
        <v>4.8128499984741211</v>
      </c>
      <c r="S162" s="4">
        <v>60.02</v>
      </c>
      <c r="T162" s="4">
        <v>4.9039999999999999</v>
      </c>
      <c r="U162" s="26">
        <v>44779.454910740744</v>
      </c>
      <c r="V162" s="29">
        <f t="shared" si="16"/>
        <v>78.287999999999997</v>
      </c>
      <c r="W162" s="4">
        <v>4.5537099838256836</v>
      </c>
      <c r="X162" s="4">
        <v>60.03</v>
      </c>
      <c r="Y162" s="4">
        <v>4.5919999999999996</v>
      </c>
      <c r="AA162">
        <f t="shared" si="17"/>
        <v>78</v>
      </c>
    </row>
    <row r="163" spans="1:27" x14ac:dyDescent="0.3">
      <c r="A163" s="26">
        <v>44779.407647476852</v>
      </c>
      <c r="B163" s="29">
        <f t="shared" si="13"/>
        <v>78.742000000000004</v>
      </c>
      <c r="C163" s="4">
        <v>6.8974199295043945</v>
      </c>
      <c r="D163" s="4">
        <v>59.98</v>
      </c>
      <c r="E163" s="4">
        <v>7.0359999999999996</v>
      </c>
      <c r="F163" s="32">
        <v>44779.414854074072</v>
      </c>
      <c r="G163" s="29">
        <f t="shared" si="12"/>
        <v>78.391999999999996</v>
      </c>
      <c r="H163" s="4">
        <v>6.8238601684570313</v>
      </c>
      <c r="I163" s="4">
        <v>59.96</v>
      </c>
      <c r="J163" s="4">
        <v>6.9240000000000004</v>
      </c>
      <c r="K163" s="26">
        <v>44779.437447638891</v>
      </c>
      <c r="L163" s="29">
        <f t="shared" si="14"/>
        <v>78.475999999999999</v>
      </c>
      <c r="M163" s="4">
        <v>4.9236598014831543</v>
      </c>
      <c r="N163" s="4">
        <v>60.04</v>
      </c>
      <c r="O163" s="4">
        <v>4.992</v>
      </c>
      <c r="P163" s="26">
        <v>44779.445922604165</v>
      </c>
      <c r="Q163" s="29">
        <f t="shared" si="15"/>
        <v>78.712999999999994</v>
      </c>
      <c r="R163" s="4">
        <v>4.8128499984741211</v>
      </c>
      <c r="S163" s="4">
        <v>60.02</v>
      </c>
      <c r="T163" s="4">
        <v>4.9039999999999999</v>
      </c>
      <c r="U163" s="26">
        <v>44779.454910752313</v>
      </c>
      <c r="V163" s="29">
        <f t="shared" si="16"/>
        <v>78.289000000000001</v>
      </c>
      <c r="W163" s="4">
        <v>4.5537099838256836</v>
      </c>
      <c r="X163" s="4">
        <v>60.03</v>
      </c>
      <c r="Y163" s="4">
        <v>4.6360000000000001</v>
      </c>
      <c r="AA163">
        <f t="shared" si="17"/>
        <v>79</v>
      </c>
    </row>
    <row r="164" spans="1:27" x14ac:dyDescent="0.3">
      <c r="A164" s="26">
        <v>44779.407659085649</v>
      </c>
      <c r="B164" s="29">
        <f t="shared" si="13"/>
        <v>79.745000000000005</v>
      </c>
      <c r="C164" s="4">
        <v>6.9828200340270996</v>
      </c>
      <c r="D164" s="4">
        <v>59.98</v>
      </c>
      <c r="E164" s="4">
        <v>7.0359999999999996</v>
      </c>
      <c r="F164" s="32">
        <v>44779.414865682869</v>
      </c>
      <c r="G164" s="29">
        <f t="shared" si="12"/>
        <v>79.394999999999996</v>
      </c>
      <c r="H164" s="4">
        <v>6.8238601684570313</v>
      </c>
      <c r="I164" s="4">
        <v>59.96</v>
      </c>
      <c r="J164" s="4">
        <v>6.9240000000000004</v>
      </c>
      <c r="K164" s="26">
        <v>44779.43744765046</v>
      </c>
      <c r="L164" s="29">
        <f t="shared" si="14"/>
        <v>79.477000000000004</v>
      </c>
      <c r="M164" s="4">
        <v>4.9236598014831543</v>
      </c>
      <c r="N164" s="4">
        <v>60.04</v>
      </c>
      <c r="O164" s="4">
        <v>5.032</v>
      </c>
      <c r="P164" s="26">
        <v>44779.445922615741</v>
      </c>
      <c r="Q164" s="29">
        <f t="shared" si="15"/>
        <v>79.713999999999999</v>
      </c>
      <c r="R164" s="4">
        <v>4.8128499984741211</v>
      </c>
      <c r="S164" s="4">
        <v>60.02</v>
      </c>
      <c r="T164" s="4">
        <v>4.944</v>
      </c>
      <c r="U164" s="26">
        <v>44779.45492236111</v>
      </c>
      <c r="V164" s="29">
        <f t="shared" si="16"/>
        <v>79.292000000000002</v>
      </c>
      <c r="W164" s="4">
        <v>4.5537099838256836</v>
      </c>
      <c r="X164" s="4">
        <v>60.03</v>
      </c>
      <c r="Y164" s="4">
        <v>4.6360000000000001</v>
      </c>
      <c r="AA164">
        <f t="shared" si="17"/>
        <v>79</v>
      </c>
    </row>
    <row r="165" spans="1:27" x14ac:dyDescent="0.3">
      <c r="A165" s="26">
        <v>44779.407659097225</v>
      </c>
      <c r="B165" s="29">
        <f t="shared" si="13"/>
        <v>79.745999999999995</v>
      </c>
      <c r="C165" s="4">
        <v>6.9828200340270996</v>
      </c>
      <c r="D165" s="4">
        <v>59.98</v>
      </c>
      <c r="E165" s="4">
        <v>7.0759999999999996</v>
      </c>
      <c r="F165" s="32">
        <v>44779.414865694445</v>
      </c>
      <c r="G165" s="29">
        <f t="shared" si="12"/>
        <v>79.396000000000001</v>
      </c>
      <c r="H165" s="4">
        <v>6.8238601684570313</v>
      </c>
      <c r="I165" s="4">
        <v>59.96</v>
      </c>
      <c r="J165" s="4">
        <v>6.9560000000000004</v>
      </c>
      <c r="K165" s="26">
        <v>44779.437459247689</v>
      </c>
      <c r="L165" s="29">
        <f t="shared" si="14"/>
        <v>79.478999999999999</v>
      </c>
      <c r="M165" s="4">
        <v>4.981870174407959</v>
      </c>
      <c r="N165" s="4">
        <v>60.04</v>
      </c>
      <c r="O165" s="4">
        <v>5.032</v>
      </c>
      <c r="P165" s="26">
        <v>44779.445934212963</v>
      </c>
      <c r="Q165" s="29">
        <f t="shared" si="15"/>
        <v>79.715999999999994</v>
      </c>
      <c r="R165" s="4">
        <v>4.8730502128601074</v>
      </c>
      <c r="S165" s="4">
        <v>60.02</v>
      </c>
      <c r="T165" s="4">
        <v>4.944</v>
      </c>
      <c r="U165" s="26">
        <v>44779.454922372686</v>
      </c>
      <c r="V165" s="29">
        <f t="shared" si="16"/>
        <v>79.293000000000006</v>
      </c>
      <c r="W165" s="4">
        <v>4.5537099838256836</v>
      </c>
      <c r="X165" s="4">
        <v>60.03</v>
      </c>
      <c r="Y165" s="4">
        <v>4.6760000000000002</v>
      </c>
      <c r="AA165">
        <f t="shared" si="17"/>
        <v>80</v>
      </c>
    </row>
    <row r="166" spans="1:27" x14ac:dyDescent="0.3">
      <c r="A166" s="26">
        <v>44779.407670694447</v>
      </c>
      <c r="B166" s="29">
        <f t="shared" si="13"/>
        <v>80.748000000000005</v>
      </c>
      <c r="C166" s="4">
        <v>7.035830020904541</v>
      </c>
      <c r="D166" s="4">
        <v>59.98</v>
      </c>
      <c r="E166" s="4">
        <v>7.0759999999999996</v>
      </c>
      <c r="F166" s="32">
        <v>44779.414877291667</v>
      </c>
      <c r="G166" s="29">
        <f t="shared" si="12"/>
        <v>80.397999999999996</v>
      </c>
      <c r="H166" s="4">
        <v>6.8855299949645996</v>
      </c>
      <c r="I166" s="4">
        <v>59.96</v>
      </c>
      <c r="J166" s="4">
        <v>6.9560000000000004</v>
      </c>
      <c r="K166" s="26">
        <v>44779.437459259258</v>
      </c>
      <c r="L166" s="29">
        <f t="shared" si="14"/>
        <v>80.48</v>
      </c>
      <c r="M166" s="4">
        <v>4.981870174407959</v>
      </c>
      <c r="N166" s="4">
        <v>60.04</v>
      </c>
      <c r="O166" s="4">
        <v>5.0720000000000001</v>
      </c>
      <c r="P166" s="26">
        <v>44779.445934224539</v>
      </c>
      <c r="Q166" s="29">
        <f t="shared" si="15"/>
        <v>80.716999999999999</v>
      </c>
      <c r="R166" s="4">
        <v>4.8730502128601074</v>
      </c>
      <c r="S166" s="4">
        <v>60.02</v>
      </c>
      <c r="T166" s="4">
        <v>4.984</v>
      </c>
      <c r="U166" s="26">
        <v>44779.454933969908</v>
      </c>
      <c r="V166" s="29">
        <f t="shared" si="16"/>
        <v>80.295000000000002</v>
      </c>
      <c r="W166" s="4">
        <v>4.6362500190734863</v>
      </c>
      <c r="X166" s="4">
        <v>60.03</v>
      </c>
      <c r="Y166" s="4">
        <v>4.6760000000000002</v>
      </c>
      <c r="AA166">
        <f t="shared" si="17"/>
        <v>80</v>
      </c>
    </row>
    <row r="167" spans="1:27" x14ac:dyDescent="0.3">
      <c r="A167" s="26">
        <v>44779.407670706016</v>
      </c>
      <c r="B167" s="29">
        <f t="shared" si="13"/>
        <v>80.748999999999995</v>
      </c>
      <c r="C167" s="4">
        <v>7.035830020904541</v>
      </c>
      <c r="D167" s="4">
        <v>59.98</v>
      </c>
      <c r="E167" s="4">
        <v>7.1159999999999997</v>
      </c>
      <c r="F167" s="32">
        <v>44779.414877303243</v>
      </c>
      <c r="G167" s="29">
        <f t="shared" si="12"/>
        <v>80.399000000000001</v>
      </c>
      <c r="H167" s="4">
        <v>6.8855299949645996</v>
      </c>
      <c r="I167" s="4">
        <v>59.96</v>
      </c>
      <c r="J167" s="4">
        <v>6.9960000000000004</v>
      </c>
      <c r="K167" s="26">
        <v>44779.437470868055</v>
      </c>
      <c r="L167" s="29">
        <f t="shared" si="14"/>
        <v>80.483000000000004</v>
      </c>
      <c r="M167" s="4">
        <v>4.981870174407959</v>
      </c>
      <c r="N167" s="4">
        <v>60.04</v>
      </c>
      <c r="O167" s="4">
        <v>5.0720000000000001</v>
      </c>
      <c r="P167" s="26">
        <v>44779.445945833337</v>
      </c>
      <c r="Q167" s="29">
        <f t="shared" si="15"/>
        <v>80.72</v>
      </c>
      <c r="R167" s="4">
        <v>4.9141898155212402</v>
      </c>
      <c r="S167" s="4">
        <v>60.02</v>
      </c>
      <c r="T167" s="4">
        <v>4.984</v>
      </c>
      <c r="U167" s="26">
        <v>44779.454933981484</v>
      </c>
      <c r="V167" s="29">
        <f t="shared" si="16"/>
        <v>80.296000000000006</v>
      </c>
      <c r="W167" s="4">
        <v>4.6362500190734863</v>
      </c>
      <c r="X167" s="4">
        <v>60.03</v>
      </c>
      <c r="Y167" s="4">
        <v>4.7160000000000002</v>
      </c>
      <c r="AA167">
        <f t="shared" si="17"/>
        <v>81</v>
      </c>
    </row>
    <row r="168" spans="1:27" x14ac:dyDescent="0.3">
      <c r="A168" s="26">
        <v>44779.407682314813</v>
      </c>
      <c r="B168" s="29">
        <f t="shared" si="13"/>
        <v>81.751999999999995</v>
      </c>
      <c r="C168" s="4">
        <v>7.035830020904541</v>
      </c>
      <c r="D168" s="4">
        <v>59.98</v>
      </c>
      <c r="E168" s="4">
        <v>7.1159999999999997</v>
      </c>
      <c r="F168" s="32">
        <v>44779.414888912041</v>
      </c>
      <c r="G168" s="29">
        <f t="shared" si="12"/>
        <v>81.402000000000001</v>
      </c>
      <c r="H168" s="4">
        <v>6.8855299949645996</v>
      </c>
      <c r="I168" s="4">
        <v>59.96</v>
      </c>
      <c r="J168" s="4">
        <v>6.9960000000000004</v>
      </c>
      <c r="K168" s="26">
        <v>44779.437470879631</v>
      </c>
      <c r="L168" s="29">
        <f t="shared" si="14"/>
        <v>81.483999999999995</v>
      </c>
      <c r="M168" s="4">
        <v>4.981870174407959</v>
      </c>
      <c r="N168" s="4">
        <v>60.04</v>
      </c>
      <c r="O168" s="4">
        <v>5.1120000000000001</v>
      </c>
      <c r="P168" s="26">
        <v>44779.445945844906</v>
      </c>
      <c r="Q168" s="29">
        <f t="shared" si="15"/>
        <v>81.721000000000004</v>
      </c>
      <c r="R168" s="4">
        <v>4.9141898155212402</v>
      </c>
      <c r="S168" s="4">
        <v>60.02</v>
      </c>
      <c r="T168" s="4">
        <v>5.024</v>
      </c>
      <c r="U168" s="26">
        <v>44779.454945590274</v>
      </c>
      <c r="V168" s="29">
        <f t="shared" si="16"/>
        <v>81.299000000000007</v>
      </c>
      <c r="W168" s="4">
        <v>4.6362500190734863</v>
      </c>
      <c r="X168" s="4">
        <v>60.03</v>
      </c>
      <c r="Y168" s="4">
        <v>4.7160000000000002</v>
      </c>
      <c r="AA168">
        <f t="shared" si="17"/>
        <v>81</v>
      </c>
    </row>
    <row r="169" spans="1:27" x14ac:dyDescent="0.3">
      <c r="A169" s="26">
        <v>44779.407682326389</v>
      </c>
      <c r="B169" s="29">
        <f t="shared" si="13"/>
        <v>81.753</v>
      </c>
      <c r="C169" s="4">
        <v>7.035830020904541</v>
      </c>
      <c r="D169" s="4">
        <v>59.98</v>
      </c>
      <c r="E169" s="4">
        <v>7.1559999999999997</v>
      </c>
      <c r="F169" s="32">
        <v>44779.414888923609</v>
      </c>
      <c r="G169" s="29">
        <f t="shared" si="12"/>
        <v>81.403000000000006</v>
      </c>
      <c r="H169" s="4">
        <v>6.8855299949645996</v>
      </c>
      <c r="I169" s="4">
        <v>59.96</v>
      </c>
      <c r="J169" s="4">
        <v>7.0359999999999996</v>
      </c>
      <c r="K169" s="26">
        <v>44779.437482476853</v>
      </c>
      <c r="L169" s="29">
        <f t="shared" si="14"/>
        <v>81.486000000000004</v>
      </c>
      <c r="M169" s="4">
        <v>5.0273399353027344</v>
      </c>
      <c r="N169" s="4">
        <v>60.04</v>
      </c>
      <c r="O169" s="4">
        <v>5.1120000000000001</v>
      </c>
      <c r="P169" s="26">
        <v>44779.445957442127</v>
      </c>
      <c r="Q169" s="29">
        <f t="shared" si="15"/>
        <v>81.722999999999999</v>
      </c>
      <c r="R169" s="4">
        <v>4.9710302352905273</v>
      </c>
      <c r="S169" s="4">
        <v>60.02</v>
      </c>
      <c r="T169" s="4">
        <v>5.024</v>
      </c>
      <c r="U169" s="26">
        <v>44779.45494560185</v>
      </c>
      <c r="V169" s="29">
        <f t="shared" si="16"/>
        <v>81.3</v>
      </c>
      <c r="W169" s="4">
        <v>4.6362500190734863</v>
      </c>
      <c r="X169" s="4">
        <v>60.03</v>
      </c>
      <c r="Y169" s="4">
        <v>4.7560000000000002</v>
      </c>
      <c r="AA169">
        <f t="shared" si="17"/>
        <v>82</v>
      </c>
    </row>
    <row r="170" spans="1:27" x14ac:dyDescent="0.3">
      <c r="A170" s="26">
        <v>44779.407693935187</v>
      </c>
      <c r="B170" s="29">
        <f t="shared" si="13"/>
        <v>82.756</v>
      </c>
      <c r="C170" s="4">
        <v>7.0629000663757324</v>
      </c>
      <c r="D170" s="4">
        <v>59.98</v>
      </c>
      <c r="E170" s="4">
        <v>7.1559999999999997</v>
      </c>
      <c r="F170" s="32">
        <v>44779.414900520831</v>
      </c>
      <c r="G170" s="29">
        <f t="shared" si="12"/>
        <v>82.405000000000001</v>
      </c>
      <c r="H170" s="4">
        <v>6.9548201560974121</v>
      </c>
      <c r="I170" s="4">
        <v>59.96</v>
      </c>
      <c r="J170" s="4">
        <v>7.0359999999999996</v>
      </c>
      <c r="K170" s="26">
        <v>44779.437482488429</v>
      </c>
      <c r="L170" s="29">
        <f t="shared" si="14"/>
        <v>82.486999999999995</v>
      </c>
      <c r="M170" s="4">
        <v>5.0273399353027344</v>
      </c>
      <c r="N170" s="4">
        <v>60.04</v>
      </c>
      <c r="O170" s="4">
        <v>5.1520000000000001</v>
      </c>
      <c r="P170" s="26">
        <v>44779.445957453703</v>
      </c>
      <c r="Q170" s="29">
        <f t="shared" si="15"/>
        <v>82.724000000000004</v>
      </c>
      <c r="R170" s="4">
        <v>4.9710302352905273</v>
      </c>
      <c r="S170" s="4">
        <v>60.02</v>
      </c>
      <c r="T170" s="4">
        <v>5.0640000000000001</v>
      </c>
      <c r="U170" s="26">
        <v>44779.454957199072</v>
      </c>
      <c r="V170" s="29">
        <f t="shared" si="16"/>
        <v>82.302000000000007</v>
      </c>
      <c r="W170" s="4">
        <v>4.6685400009155273</v>
      </c>
      <c r="X170" s="4">
        <v>60.03</v>
      </c>
      <c r="Y170" s="4">
        <v>4.7560000000000002</v>
      </c>
      <c r="AA170">
        <f t="shared" si="17"/>
        <v>82</v>
      </c>
    </row>
    <row r="171" spans="1:27" x14ac:dyDescent="0.3">
      <c r="A171" s="26">
        <v>44779.407693946756</v>
      </c>
      <c r="B171" s="29">
        <f t="shared" si="13"/>
        <v>82.757000000000005</v>
      </c>
      <c r="C171" s="4">
        <v>7.0629000663757324</v>
      </c>
      <c r="D171" s="4">
        <v>59.98</v>
      </c>
      <c r="E171" s="4">
        <v>7.1959999999999997</v>
      </c>
      <c r="F171" s="32">
        <v>44779.414900532407</v>
      </c>
      <c r="G171" s="29">
        <f t="shared" si="12"/>
        <v>82.406000000000006</v>
      </c>
      <c r="H171" s="4">
        <v>6.9548201560974121</v>
      </c>
      <c r="I171" s="4">
        <v>59.96</v>
      </c>
      <c r="J171" s="4">
        <v>7.0759999999999996</v>
      </c>
      <c r="K171" s="26">
        <v>44779.437494097219</v>
      </c>
      <c r="L171" s="29">
        <f t="shared" si="14"/>
        <v>82.49</v>
      </c>
      <c r="M171" s="4">
        <v>5.089630126953125</v>
      </c>
      <c r="N171" s="4">
        <v>60.04</v>
      </c>
      <c r="O171" s="4">
        <v>5.1520000000000001</v>
      </c>
      <c r="P171" s="26">
        <v>44779.445969050925</v>
      </c>
      <c r="Q171" s="29">
        <f t="shared" si="15"/>
        <v>82.725999999999999</v>
      </c>
      <c r="R171" s="4">
        <v>4.9710302352905273</v>
      </c>
      <c r="S171" s="4">
        <v>60.02</v>
      </c>
      <c r="T171" s="4">
        <v>5.0640000000000001</v>
      </c>
      <c r="U171" s="26">
        <v>44779.454957210648</v>
      </c>
      <c r="V171" s="29">
        <f t="shared" si="16"/>
        <v>82.302999999999997</v>
      </c>
      <c r="W171" s="4">
        <v>4.6685400009155273</v>
      </c>
      <c r="X171" s="4">
        <v>60.03</v>
      </c>
      <c r="Y171" s="4">
        <v>4.8040000000000003</v>
      </c>
      <c r="AA171">
        <f t="shared" si="17"/>
        <v>83</v>
      </c>
    </row>
    <row r="172" spans="1:27" x14ac:dyDescent="0.3">
      <c r="A172" s="26">
        <v>44779.407705543985</v>
      </c>
      <c r="B172" s="29">
        <f t="shared" si="13"/>
        <v>83.759</v>
      </c>
      <c r="C172" s="4">
        <v>7.1048398017883301</v>
      </c>
      <c r="D172" s="4">
        <v>59.98</v>
      </c>
      <c r="E172" s="4">
        <v>7.1959999999999997</v>
      </c>
      <c r="F172" s="32">
        <v>44779.414912141205</v>
      </c>
      <c r="G172" s="29">
        <f t="shared" si="12"/>
        <v>83.409000000000006</v>
      </c>
      <c r="H172" s="4">
        <v>7.0024900436401367</v>
      </c>
      <c r="I172" s="4">
        <v>59.96</v>
      </c>
      <c r="J172" s="4">
        <v>7.0759999999999996</v>
      </c>
      <c r="K172" s="26">
        <v>44779.437494108795</v>
      </c>
      <c r="L172" s="29">
        <f t="shared" si="14"/>
        <v>83.491</v>
      </c>
      <c r="M172" s="4">
        <v>5.089630126953125</v>
      </c>
      <c r="N172" s="4">
        <v>60.04</v>
      </c>
      <c r="O172" s="4">
        <v>5.1920000000000002</v>
      </c>
      <c r="P172" s="26">
        <v>44779.445969062501</v>
      </c>
      <c r="Q172" s="29">
        <f t="shared" si="15"/>
        <v>83.727000000000004</v>
      </c>
      <c r="R172" s="4">
        <v>4.9710302352905273</v>
      </c>
      <c r="S172" s="4">
        <v>60.02</v>
      </c>
      <c r="T172" s="4">
        <v>5.1040000000000001</v>
      </c>
      <c r="U172" s="26">
        <v>44779.454968819446</v>
      </c>
      <c r="V172" s="29">
        <f t="shared" si="16"/>
        <v>83.305999999999997</v>
      </c>
      <c r="W172" s="4">
        <v>4.7198200225830078</v>
      </c>
      <c r="X172" s="4">
        <v>60.03</v>
      </c>
      <c r="Y172" s="4">
        <v>4.8040000000000003</v>
      </c>
      <c r="AA172">
        <f t="shared" si="17"/>
        <v>83</v>
      </c>
    </row>
    <row r="173" spans="1:27" x14ac:dyDescent="0.3">
      <c r="A173" s="26">
        <v>44779.407705555554</v>
      </c>
      <c r="B173" s="29">
        <f t="shared" si="13"/>
        <v>83.76</v>
      </c>
      <c r="C173" s="4">
        <v>7.1048398017883301</v>
      </c>
      <c r="D173" s="4">
        <v>59.98</v>
      </c>
      <c r="E173" s="4">
        <v>7.2359999999999998</v>
      </c>
      <c r="F173" s="32">
        <v>44779.414912152781</v>
      </c>
      <c r="G173" s="29">
        <f t="shared" si="12"/>
        <v>83.41</v>
      </c>
      <c r="H173" s="4">
        <v>7.0024900436401367</v>
      </c>
      <c r="I173" s="4">
        <v>59.96</v>
      </c>
      <c r="J173" s="4">
        <v>7.1159999999999997</v>
      </c>
      <c r="K173" s="26">
        <v>44779.437505717593</v>
      </c>
      <c r="L173" s="29">
        <f t="shared" si="14"/>
        <v>83.494</v>
      </c>
      <c r="M173" s="4">
        <v>5.1404399871826172</v>
      </c>
      <c r="N173" s="4">
        <v>60.04</v>
      </c>
      <c r="O173" s="4">
        <v>5.1920000000000002</v>
      </c>
      <c r="P173" s="26">
        <v>44779.445980671298</v>
      </c>
      <c r="Q173" s="29">
        <f t="shared" si="15"/>
        <v>83.73</v>
      </c>
      <c r="R173" s="4">
        <v>5.0223598480224609</v>
      </c>
      <c r="S173" s="4">
        <v>60.02</v>
      </c>
      <c r="T173" s="4">
        <v>5.1040000000000001</v>
      </c>
      <c r="U173" s="26">
        <v>44779.454968831022</v>
      </c>
      <c r="V173" s="29">
        <f t="shared" si="16"/>
        <v>83.307000000000002</v>
      </c>
      <c r="W173" s="4">
        <v>4.7198200225830078</v>
      </c>
      <c r="X173" s="4">
        <v>60.03</v>
      </c>
      <c r="Y173" s="4">
        <v>4.8440000000000003</v>
      </c>
      <c r="AA173">
        <f t="shared" si="17"/>
        <v>84</v>
      </c>
    </row>
    <row r="174" spans="1:27" x14ac:dyDescent="0.3">
      <c r="A174" s="26">
        <v>44779.407717164351</v>
      </c>
      <c r="B174" s="29">
        <f t="shared" si="13"/>
        <v>84.763000000000005</v>
      </c>
      <c r="C174" s="4">
        <v>7.1950798034667969</v>
      </c>
      <c r="D174" s="4">
        <v>59.98</v>
      </c>
      <c r="E174" s="4">
        <v>7.2359999999999998</v>
      </c>
      <c r="F174" s="32">
        <v>44779.414923750002</v>
      </c>
      <c r="G174" s="29">
        <f t="shared" si="12"/>
        <v>84.412000000000006</v>
      </c>
      <c r="H174" s="4">
        <v>7.0534100532531738</v>
      </c>
      <c r="I174" s="4">
        <v>59.96</v>
      </c>
      <c r="J174" s="4">
        <v>7.1159999999999997</v>
      </c>
      <c r="K174" s="26">
        <v>44779.437505729169</v>
      </c>
      <c r="L174" s="29">
        <f t="shared" si="14"/>
        <v>84.495000000000005</v>
      </c>
      <c r="M174" s="4">
        <v>5.1404399871826172</v>
      </c>
      <c r="N174" s="4">
        <v>60.04</v>
      </c>
      <c r="O174" s="4">
        <v>5.2320000000000002</v>
      </c>
      <c r="P174" s="26">
        <v>44779.445980682867</v>
      </c>
      <c r="Q174" s="29">
        <f t="shared" si="15"/>
        <v>84.730999999999995</v>
      </c>
      <c r="R174" s="4">
        <v>5.0223598480224609</v>
      </c>
      <c r="S174" s="4">
        <v>60.02</v>
      </c>
      <c r="T174" s="4">
        <v>5.1440000000000001</v>
      </c>
      <c r="U174" s="26">
        <v>44779.454983078707</v>
      </c>
      <c r="V174" s="29">
        <f t="shared" si="16"/>
        <v>84.537999999999997</v>
      </c>
      <c r="W174" s="4">
        <v>4.7796897888183594</v>
      </c>
      <c r="X174" s="4">
        <v>60.03</v>
      </c>
      <c r="Y174" s="4">
        <v>4.8440000000000003</v>
      </c>
      <c r="AA174">
        <f t="shared" si="17"/>
        <v>84</v>
      </c>
    </row>
    <row r="175" spans="1:27" x14ac:dyDescent="0.3">
      <c r="A175" s="26">
        <v>44779.407717175927</v>
      </c>
      <c r="B175" s="29">
        <f t="shared" si="13"/>
        <v>84.763999999999996</v>
      </c>
      <c r="C175" s="4">
        <v>7.1950798034667969</v>
      </c>
      <c r="D175" s="4">
        <v>59.98</v>
      </c>
      <c r="E175" s="4">
        <v>7.2839999999999998</v>
      </c>
      <c r="F175" s="32">
        <v>44779.414923761571</v>
      </c>
      <c r="G175" s="29">
        <f t="shared" si="12"/>
        <v>84.412999999999997</v>
      </c>
      <c r="H175" s="4">
        <v>7.0534100532531738</v>
      </c>
      <c r="I175" s="4">
        <v>59.96</v>
      </c>
      <c r="J175" s="4">
        <v>7.1559999999999997</v>
      </c>
      <c r="K175" s="26">
        <v>44779.437517326391</v>
      </c>
      <c r="L175" s="29">
        <f t="shared" si="14"/>
        <v>84.497</v>
      </c>
      <c r="M175" s="4">
        <v>5.1404399871826172</v>
      </c>
      <c r="N175" s="4">
        <v>60.04</v>
      </c>
      <c r="O175" s="4">
        <v>5.2320000000000002</v>
      </c>
      <c r="P175" s="26">
        <v>44779.445992974535</v>
      </c>
      <c r="Q175" s="29">
        <f t="shared" si="15"/>
        <v>84.793000000000006</v>
      </c>
      <c r="R175" s="4">
        <v>5.0682902336120605</v>
      </c>
      <c r="S175" s="4">
        <v>60.02</v>
      </c>
      <c r="T175" s="4">
        <v>5.1440000000000001</v>
      </c>
      <c r="U175" s="26">
        <v>44779.454983113428</v>
      </c>
      <c r="V175" s="29">
        <f t="shared" si="16"/>
        <v>84.540999999999997</v>
      </c>
      <c r="W175" s="4">
        <v>4.7796897888183594</v>
      </c>
      <c r="X175" s="4">
        <v>60.03</v>
      </c>
      <c r="Y175" s="4">
        <v>4.8840000000000003</v>
      </c>
      <c r="AA175">
        <f t="shared" si="17"/>
        <v>85</v>
      </c>
    </row>
    <row r="176" spans="1:27" x14ac:dyDescent="0.3">
      <c r="A176" s="26">
        <v>44779.407728761573</v>
      </c>
      <c r="B176" s="29">
        <f t="shared" si="13"/>
        <v>85.765000000000001</v>
      </c>
      <c r="C176" s="4">
        <v>7.1950798034667969</v>
      </c>
      <c r="D176" s="4">
        <v>59.98</v>
      </c>
      <c r="E176" s="4">
        <v>7.2839999999999998</v>
      </c>
      <c r="F176" s="32">
        <v>44779.414935706016</v>
      </c>
      <c r="G176" s="29">
        <f t="shared" si="12"/>
        <v>85.444999999999993</v>
      </c>
      <c r="H176" s="4">
        <v>7.0534100532531738</v>
      </c>
      <c r="I176" s="4">
        <v>59.96</v>
      </c>
      <c r="J176" s="4">
        <v>7.1559999999999997</v>
      </c>
      <c r="K176" s="26">
        <v>44779.437517337959</v>
      </c>
      <c r="L176" s="29">
        <f t="shared" si="14"/>
        <v>85.498000000000005</v>
      </c>
      <c r="M176" s="4">
        <v>5.1404399871826172</v>
      </c>
      <c r="N176" s="4">
        <v>60.04</v>
      </c>
      <c r="O176" s="4">
        <v>5.2720000000000002</v>
      </c>
      <c r="P176" s="26">
        <v>44779.445992986111</v>
      </c>
      <c r="Q176" s="29">
        <f t="shared" si="15"/>
        <v>85.793999999999997</v>
      </c>
      <c r="R176" s="4">
        <v>5.0682902336120605</v>
      </c>
      <c r="S176" s="4">
        <v>60.02</v>
      </c>
      <c r="T176" s="4">
        <v>5.1840000000000002</v>
      </c>
      <c r="U176" s="26">
        <v>44779.454994699074</v>
      </c>
      <c r="V176" s="29">
        <f t="shared" si="16"/>
        <v>85.542000000000002</v>
      </c>
      <c r="W176" s="4">
        <v>4.8364500999450684</v>
      </c>
      <c r="X176" s="4">
        <v>60.03</v>
      </c>
      <c r="Y176" s="4">
        <v>4.8840000000000003</v>
      </c>
      <c r="AA176">
        <f t="shared" si="17"/>
        <v>85</v>
      </c>
    </row>
    <row r="177" spans="1:27" x14ac:dyDescent="0.3">
      <c r="A177" s="26">
        <v>44779.407728773149</v>
      </c>
      <c r="B177" s="29">
        <f t="shared" si="13"/>
        <v>85.766000000000005</v>
      </c>
      <c r="C177" s="4">
        <v>7.1950798034667969</v>
      </c>
      <c r="D177" s="4">
        <v>59.98</v>
      </c>
      <c r="E177" s="4">
        <v>7.3159999999999998</v>
      </c>
      <c r="F177" s="32">
        <v>44779.414935729168</v>
      </c>
      <c r="G177" s="29">
        <f t="shared" si="12"/>
        <v>85.447000000000003</v>
      </c>
      <c r="H177" s="4">
        <v>7.0534100532531738</v>
      </c>
      <c r="I177" s="4">
        <v>59.96</v>
      </c>
      <c r="J177" s="4">
        <v>7.1959999999999997</v>
      </c>
      <c r="K177" s="26">
        <v>44779.437528946757</v>
      </c>
      <c r="L177" s="29">
        <f t="shared" si="14"/>
        <v>85.501000000000005</v>
      </c>
      <c r="M177" s="4">
        <v>5.1870899200439453</v>
      </c>
      <c r="N177" s="4">
        <v>60.04</v>
      </c>
      <c r="O177" s="4">
        <v>5.2720000000000002</v>
      </c>
      <c r="P177" s="26">
        <v>44779.446004594909</v>
      </c>
      <c r="Q177" s="29">
        <f t="shared" si="15"/>
        <v>85.796999999999997</v>
      </c>
      <c r="R177" s="4">
        <v>5.0682902336120605</v>
      </c>
      <c r="S177" s="4">
        <v>60.02</v>
      </c>
      <c r="T177" s="4">
        <v>5.1840000000000002</v>
      </c>
      <c r="U177" s="26">
        <v>44779.45499471065</v>
      </c>
      <c r="V177" s="29">
        <f t="shared" si="16"/>
        <v>85.543000000000006</v>
      </c>
      <c r="W177" s="4">
        <v>4.8364500999450684</v>
      </c>
      <c r="X177" s="4">
        <v>60.03</v>
      </c>
      <c r="Y177" s="4">
        <v>4.9400000000000004</v>
      </c>
      <c r="AA177">
        <f t="shared" si="17"/>
        <v>86</v>
      </c>
    </row>
    <row r="178" spans="1:27" x14ac:dyDescent="0.3">
      <c r="A178" s="26">
        <v>44779.407740381946</v>
      </c>
      <c r="B178" s="29">
        <f t="shared" si="13"/>
        <v>86.769000000000005</v>
      </c>
      <c r="C178" s="4">
        <v>7.246920108795166</v>
      </c>
      <c r="D178" s="4">
        <v>59.98</v>
      </c>
      <c r="E178" s="4">
        <v>7.3159999999999998</v>
      </c>
      <c r="F178" s="32">
        <v>44779.414947337966</v>
      </c>
      <c r="G178" s="29">
        <f t="shared" si="12"/>
        <v>86.45</v>
      </c>
      <c r="H178" s="4">
        <v>7.1110200881958008</v>
      </c>
      <c r="I178" s="4">
        <v>59.96</v>
      </c>
      <c r="J178" s="4">
        <v>7.1959999999999997</v>
      </c>
      <c r="K178" s="26">
        <v>44779.437528958333</v>
      </c>
      <c r="L178" s="29">
        <f t="shared" si="14"/>
        <v>86.501999999999995</v>
      </c>
      <c r="M178" s="4">
        <v>5.1870899200439453</v>
      </c>
      <c r="N178" s="4">
        <v>60.04</v>
      </c>
      <c r="O178" s="4">
        <v>5.3120000000000003</v>
      </c>
      <c r="P178" s="26">
        <v>44779.446004606485</v>
      </c>
      <c r="Q178" s="29">
        <f t="shared" si="15"/>
        <v>86.798000000000002</v>
      </c>
      <c r="R178" s="4">
        <v>5.0682902336120605</v>
      </c>
      <c r="S178" s="4">
        <v>60.02</v>
      </c>
      <c r="T178" s="4">
        <v>5.2279999999999998</v>
      </c>
      <c r="U178" s="26">
        <v>44779.455006365744</v>
      </c>
      <c r="V178" s="29">
        <f t="shared" si="16"/>
        <v>86.55</v>
      </c>
      <c r="W178" s="4">
        <v>4.8961400985717773</v>
      </c>
      <c r="X178" s="4">
        <v>60.03</v>
      </c>
      <c r="Y178" s="4">
        <v>4.9400000000000004</v>
      </c>
      <c r="AA178">
        <f t="shared" si="17"/>
        <v>86</v>
      </c>
    </row>
    <row r="179" spans="1:27" x14ac:dyDescent="0.3">
      <c r="A179" s="26">
        <v>44779.407740393515</v>
      </c>
      <c r="B179" s="29">
        <f t="shared" si="13"/>
        <v>86.77</v>
      </c>
      <c r="C179" s="4">
        <v>7.246920108795166</v>
      </c>
      <c r="D179" s="4">
        <v>59.98</v>
      </c>
      <c r="E179" s="4">
        <v>7.3559999999999999</v>
      </c>
      <c r="F179" s="32">
        <v>44779.414947349534</v>
      </c>
      <c r="G179" s="29">
        <f t="shared" si="12"/>
        <v>86.450999999999993</v>
      </c>
      <c r="H179" s="4">
        <v>7.1110200881958008</v>
      </c>
      <c r="I179" s="4">
        <v>59.96</v>
      </c>
      <c r="J179" s="4">
        <v>7.24</v>
      </c>
      <c r="K179" s="26">
        <v>44779.437540555555</v>
      </c>
      <c r="L179" s="29">
        <f t="shared" si="14"/>
        <v>86.504000000000005</v>
      </c>
      <c r="M179" s="4">
        <v>5.2385997772216797</v>
      </c>
      <c r="N179" s="4">
        <v>60.04</v>
      </c>
      <c r="O179" s="4">
        <v>5.3120000000000003</v>
      </c>
      <c r="P179" s="26">
        <v>44779.446016215275</v>
      </c>
      <c r="Q179" s="29">
        <f t="shared" si="15"/>
        <v>86.801000000000002</v>
      </c>
      <c r="R179" s="4">
        <v>5.1306700706481934</v>
      </c>
      <c r="S179" s="4">
        <v>60.02</v>
      </c>
      <c r="T179" s="4">
        <v>5.2279999999999998</v>
      </c>
      <c r="U179" s="26">
        <v>44779.455006388889</v>
      </c>
      <c r="V179" s="29">
        <f t="shared" si="16"/>
        <v>86.552000000000007</v>
      </c>
      <c r="W179" s="4">
        <v>4.8961400985717773</v>
      </c>
      <c r="X179" s="4">
        <v>60.03</v>
      </c>
      <c r="Y179" s="4">
        <v>4.9800000000000004</v>
      </c>
      <c r="AA179">
        <f t="shared" si="17"/>
        <v>87</v>
      </c>
    </row>
    <row r="180" spans="1:27" x14ac:dyDescent="0.3">
      <c r="A180" s="26">
        <v>44779.407752002313</v>
      </c>
      <c r="B180" s="29">
        <f t="shared" si="13"/>
        <v>87.772999999999996</v>
      </c>
      <c r="C180" s="4">
        <v>7.2928099632263184</v>
      </c>
      <c r="D180" s="4">
        <v>59.98</v>
      </c>
      <c r="E180" s="4">
        <v>7.3559999999999999</v>
      </c>
      <c r="F180" s="32">
        <v>44779.414958946756</v>
      </c>
      <c r="G180" s="29">
        <f t="shared" si="12"/>
        <v>87.453000000000003</v>
      </c>
      <c r="H180" s="4">
        <v>7.1597299575805664</v>
      </c>
      <c r="I180" s="4">
        <v>59.96</v>
      </c>
      <c r="J180" s="4">
        <v>7.24</v>
      </c>
      <c r="K180" s="26">
        <v>44779.437540567131</v>
      </c>
      <c r="L180" s="29">
        <f t="shared" si="14"/>
        <v>87.504999999999995</v>
      </c>
      <c r="M180" s="4">
        <v>5.2385997772216797</v>
      </c>
      <c r="N180" s="4">
        <v>60.04</v>
      </c>
      <c r="O180" s="4">
        <v>5.3520000000000003</v>
      </c>
      <c r="P180" s="26">
        <v>44779.446016226851</v>
      </c>
      <c r="Q180" s="29">
        <f t="shared" si="15"/>
        <v>87.802000000000007</v>
      </c>
      <c r="R180" s="4">
        <v>5.1306700706481934</v>
      </c>
      <c r="S180" s="4">
        <v>60.02</v>
      </c>
      <c r="T180" s="4">
        <v>5.2640000000000002</v>
      </c>
      <c r="U180" s="26">
        <v>44779.455017974535</v>
      </c>
      <c r="V180" s="29">
        <f t="shared" si="16"/>
        <v>87.552999999999997</v>
      </c>
      <c r="W180" s="4">
        <v>4.8961400985717773</v>
      </c>
      <c r="X180" s="4">
        <v>60.03</v>
      </c>
      <c r="Y180" s="4">
        <v>4.9800000000000004</v>
      </c>
      <c r="AA180">
        <f t="shared" si="17"/>
        <v>87</v>
      </c>
    </row>
    <row r="181" spans="1:27" x14ac:dyDescent="0.3">
      <c r="A181" s="26">
        <v>44779.407752013889</v>
      </c>
      <c r="B181" s="29">
        <f t="shared" si="13"/>
        <v>87.774000000000001</v>
      </c>
      <c r="C181" s="4">
        <v>7.2928099632263184</v>
      </c>
      <c r="D181" s="4">
        <v>59.98</v>
      </c>
      <c r="E181" s="4">
        <v>7.3959999999999999</v>
      </c>
      <c r="F181" s="32">
        <v>44779.414958958332</v>
      </c>
      <c r="G181" s="29">
        <f t="shared" si="12"/>
        <v>87.453999999999994</v>
      </c>
      <c r="H181" s="4">
        <v>7.1597299575805664</v>
      </c>
      <c r="I181" s="4">
        <v>59.96</v>
      </c>
      <c r="J181" s="4">
        <v>7.28</v>
      </c>
      <c r="K181" s="26">
        <v>44779.437554351854</v>
      </c>
      <c r="L181" s="29">
        <f t="shared" si="14"/>
        <v>87.695999999999998</v>
      </c>
      <c r="M181" s="4">
        <v>5.2385997772216797</v>
      </c>
      <c r="N181" s="4">
        <v>60.04</v>
      </c>
      <c r="O181" s="4">
        <v>5.3520000000000003</v>
      </c>
      <c r="P181" s="26">
        <v>44779.446027835649</v>
      </c>
      <c r="Q181" s="29">
        <f t="shared" si="15"/>
        <v>87.805000000000007</v>
      </c>
      <c r="R181" s="4">
        <v>5.1730899810791016</v>
      </c>
      <c r="S181" s="4">
        <v>60.02</v>
      </c>
      <c r="T181" s="4">
        <v>5.2640000000000002</v>
      </c>
      <c r="U181" s="26">
        <v>44779.455017986111</v>
      </c>
      <c r="V181" s="29">
        <f t="shared" si="16"/>
        <v>87.554000000000002</v>
      </c>
      <c r="W181" s="4">
        <v>4.8961400985717773</v>
      </c>
      <c r="X181" s="4">
        <v>60.03</v>
      </c>
      <c r="Y181" s="4">
        <v>5.024</v>
      </c>
      <c r="AA181">
        <f t="shared" si="17"/>
        <v>88</v>
      </c>
    </row>
    <row r="182" spans="1:27" x14ac:dyDescent="0.3">
      <c r="A182" s="26">
        <v>44779.407763611111</v>
      </c>
      <c r="B182" s="29">
        <f t="shared" si="13"/>
        <v>88.775999999999996</v>
      </c>
      <c r="C182" s="4">
        <v>7.2928099632263184</v>
      </c>
      <c r="D182" s="4">
        <v>59.98</v>
      </c>
      <c r="E182" s="4">
        <v>7.3959999999999999</v>
      </c>
      <c r="F182" s="32">
        <v>44779.414970555554</v>
      </c>
      <c r="G182" s="29">
        <f t="shared" si="12"/>
        <v>88.456000000000003</v>
      </c>
      <c r="H182" s="4">
        <v>7.2136402130126953</v>
      </c>
      <c r="I182" s="4">
        <v>59.96</v>
      </c>
      <c r="J182" s="4">
        <v>7.28</v>
      </c>
      <c r="K182" s="26">
        <v>44779.437554386575</v>
      </c>
      <c r="L182" s="29">
        <f t="shared" si="14"/>
        <v>88.698999999999998</v>
      </c>
      <c r="M182" s="4">
        <v>5.2385997772216797</v>
      </c>
      <c r="N182" s="4">
        <v>60.04</v>
      </c>
      <c r="O182" s="4">
        <v>5.3920000000000003</v>
      </c>
      <c r="P182" s="26">
        <v>44779.446027847225</v>
      </c>
      <c r="Q182" s="29">
        <f t="shared" si="15"/>
        <v>88.805999999999997</v>
      </c>
      <c r="R182" s="4">
        <v>5.1730899810791016</v>
      </c>
      <c r="S182" s="4">
        <v>60.02</v>
      </c>
      <c r="T182" s="4">
        <v>5.3040000000000003</v>
      </c>
      <c r="U182" s="26">
        <v>44779.455031446756</v>
      </c>
      <c r="V182" s="29">
        <f t="shared" si="16"/>
        <v>88.716999999999999</v>
      </c>
      <c r="W182" s="4">
        <v>4.9405698776245117</v>
      </c>
      <c r="X182" s="4">
        <v>60.03</v>
      </c>
      <c r="Y182" s="4">
        <v>5.024</v>
      </c>
      <c r="AA182">
        <f t="shared" si="17"/>
        <v>88</v>
      </c>
    </row>
    <row r="183" spans="1:27" x14ac:dyDescent="0.3">
      <c r="A183" s="26">
        <v>44779.407763622687</v>
      </c>
      <c r="B183" s="29">
        <f t="shared" si="13"/>
        <v>88.777000000000001</v>
      </c>
      <c r="C183" s="4">
        <v>7.2928099632263184</v>
      </c>
      <c r="D183" s="4">
        <v>59.98</v>
      </c>
      <c r="E183" s="4">
        <v>7.4359999999999999</v>
      </c>
      <c r="F183" s="32">
        <v>44779.41497056713</v>
      </c>
      <c r="G183" s="29">
        <f t="shared" si="12"/>
        <v>88.456999999999994</v>
      </c>
      <c r="H183" s="4">
        <v>7.2136402130126953</v>
      </c>
      <c r="I183" s="4">
        <v>59.96</v>
      </c>
      <c r="J183" s="4">
        <v>7.32</v>
      </c>
      <c r="K183" s="26">
        <v>44779.437565995373</v>
      </c>
      <c r="L183" s="29">
        <f t="shared" si="14"/>
        <v>88.701999999999998</v>
      </c>
      <c r="M183" s="4">
        <v>5.2880101203918457</v>
      </c>
      <c r="N183" s="4">
        <v>60.04</v>
      </c>
      <c r="O183" s="4">
        <v>5.3920000000000003</v>
      </c>
      <c r="P183" s="26">
        <v>44779.446039444447</v>
      </c>
      <c r="Q183" s="29">
        <f t="shared" si="15"/>
        <v>88.808000000000007</v>
      </c>
      <c r="R183" s="4">
        <v>5.230949878692627</v>
      </c>
      <c r="S183" s="4">
        <v>60.02</v>
      </c>
      <c r="T183" s="4">
        <v>5.3040000000000003</v>
      </c>
      <c r="U183" s="26">
        <v>44779.455031458332</v>
      </c>
      <c r="V183" s="29">
        <f t="shared" si="16"/>
        <v>88.718000000000004</v>
      </c>
      <c r="W183" s="4">
        <v>4.9405698776245117</v>
      </c>
      <c r="X183" s="4">
        <v>60.03</v>
      </c>
      <c r="Y183" s="4">
        <v>5.0640000000000001</v>
      </c>
      <c r="AA183">
        <f t="shared" si="17"/>
        <v>89</v>
      </c>
    </row>
    <row r="184" spans="1:27" x14ac:dyDescent="0.3">
      <c r="A184" s="26">
        <v>44779.407775231484</v>
      </c>
      <c r="B184" s="29">
        <f t="shared" si="13"/>
        <v>89.78</v>
      </c>
      <c r="C184" s="4">
        <v>7.352409839630127</v>
      </c>
      <c r="D184" s="4">
        <v>59.98</v>
      </c>
      <c r="E184" s="4">
        <v>7.4359999999999999</v>
      </c>
      <c r="F184" s="32">
        <v>44779.414982152775</v>
      </c>
      <c r="G184" s="29">
        <f t="shared" si="12"/>
        <v>89.457999999999998</v>
      </c>
      <c r="H184" s="4">
        <v>7.258580207824707</v>
      </c>
      <c r="I184" s="4">
        <v>59.96</v>
      </c>
      <c r="J184" s="4">
        <v>7.32</v>
      </c>
      <c r="K184" s="26">
        <v>44779.437566006942</v>
      </c>
      <c r="L184" s="29">
        <f t="shared" si="14"/>
        <v>89.703000000000003</v>
      </c>
      <c r="M184" s="4">
        <v>5.2880101203918457</v>
      </c>
      <c r="N184" s="4">
        <v>60.04</v>
      </c>
      <c r="O184" s="4">
        <v>5.444</v>
      </c>
      <c r="P184" s="26">
        <v>44779.446039456016</v>
      </c>
      <c r="Q184" s="29">
        <f t="shared" si="15"/>
        <v>89.808999999999997</v>
      </c>
      <c r="R184" s="4">
        <v>5.230949878692627</v>
      </c>
      <c r="S184" s="4">
        <v>60.02</v>
      </c>
      <c r="T184" s="4">
        <v>5.3440000000000003</v>
      </c>
      <c r="U184" s="26">
        <v>44779.45504306713</v>
      </c>
      <c r="V184" s="29">
        <f t="shared" si="16"/>
        <v>89.721000000000004</v>
      </c>
      <c r="W184" s="4">
        <v>4.9947500228881836</v>
      </c>
      <c r="X184" s="4">
        <v>60.03</v>
      </c>
      <c r="Y184" s="4">
        <v>5.0640000000000001</v>
      </c>
      <c r="AA184">
        <f t="shared" si="17"/>
        <v>89</v>
      </c>
    </row>
    <row r="185" spans="1:27" x14ac:dyDescent="0.3">
      <c r="A185" s="26">
        <v>44779.407775243053</v>
      </c>
      <c r="B185" s="29">
        <f t="shared" si="13"/>
        <v>89.781000000000006</v>
      </c>
      <c r="C185" s="4">
        <v>7.352409839630127</v>
      </c>
      <c r="D185" s="4">
        <v>59.98</v>
      </c>
      <c r="E185" s="4">
        <v>7.476</v>
      </c>
      <c r="F185" s="32">
        <v>44779.414982164351</v>
      </c>
      <c r="G185" s="29">
        <f t="shared" si="12"/>
        <v>89.459000000000003</v>
      </c>
      <c r="H185" s="4">
        <v>7.258580207824707</v>
      </c>
      <c r="I185" s="4">
        <v>59.96</v>
      </c>
      <c r="J185" s="4">
        <v>7.36</v>
      </c>
      <c r="K185" s="26">
        <v>44779.437580219907</v>
      </c>
      <c r="L185" s="29">
        <f t="shared" si="14"/>
        <v>89.930999999999997</v>
      </c>
      <c r="M185" s="4">
        <v>5.3754701614379883</v>
      </c>
      <c r="N185" s="4">
        <v>60.04</v>
      </c>
      <c r="O185" s="4">
        <v>5.444</v>
      </c>
      <c r="P185" s="26">
        <v>44779.446051064813</v>
      </c>
      <c r="Q185" s="29">
        <f t="shared" si="15"/>
        <v>89.811999999999998</v>
      </c>
      <c r="R185" s="4">
        <v>5.230949878692627</v>
      </c>
      <c r="S185" s="4">
        <v>60.02</v>
      </c>
      <c r="T185" s="4">
        <v>5.3440000000000003</v>
      </c>
      <c r="U185" s="26">
        <v>44779.455043078706</v>
      </c>
      <c r="V185" s="29">
        <f t="shared" si="16"/>
        <v>89.721999999999994</v>
      </c>
      <c r="W185" s="4">
        <v>4.9947500228881836</v>
      </c>
      <c r="X185" s="4">
        <v>60.03</v>
      </c>
      <c r="Y185" s="4">
        <v>5.1079999999999997</v>
      </c>
      <c r="AA185">
        <f t="shared" si="17"/>
        <v>90</v>
      </c>
    </row>
    <row r="186" spans="1:27" x14ac:dyDescent="0.3">
      <c r="A186" s="26">
        <v>44779.407776631946</v>
      </c>
      <c r="B186" s="29">
        <f t="shared" si="13"/>
        <v>90.900999999999996</v>
      </c>
      <c r="C186" s="4">
        <v>7.352409839630127</v>
      </c>
      <c r="D186" s="4">
        <v>60.03</v>
      </c>
      <c r="E186" s="4">
        <v>7.476</v>
      </c>
      <c r="F186" s="32">
        <v>44779.414993773149</v>
      </c>
      <c r="G186" s="29">
        <f t="shared" si="12"/>
        <v>90.462000000000003</v>
      </c>
      <c r="H186" s="4">
        <v>7.258580207824707</v>
      </c>
      <c r="I186" s="4">
        <v>59.96</v>
      </c>
      <c r="J186" s="4">
        <v>7.36</v>
      </c>
      <c r="K186" s="26">
        <v>44779.437580231483</v>
      </c>
      <c r="L186" s="29">
        <f t="shared" si="14"/>
        <v>90.932000000000002</v>
      </c>
      <c r="M186" s="4">
        <v>5.3754701614379883</v>
      </c>
      <c r="N186" s="4">
        <v>60.04</v>
      </c>
      <c r="O186" s="4">
        <v>5.484</v>
      </c>
      <c r="P186" s="26">
        <v>44779.446051076389</v>
      </c>
      <c r="Q186" s="29">
        <f t="shared" si="15"/>
        <v>90.813000000000002</v>
      </c>
      <c r="R186" s="4">
        <v>5.230949878692627</v>
      </c>
      <c r="S186" s="4">
        <v>60.02</v>
      </c>
      <c r="T186" s="4">
        <v>5.3840000000000003</v>
      </c>
      <c r="U186" s="26">
        <v>44779.455056180559</v>
      </c>
      <c r="V186" s="29">
        <f t="shared" si="16"/>
        <v>90.853999999999999</v>
      </c>
      <c r="W186" s="4">
        <v>5.0517902374267578</v>
      </c>
      <c r="X186" s="4">
        <v>60.03</v>
      </c>
      <c r="Y186" s="4">
        <v>5.1079999999999997</v>
      </c>
      <c r="AA186">
        <f t="shared" si="17"/>
        <v>90</v>
      </c>
    </row>
    <row r="187" spans="1:27" x14ac:dyDescent="0.3">
      <c r="A187" s="26">
        <v>44779.407786828706</v>
      </c>
      <c r="B187" s="29">
        <f t="shared" si="13"/>
        <v>90.781999999999996</v>
      </c>
      <c r="C187" s="4">
        <v>7.4046201705932617</v>
      </c>
      <c r="D187" s="4">
        <v>60.03</v>
      </c>
      <c r="E187" s="4">
        <v>7.476</v>
      </c>
      <c r="F187" s="32">
        <v>44779.414993784725</v>
      </c>
      <c r="G187" s="29">
        <f t="shared" si="12"/>
        <v>90.462999999999994</v>
      </c>
      <c r="H187" s="4">
        <v>7.258580207824707</v>
      </c>
      <c r="I187" s="4">
        <v>59.96</v>
      </c>
      <c r="J187" s="4">
        <v>7.4</v>
      </c>
      <c r="K187" s="26">
        <v>44779.43759494213</v>
      </c>
      <c r="L187" s="29">
        <f t="shared" si="14"/>
        <v>90.203000000000003</v>
      </c>
      <c r="M187" s="4">
        <v>5.4079198837280273</v>
      </c>
      <c r="N187" s="4">
        <v>60.04</v>
      </c>
      <c r="O187" s="4">
        <v>5.484</v>
      </c>
      <c r="P187" s="26">
        <v>44779.446062673611</v>
      </c>
      <c r="Q187" s="29">
        <f t="shared" si="15"/>
        <v>90.814999999999998</v>
      </c>
      <c r="R187" s="4">
        <v>5.2933602333068848</v>
      </c>
      <c r="S187" s="4">
        <v>60.02</v>
      </c>
      <c r="T187" s="4">
        <v>5.3840000000000003</v>
      </c>
      <c r="U187" s="26">
        <v>44779.455056192128</v>
      </c>
      <c r="V187" s="29">
        <f t="shared" si="16"/>
        <v>90.855000000000004</v>
      </c>
      <c r="W187" s="4">
        <v>5.0517902374267578</v>
      </c>
      <c r="X187" s="4">
        <v>60.03</v>
      </c>
      <c r="Y187" s="4">
        <v>5.1479999999999997</v>
      </c>
      <c r="AA187">
        <f t="shared" si="17"/>
        <v>91</v>
      </c>
    </row>
    <row r="188" spans="1:27" x14ac:dyDescent="0.3">
      <c r="A188" s="26">
        <v>44779.407786840275</v>
      </c>
      <c r="B188" s="29">
        <f t="shared" si="13"/>
        <v>91.783000000000001</v>
      </c>
      <c r="C188" s="4">
        <v>7.4046201705932617</v>
      </c>
      <c r="D188" s="4">
        <v>60.03</v>
      </c>
      <c r="E188" s="4">
        <v>7.516</v>
      </c>
      <c r="F188" s="32">
        <v>44779.415005381947</v>
      </c>
      <c r="G188" s="29">
        <f t="shared" si="12"/>
        <v>91.465000000000003</v>
      </c>
      <c r="H188" s="4">
        <v>7.3144998550415039</v>
      </c>
      <c r="I188" s="4">
        <v>59.96</v>
      </c>
      <c r="J188" s="4">
        <v>7.4</v>
      </c>
      <c r="K188" s="26">
        <v>44779.437594953706</v>
      </c>
      <c r="L188" s="29">
        <f t="shared" si="14"/>
        <v>91.203999999999994</v>
      </c>
      <c r="M188" s="4">
        <v>5.4079198837280273</v>
      </c>
      <c r="N188" s="4">
        <v>60.04</v>
      </c>
      <c r="O188" s="4">
        <v>5.532</v>
      </c>
      <c r="P188" s="26">
        <v>44779.446062685187</v>
      </c>
      <c r="Q188" s="29">
        <f t="shared" si="15"/>
        <v>91.816000000000003</v>
      </c>
      <c r="R188" s="4">
        <v>5.2933602333068848</v>
      </c>
      <c r="S188" s="4">
        <v>60.02</v>
      </c>
      <c r="T188" s="4">
        <v>5.4240000000000004</v>
      </c>
      <c r="U188" s="26">
        <v>44779.455067812502</v>
      </c>
      <c r="V188" s="29">
        <f t="shared" si="16"/>
        <v>91.858999999999995</v>
      </c>
      <c r="W188" s="4">
        <v>5.1024699211120605</v>
      </c>
      <c r="X188" s="4">
        <v>60.03</v>
      </c>
      <c r="Y188" s="4">
        <v>5.1479999999999997</v>
      </c>
      <c r="AA188">
        <f t="shared" si="17"/>
        <v>91</v>
      </c>
    </row>
    <row r="189" spans="1:27" x14ac:dyDescent="0.3">
      <c r="A189" s="26">
        <v>44779.407798449072</v>
      </c>
      <c r="B189" s="29">
        <f t="shared" si="13"/>
        <v>91.786000000000001</v>
      </c>
      <c r="C189" s="4">
        <v>7.4046201705932617</v>
      </c>
      <c r="D189" s="4">
        <v>60.03</v>
      </c>
      <c r="E189" s="4">
        <v>7.516</v>
      </c>
      <c r="F189" s="32">
        <v>44779.415005393515</v>
      </c>
      <c r="G189" s="29">
        <f t="shared" si="12"/>
        <v>91.465999999999994</v>
      </c>
      <c r="H189" s="4">
        <v>7.3144998550415039</v>
      </c>
      <c r="I189" s="4">
        <v>59.96</v>
      </c>
      <c r="J189" s="4">
        <v>7.44</v>
      </c>
      <c r="K189" s="26">
        <v>44779.437609733795</v>
      </c>
      <c r="L189" s="29">
        <f t="shared" si="14"/>
        <v>91.480999999999995</v>
      </c>
      <c r="M189" s="4">
        <v>5.4484400749206543</v>
      </c>
      <c r="N189" s="4">
        <v>60.04</v>
      </c>
      <c r="O189" s="4">
        <v>5.532</v>
      </c>
      <c r="P189" s="26">
        <v>44779.446071469909</v>
      </c>
      <c r="Q189" s="29">
        <f t="shared" si="15"/>
        <v>91.575000000000003</v>
      </c>
      <c r="R189" s="4">
        <v>5.2933602333068848</v>
      </c>
      <c r="S189" s="4">
        <v>60</v>
      </c>
      <c r="T189" s="4">
        <v>5.4240000000000004</v>
      </c>
      <c r="U189" s="26">
        <v>44779.455067824078</v>
      </c>
      <c r="V189" s="29">
        <f t="shared" si="16"/>
        <v>91.86</v>
      </c>
      <c r="W189" s="4">
        <v>5.1024699211120605</v>
      </c>
      <c r="X189" s="4">
        <v>60.03</v>
      </c>
      <c r="Y189" s="4">
        <v>5.1959999999999997</v>
      </c>
      <c r="AA189">
        <f t="shared" si="17"/>
        <v>92</v>
      </c>
    </row>
    <row r="190" spans="1:27" x14ac:dyDescent="0.3">
      <c r="A190" s="26">
        <v>44779.407798460648</v>
      </c>
      <c r="B190" s="29">
        <f t="shared" si="13"/>
        <v>92.787000000000006</v>
      </c>
      <c r="C190" s="4">
        <v>7.4046201705932617</v>
      </c>
      <c r="D190" s="4">
        <v>60.03</v>
      </c>
      <c r="E190" s="4">
        <v>7.556</v>
      </c>
      <c r="F190" s="32">
        <v>44779.415017002313</v>
      </c>
      <c r="G190" s="29">
        <f t="shared" si="12"/>
        <v>92.468999999999994</v>
      </c>
      <c r="H190" s="4">
        <v>7.3994898796081543</v>
      </c>
      <c r="I190" s="4">
        <v>59.96</v>
      </c>
      <c r="J190" s="4">
        <v>7.44</v>
      </c>
      <c r="K190" s="26">
        <v>44779.437609745371</v>
      </c>
      <c r="L190" s="29">
        <f t="shared" si="14"/>
        <v>92.481999999999999</v>
      </c>
      <c r="M190" s="4">
        <v>5.4484400749206543</v>
      </c>
      <c r="N190" s="4">
        <v>60.04</v>
      </c>
      <c r="O190" s="4">
        <v>5.5839999999999996</v>
      </c>
      <c r="P190" s="26">
        <v>44779.446074282409</v>
      </c>
      <c r="Q190" s="29">
        <f t="shared" si="15"/>
        <v>92.817999999999998</v>
      </c>
      <c r="R190" s="4">
        <v>5.3550701141357422</v>
      </c>
      <c r="S190" s="4">
        <v>60</v>
      </c>
      <c r="T190" s="4">
        <v>5.4240000000000004</v>
      </c>
      <c r="U190" s="26">
        <v>44779.455079421299</v>
      </c>
      <c r="V190" s="29">
        <f t="shared" si="16"/>
        <v>92.861999999999995</v>
      </c>
      <c r="W190" s="4">
        <v>5.1024699211120605</v>
      </c>
      <c r="X190" s="4">
        <v>60.03</v>
      </c>
      <c r="Y190" s="4">
        <v>5.1959999999999997</v>
      </c>
      <c r="AA190">
        <f t="shared" si="17"/>
        <v>92</v>
      </c>
    </row>
    <row r="191" spans="1:27" x14ac:dyDescent="0.3">
      <c r="A191" s="26">
        <v>44779.40781005787</v>
      </c>
      <c r="B191" s="29">
        <f t="shared" si="13"/>
        <v>92.789000000000001</v>
      </c>
      <c r="C191" s="4">
        <v>7.448390007019043</v>
      </c>
      <c r="D191" s="4">
        <v>60.03</v>
      </c>
      <c r="E191" s="4">
        <v>7.556</v>
      </c>
      <c r="F191" s="32">
        <v>44779.415017013889</v>
      </c>
      <c r="G191" s="29">
        <f t="shared" si="12"/>
        <v>92.47</v>
      </c>
      <c r="H191" s="4">
        <v>7.3994898796081543</v>
      </c>
      <c r="I191" s="4">
        <v>59.96</v>
      </c>
      <c r="J191" s="4">
        <v>7.52</v>
      </c>
      <c r="K191" s="26">
        <v>44779.437621354169</v>
      </c>
      <c r="L191" s="29">
        <f t="shared" si="14"/>
        <v>92.484999999999999</v>
      </c>
      <c r="M191" s="4">
        <v>5.5142498016357422</v>
      </c>
      <c r="N191" s="4">
        <v>60.04</v>
      </c>
      <c r="O191" s="4">
        <v>5.5839999999999996</v>
      </c>
      <c r="P191" s="26">
        <v>44779.446074293985</v>
      </c>
      <c r="Q191" s="29">
        <f t="shared" si="15"/>
        <v>92.819000000000003</v>
      </c>
      <c r="R191" s="4">
        <v>5.3550701141357422</v>
      </c>
      <c r="S191" s="4">
        <v>60</v>
      </c>
      <c r="T191" s="4">
        <v>5.4640000000000004</v>
      </c>
      <c r="U191" s="26">
        <v>44779.455079432868</v>
      </c>
      <c r="V191" s="29">
        <f t="shared" si="16"/>
        <v>92.863</v>
      </c>
      <c r="W191" s="4">
        <v>5.1024699211120605</v>
      </c>
      <c r="X191" s="4">
        <v>60.03</v>
      </c>
      <c r="Y191" s="4">
        <v>5.2359999999999998</v>
      </c>
      <c r="AA191">
        <f t="shared" si="17"/>
        <v>93</v>
      </c>
    </row>
    <row r="192" spans="1:27" x14ac:dyDescent="0.3">
      <c r="A192" s="26">
        <v>44779.407810069446</v>
      </c>
      <c r="B192" s="29">
        <f t="shared" si="13"/>
        <v>93.79</v>
      </c>
      <c r="C192" s="4">
        <v>7.448390007019043</v>
      </c>
      <c r="D192" s="4">
        <v>60.03</v>
      </c>
      <c r="E192" s="4">
        <v>7.5960000000000001</v>
      </c>
      <c r="F192" s="32">
        <v>44779.415028622687</v>
      </c>
      <c r="G192" s="29">
        <f t="shared" si="12"/>
        <v>93.472999999999999</v>
      </c>
      <c r="H192" s="4">
        <v>7.3994898796081543</v>
      </c>
      <c r="I192" s="4">
        <v>59.96</v>
      </c>
      <c r="J192" s="4">
        <v>7.52</v>
      </c>
      <c r="K192" s="26">
        <v>44779.437621365738</v>
      </c>
      <c r="L192" s="29">
        <f t="shared" si="14"/>
        <v>93.486000000000004</v>
      </c>
      <c r="M192" s="4">
        <v>5.5142498016357422</v>
      </c>
      <c r="N192" s="4">
        <v>60.04</v>
      </c>
      <c r="O192" s="4">
        <v>5.6319999999999997</v>
      </c>
      <c r="P192" s="26">
        <v>44779.446085902775</v>
      </c>
      <c r="Q192" s="29">
        <f t="shared" si="15"/>
        <v>93.822000000000003</v>
      </c>
      <c r="R192" s="4">
        <v>5.4096498489379883</v>
      </c>
      <c r="S192" s="4">
        <v>60</v>
      </c>
      <c r="T192" s="4">
        <v>5.4640000000000004</v>
      </c>
      <c r="U192" s="26">
        <v>44779.45509103009</v>
      </c>
      <c r="V192" s="29">
        <f t="shared" si="16"/>
        <v>93.864999999999995</v>
      </c>
      <c r="W192" s="4">
        <v>5.1529998779296875</v>
      </c>
      <c r="X192" s="4">
        <v>60.03</v>
      </c>
      <c r="Y192" s="4">
        <v>5.2359999999999998</v>
      </c>
      <c r="AA192">
        <f t="shared" si="17"/>
        <v>93</v>
      </c>
    </row>
    <row r="193" spans="1:27" x14ac:dyDescent="0.3">
      <c r="A193" s="26">
        <v>44779.407821678244</v>
      </c>
      <c r="B193" s="29">
        <f t="shared" si="13"/>
        <v>93.793000000000006</v>
      </c>
      <c r="C193" s="4">
        <v>7.5181198120117188</v>
      </c>
      <c r="D193" s="4">
        <v>60.03</v>
      </c>
      <c r="E193" s="4">
        <v>7.5960000000000001</v>
      </c>
      <c r="F193" s="32">
        <v>44779.415028634263</v>
      </c>
      <c r="G193" s="29">
        <f t="shared" si="12"/>
        <v>93.474000000000004</v>
      </c>
      <c r="H193" s="4">
        <v>7.3994898796081543</v>
      </c>
      <c r="I193" s="4">
        <v>59.96</v>
      </c>
      <c r="J193" s="4">
        <v>7.56</v>
      </c>
      <c r="K193" s="26">
        <v>44779.437636527779</v>
      </c>
      <c r="L193" s="29">
        <f t="shared" si="14"/>
        <v>93.796000000000006</v>
      </c>
      <c r="M193" s="4">
        <v>5.5744199752807617</v>
      </c>
      <c r="N193" s="4">
        <v>60.04</v>
      </c>
      <c r="O193" s="4">
        <v>5.6319999999999997</v>
      </c>
      <c r="P193" s="26">
        <v>44779.446085914351</v>
      </c>
      <c r="Q193" s="29">
        <f t="shared" si="15"/>
        <v>93.822999999999993</v>
      </c>
      <c r="R193" s="4">
        <v>5.4096498489379883</v>
      </c>
      <c r="S193" s="4">
        <v>60</v>
      </c>
      <c r="T193" s="4">
        <v>5.5039999999999996</v>
      </c>
      <c r="U193" s="26">
        <v>44779.455091041666</v>
      </c>
      <c r="V193" s="29">
        <f t="shared" si="16"/>
        <v>93.866</v>
      </c>
      <c r="W193" s="4">
        <v>5.1529998779296875</v>
      </c>
      <c r="X193" s="4">
        <v>60.03</v>
      </c>
      <c r="Y193" s="4">
        <v>5.2759999999999998</v>
      </c>
      <c r="AA193">
        <f t="shared" si="17"/>
        <v>94</v>
      </c>
    </row>
    <row r="194" spans="1:27" x14ac:dyDescent="0.3">
      <c r="A194" s="26">
        <v>44779.407821689812</v>
      </c>
      <c r="B194" s="29">
        <f t="shared" si="13"/>
        <v>94.793999999999997</v>
      </c>
      <c r="C194" s="4">
        <v>7.5181198120117188</v>
      </c>
      <c r="D194" s="4">
        <v>60.03</v>
      </c>
      <c r="E194" s="4">
        <v>7.6360000000000001</v>
      </c>
      <c r="F194" s="32">
        <v>44779.415040219908</v>
      </c>
      <c r="G194" s="29">
        <f t="shared" si="12"/>
        <v>94.474999999999994</v>
      </c>
      <c r="H194" s="4">
        <v>7.4581298828125</v>
      </c>
      <c r="I194" s="4">
        <v>59.96</v>
      </c>
      <c r="J194" s="4">
        <v>7.56</v>
      </c>
      <c r="K194" s="26">
        <v>44779.437636539355</v>
      </c>
      <c r="L194" s="29">
        <f t="shared" si="14"/>
        <v>94.796999999999997</v>
      </c>
      <c r="M194" s="4">
        <v>5.5744199752807617</v>
      </c>
      <c r="N194" s="4">
        <v>60.04</v>
      </c>
      <c r="O194" s="4">
        <v>5.6879999999999997</v>
      </c>
      <c r="P194" s="26">
        <v>44779.446097511573</v>
      </c>
      <c r="Q194" s="29">
        <f t="shared" si="15"/>
        <v>94.825000000000003</v>
      </c>
      <c r="R194" s="4">
        <v>5.4096498489379883</v>
      </c>
      <c r="S194" s="4">
        <v>60</v>
      </c>
      <c r="T194" s="4">
        <v>5.5039999999999996</v>
      </c>
      <c r="U194" s="26">
        <v>44779.455102685184</v>
      </c>
      <c r="V194" s="29">
        <f t="shared" si="16"/>
        <v>94.872</v>
      </c>
      <c r="W194" s="4">
        <v>5.2064900398254395</v>
      </c>
      <c r="X194" s="4">
        <v>60.03</v>
      </c>
      <c r="Y194" s="4">
        <v>5.2759999999999998</v>
      </c>
      <c r="AA194">
        <f t="shared" si="17"/>
        <v>94</v>
      </c>
    </row>
    <row r="195" spans="1:27" x14ac:dyDescent="0.3">
      <c r="A195" s="26">
        <v>44779.40783329861</v>
      </c>
      <c r="B195" s="29">
        <f t="shared" si="13"/>
        <v>94.796999999999997</v>
      </c>
      <c r="C195" s="4">
        <v>7.5767297744750977</v>
      </c>
      <c r="D195" s="4">
        <v>60.03</v>
      </c>
      <c r="E195" s="4">
        <v>7.6360000000000001</v>
      </c>
      <c r="F195" s="32">
        <v>44779.415040231484</v>
      </c>
      <c r="G195" s="29">
        <f t="shared" si="12"/>
        <v>94.475999999999999</v>
      </c>
      <c r="H195" s="4">
        <v>7.4581298828125</v>
      </c>
      <c r="I195" s="4">
        <v>59.96</v>
      </c>
      <c r="J195" s="4">
        <v>7.6</v>
      </c>
      <c r="K195" s="26">
        <v>44779.437648125</v>
      </c>
      <c r="L195" s="29">
        <f t="shared" si="14"/>
        <v>94.798000000000002</v>
      </c>
      <c r="M195" s="4">
        <v>5.5744199752807617</v>
      </c>
      <c r="N195" s="4">
        <v>60.04</v>
      </c>
      <c r="O195" s="4">
        <v>5.6879999999999997</v>
      </c>
      <c r="P195" s="26">
        <v>44779.446097523149</v>
      </c>
      <c r="Q195" s="29">
        <f t="shared" si="15"/>
        <v>94.825999999999993</v>
      </c>
      <c r="R195" s="4">
        <v>5.4096498489379883</v>
      </c>
      <c r="S195" s="4">
        <v>60</v>
      </c>
      <c r="T195" s="4">
        <v>5.5439999999999996</v>
      </c>
      <c r="U195" s="26">
        <v>44779.455102708336</v>
      </c>
      <c r="V195" s="29">
        <f t="shared" si="16"/>
        <v>94.873999999999995</v>
      </c>
      <c r="W195" s="4">
        <v>5.2064900398254395</v>
      </c>
      <c r="X195" s="4">
        <v>60.03</v>
      </c>
      <c r="Y195" s="4">
        <v>5.3159999999999998</v>
      </c>
      <c r="AA195">
        <f t="shared" si="17"/>
        <v>95</v>
      </c>
    </row>
    <row r="196" spans="1:27" x14ac:dyDescent="0.3">
      <c r="A196" s="26">
        <v>44779.407833310186</v>
      </c>
      <c r="B196" s="29">
        <f t="shared" si="13"/>
        <v>95.798000000000002</v>
      </c>
      <c r="C196" s="4">
        <v>7.5767297744750977</v>
      </c>
      <c r="D196" s="4">
        <v>60.03</v>
      </c>
      <c r="E196" s="4">
        <v>7.6760000000000002</v>
      </c>
      <c r="F196" s="32">
        <v>44779.415051840275</v>
      </c>
      <c r="G196" s="29">
        <f t="shared" si="12"/>
        <v>95.478999999999999</v>
      </c>
      <c r="H196" s="4">
        <v>7.4581298828125</v>
      </c>
      <c r="I196" s="4">
        <v>59.96</v>
      </c>
      <c r="J196" s="4">
        <v>7.6</v>
      </c>
      <c r="K196" s="26">
        <v>44779.437648136576</v>
      </c>
      <c r="L196" s="29">
        <f t="shared" si="14"/>
        <v>95.799000000000007</v>
      </c>
      <c r="M196" s="4">
        <v>5.5744199752807617</v>
      </c>
      <c r="N196" s="4">
        <v>60.04</v>
      </c>
      <c r="O196" s="4">
        <v>5.7279999999999998</v>
      </c>
      <c r="P196" s="26">
        <v>44779.446109131946</v>
      </c>
      <c r="Q196" s="29">
        <f t="shared" si="15"/>
        <v>95.828999999999994</v>
      </c>
      <c r="R196" s="4">
        <v>5.4656600952148438</v>
      </c>
      <c r="S196" s="4">
        <v>60</v>
      </c>
      <c r="T196" s="4">
        <v>5.5439999999999996</v>
      </c>
      <c r="U196" s="26">
        <v>44779.455114293982</v>
      </c>
      <c r="V196" s="29">
        <f t="shared" si="16"/>
        <v>95.875</v>
      </c>
      <c r="W196" s="4">
        <v>5.2515101432800293</v>
      </c>
      <c r="X196" s="4">
        <v>60.03</v>
      </c>
      <c r="Y196" s="4">
        <v>5.3159999999999998</v>
      </c>
      <c r="AA196">
        <f t="shared" si="17"/>
        <v>95</v>
      </c>
    </row>
    <row r="197" spans="1:27" x14ac:dyDescent="0.3">
      <c r="A197" s="26">
        <v>44779.407844907408</v>
      </c>
      <c r="B197" s="29">
        <f t="shared" si="13"/>
        <v>95.8</v>
      </c>
      <c r="C197" s="4">
        <v>7.5767297744750977</v>
      </c>
      <c r="D197" s="4">
        <v>60.03</v>
      </c>
      <c r="E197" s="4">
        <v>7.6760000000000002</v>
      </c>
      <c r="F197" s="32">
        <v>44779.415051851851</v>
      </c>
      <c r="G197" s="29">
        <f t="shared" si="12"/>
        <v>95.48</v>
      </c>
      <c r="H197" s="4">
        <v>7.4581298828125</v>
      </c>
      <c r="I197" s="4">
        <v>59.96</v>
      </c>
      <c r="J197" s="4">
        <v>7.6</v>
      </c>
      <c r="K197" s="26">
        <v>44779.437659756943</v>
      </c>
      <c r="L197" s="29">
        <f t="shared" si="14"/>
        <v>95.802999999999997</v>
      </c>
      <c r="M197" s="4">
        <v>5.6360001564025879</v>
      </c>
      <c r="N197" s="4">
        <v>60.04</v>
      </c>
      <c r="O197" s="4">
        <v>5.7279999999999998</v>
      </c>
      <c r="P197" s="26">
        <v>44779.446109143515</v>
      </c>
      <c r="Q197" s="29">
        <f t="shared" si="15"/>
        <v>95.83</v>
      </c>
      <c r="R197" s="4">
        <v>5.4656600952148438</v>
      </c>
      <c r="S197" s="4">
        <v>60</v>
      </c>
      <c r="T197" s="4">
        <v>5.5839999999999996</v>
      </c>
      <c r="U197" s="26">
        <v>44779.455114305558</v>
      </c>
      <c r="V197" s="29">
        <f t="shared" si="16"/>
        <v>95.876000000000005</v>
      </c>
      <c r="W197" s="4">
        <v>5.2515101432800293</v>
      </c>
      <c r="X197" s="4">
        <v>60.03</v>
      </c>
      <c r="Y197" s="4">
        <v>5.3559999999999999</v>
      </c>
      <c r="AA197">
        <f t="shared" si="17"/>
        <v>96</v>
      </c>
    </row>
    <row r="198" spans="1:27" x14ac:dyDescent="0.3">
      <c r="A198" s="26">
        <v>44779.407844918984</v>
      </c>
      <c r="B198" s="29">
        <f t="shared" si="13"/>
        <v>96.801000000000002</v>
      </c>
      <c r="C198" s="4">
        <v>7.5767297744750977</v>
      </c>
      <c r="D198" s="4">
        <v>60.03</v>
      </c>
      <c r="E198" s="4">
        <v>7.7160000000000002</v>
      </c>
      <c r="F198" s="32">
        <v>44779.415063449072</v>
      </c>
      <c r="G198" s="29">
        <f t="shared" ref="G198:G261" si="18">RIGHT(TEXT(F198,"h:mm:ss,000"),3)/1000+$AA197</f>
        <v>96.481999999999999</v>
      </c>
      <c r="H198" s="4">
        <v>7.5289602279663086</v>
      </c>
      <c r="I198" s="4">
        <v>59.96</v>
      </c>
      <c r="J198" s="4">
        <v>7.6</v>
      </c>
      <c r="K198" s="26">
        <v>44779.437659768519</v>
      </c>
      <c r="L198" s="29">
        <f t="shared" si="14"/>
        <v>96.804000000000002</v>
      </c>
      <c r="M198" s="4">
        <v>5.6360001564025879</v>
      </c>
      <c r="N198" s="4">
        <v>60.04</v>
      </c>
      <c r="O198" s="4">
        <v>5.7679999999999998</v>
      </c>
      <c r="P198" s="26">
        <v>44779.446120740744</v>
      </c>
      <c r="Q198" s="29">
        <f t="shared" si="15"/>
        <v>96.831999999999994</v>
      </c>
      <c r="R198" s="4">
        <v>5.5142202377319336</v>
      </c>
      <c r="S198" s="4">
        <v>60</v>
      </c>
      <c r="T198" s="4">
        <v>5.5839999999999996</v>
      </c>
      <c r="U198" s="26">
        <v>44779.455124884262</v>
      </c>
      <c r="V198" s="29">
        <f t="shared" si="16"/>
        <v>96.79</v>
      </c>
      <c r="W198" s="4">
        <v>5.2515101432800293</v>
      </c>
      <c r="X198" s="4">
        <v>60.01</v>
      </c>
      <c r="Y198" s="4">
        <v>5.3559999999999999</v>
      </c>
      <c r="AA198">
        <f t="shared" si="17"/>
        <v>96</v>
      </c>
    </row>
    <row r="199" spans="1:27" x14ac:dyDescent="0.3">
      <c r="A199" s="26">
        <v>44779.407856527781</v>
      </c>
      <c r="B199" s="29">
        <f t="shared" ref="B199:B262" si="19">RIGHT(TEXT(A199,"h:mm:ss,000"),3)/1000+$AA198</f>
        <v>96.804000000000002</v>
      </c>
      <c r="C199" s="4">
        <v>7.6057300567626953</v>
      </c>
      <c r="D199" s="4">
        <v>60.03</v>
      </c>
      <c r="E199" s="4">
        <v>7.7160000000000002</v>
      </c>
      <c r="F199" s="32">
        <v>44779.415063460649</v>
      </c>
      <c r="G199" s="29">
        <f t="shared" si="18"/>
        <v>96.483000000000004</v>
      </c>
      <c r="H199" s="4">
        <v>7.5289602279663086</v>
      </c>
      <c r="I199" s="4">
        <v>59.96</v>
      </c>
      <c r="J199" s="4">
        <v>7.6440000000000001</v>
      </c>
      <c r="K199" s="26">
        <v>44779.437671377316</v>
      </c>
      <c r="L199" s="29">
        <f t="shared" ref="L199:L262" si="20">RIGHT(TEXT(K199,"h:mm:ss,000"),3)/1000+$AA198</f>
        <v>96.807000000000002</v>
      </c>
      <c r="M199" s="4">
        <v>5.6875100135803223</v>
      </c>
      <c r="N199" s="4">
        <v>60.04</v>
      </c>
      <c r="O199" s="4">
        <v>5.7679999999999998</v>
      </c>
      <c r="P199" s="26">
        <v>44779.446120752313</v>
      </c>
      <c r="Q199" s="29">
        <f t="shared" ref="Q199:Q262" si="21">RIGHT(TEXT(P199,"h:mm:ss,000"),3)/1000+$AA198</f>
        <v>96.832999999999998</v>
      </c>
      <c r="R199" s="4">
        <v>5.5142202377319336</v>
      </c>
      <c r="S199" s="4">
        <v>60</v>
      </c>
      <c r="T199" s="4">
        <v>5.6319999999999997</v>
      </c>
      <c r="U199" s="26">
        <v>44779.455125891203</v>
      </c>
      <c r="V199" s="29">
        <f t="shared" ref="V199:V262" si="22">RIGHT(TEXT(U199,"h:mm:ss,000"),3)/1000+$AA198</f>
        <v>96.876999999999995</v>
      </c>
      <c r="W199" s="4">
        <v>5.2515101432800293</v>
      </c>
      <c r="X199" s="4">
        <v>60.01</v>
      </c>
      <c r="Y199" s="4">
        <v>5.3559999999999999</v>
      </c>
      <c r="AA199">
        <f t="shared" si="17"/>
        <v>97</v>
      </c>
    </row>
    <row r="200" spans="1:27" x14ac:dyDescent="0.3">
      <c r="A200" s="26">
        <v>44779.40785653935</v>
      </c>
      <c r="B200" s="29">
        <f t="shared" si="19"/>
        <v>97.805000000000007</v>
      </c>
      <c r="C200" s="4">
        <v>7.6057300567626953</v>
      </c>
      <c r="D200" s="4">
        <v>60.03</v>
      </c>
      <c r="E200" s="4">
        <v>7.7560000000000002</v>
      </c>
      <c r="F200" s="32">
        <v>44779.415075069446</v>
      </c>
      <c r="G200" s="29">
        <f t="shared" si="18"/>
        <v>97.486000000000004</v>
      </c>
      <c r="H200" s="4">
        <v>7.5711297988891602</v>
      </c>
      <c r="I200" s="4">
        <v>59.96</v>
      </c>
      <c r="J200" s="4">
        <v>7.6440000000000001</v>
      </c>
      <c r="K200" s="26">
        <v>44779.437671388892</v>
      </c>
      <c r="L200" s="29">
        <f t="shared" si="20"/>
        <v>97.808000000000007</v>
      </c>
      <c r="M200" s="4">
        <v>5.6875100135803223</v>
      </c>
      <c r="N200" s="4">
        <v>60.04</v>
      </c>
      <c r="O200" s="4">
        <v>5.8079999999999998</v>
      </c>
      <c r="P200" s="26">
        <v>44779.44613236111</v>
      </c>
      <c r="Q200" s="29">
        <f t="shared" si="21"/>
        <v>97.835999999999999</v>
      </c>
      <c r="R200" s="4">
        <v>5.5602998733520508</v>
      </c>
      <c r="S200" s="4">
        <v>60</v>
      </c>
      <c r="T200" s="4">
        <v>5.6319999999999997</v>
      </c>
      <c r="U200" s="26">
        <v>44779.455125902779</v>
      </c>
      <c r="V200" s="29">
        <f t="shared" si="22"/>
        <v>97.878</v>
      </c>
      <c r="W200" s="4">
        <v>5.2515101432800293</v>
      </c>
      <c r="X200" s="4">
        <v>60.01</v>
      </c>
      <c r="Y200" s="4">
        <v>5.3959999999999999</v>
      </c>
      <c r="AA200">
        <f t="shared" si="17"/>
        <v>97</v>
      </c>
    </row>
    <row r="201" spans="1:27" x14ac:dyDescent="0.3">
      <c r="A201" s="26">
        <v>44779.407868136572</v>
      </c>
      <c r="B201" s="29">
        <f t="shared" si="19"/>
        <v>97.807000000000002</v>
      </c>
      <c r="C201" s="4">
        <v>7.6707100868225098</v>
      </c>
      <c r="D201" s="4">
        <v>60.03</v>
      </c>
      <c r="E201" s="4">
        <v>7.7560000000000002</v>
      </c>
      <c r="F201" s="32">
        <v>44779.415075081015</v>
      </c>
      <c r="G201" s="29">
        <f t="shared" si="18"/>
        <v>97.486999999999995</v>
      </c>
      <c r="H201" s="4">
        <v>7.5711297988891602</v>
      </c>
      <c r="I201" s="4">
        <v>59.96</v>
      </c>
      <c r="J201" s="4">
        <v>7.6840000000000002</v>
      </c>
      <c r="K201" s="26">
        <v>44779.437684745368</v>
      </c>
      <c r="L201" s="29">
        <f t="shared" si="20"/>
        <v>97.962000000000003</v>
      </c>
      <c r="M201" s="4">
        <v>5.7390098571777344</v>
      </c>
      <c r="N201" s="4">
        <v>60.04</v>
      </c>
      <c r="O201" s="4">
        <v>5.8079999999999998</v>
      </c>
      <c r="P201" s="26">
        <v>44779.446132372686</v>
      </c>
      <c r="Q201" s="29">
        <f t="shared" si="21"/>
        <v>97.837000000000003</v>
      </c>
      <c r="R201" s="4">
        <v>5.5602998733520508</v>
      </c>
      <c r="S201" s="4">
        <v>60</v>
      </c>
      <c r="T201" s="4">
        <v>5.6639999999999997</v>
      </c>
      <c r="U201" s="26">
        <v>44779.455137500001</v>
      </c>
      <c r="V201" s="29">
        <f t="shared" si="22"/>
        <v>97.88</v>
      </c>
      <c r="W201" s="4">
        <v>5.3065800666809082</v>
      </c>
      <c r="X201" s="4">
        <v>60.01</v>
      </c>
      <c r="Y201" s="4">
        <v>5.3959999999999999</v>
      </c>
      <c r="AA201">
        <f t="shared" si="17"/>
        <v>98</v>
      </c>
    </row>
    <row r="202" spans="1:27" x14ac:dyDescent="0.3">
      <c r="A202" s="26">
        <v>44779.407868148148</v>
      </c>
      <c r="B202" s="29">
        <f t="shared" si="19"/>
        <v>98.808000000000007</v>
      </c>
      <c r="C202" s="4">
        <v>7.6707100868225098</v>
      </c>
      <c r="D202" s="4">
        <v>60.03</v>
      </c>
      <c r="E202" s="4">
        <v>7.7960000000000003</v>
      </c>
      <c r="F202" s="32">
        <v>44779.415085474539</v>
      </c>
      <c r="G202" s="29">
        <f t="shared" si="18"/>
        <v>98.385000000000005</v>
      </c>
      <c r="H202" s="4">
        <v>7.5711297988891602</v>
      </c>
      <c r="I202" s="4">
        <v>59.97</v>
      </c>
      <c r="J202" s="4">
        <v>7.6840000000000002</v>
      </c>
      <c r="K202" s="26">
        <v>44779.437684756944</v>
      </c>
      <c r="L202" s="29">
        <f t="shared" si="20"/>
        <v>98.962999999999994</v>
      </c>
      <c r="M202" s="4">
        <v>5.7390098571777344</v>
      </c>
      <c r="N202" s="4">
        <v>60.04</v>
      </c>
      <c r="O202" s="4">
        <v>5.8479999999999999</v>
      </c>
      <c r="P202" s="26">
        <v>44779.446143981484</v>
      </c>
      <c r="Q202" s="29">
        <f t="shared" si="21"/>
        <v>98.84</v>
      </c>
      <c r="R202" s="4">
        <v>5.5602998733520508</v>
      </c>
      <c r="S202" s="4">
        <v>60</v>
      </c>
      <c r="T202" s="4">
        <v>5.6639999999999997</v>
      </c>
      <c r="U202" s="26">
        <v>44779.455137511577</v>
      </c>
      <c r="V202" s="29">
        <f t="shared" si="22"/>
        <v>98.881</v>
      </c>
      <c r="W202" s="4">
        <v>5.3065800666809082</v>
      </c>
      <c r="X202" s="4">
        <v>60.01</v>
      </c>
      <c r="Y202" s="4">
        <v>5.4480000000000004</v>
      </c>
      <c r="AA202">
        <f t="shared" ref="AA202:AA265" si="23">+AA200+1</f>
        <v>98</v>
      </c>
    </row>
    <row r="203" spans="1:27" x14ac:dyDescent="0.3">
      <c r="A203" s="26">
        <v>44779.407879756945</v>
      </c>
      <c r="B203" s="29">
        <f t="shared" si="19"/>
        <v>98.811000000000007</v>
      </c>
      <c r="C203" s="4">
        <v>7.7268800735473633</v>
      </c>
      <c r="D203" s="4">
        <v>60.03</v>
      </c>
      <c r="E203" s="4">
        <v>7.7960000000000003</v>
      </c>
      <c r="F203" s="32">
        <v>44779.415086689813</v>
      </c>
      <c r="G203" s="29">
        <f t="shared" si="18"/>
        <v>98.49</v>
      </c>
      <c r="H203" s="4">
        <v>7.5711297988891602</v>
      </c>
      <c r="I203" s="4">
        <v>59.97</v>
      </c>
      <c r="J203" s="4">
        <v>7.6840000000000002</v>
      </c>
      <c r="K203" s="26">
        <v>44779.437696354165</v>
      </c>
      <c r="L203" s="29">
        <f t="shared" si="20"/>
        <v>98.965000000000003</v>
      </c>
      <c r="M203" s="4">
        <v>5.7938199043273926</v>
      </c>
      <c r="N203" s="4">
        <v>60.04</v>
      </c>
      <c r="O203" s="4">
        <v>5.8479999999999999</v>
      </c>
      <c r="P203" s="26">
        <v>44779.446143993053</v>
      </c>
      <c r="Q203" s="29">
        <f t="shared" si="21"/>
        <v>98.840999999999994</v>
      </c>
      <c r="R203" s="4">
        <v>5.5602998733520508</v>
      </c>
      <c r="S203" s="4">
        <v>60</v>
      </c>
      <c r="T203" s="4">
        <v>5.7039999999999997</v>
      </c>
      <c r="U203" s="26">
        <v>44779.455150150461</v>
      </c>
      <c r="V203" s="29">
        <f t="shared" si="22"/>
        <v>98.972999999999999</v>
      </c>
      <c r="W203" s="4">
        <v>5.3619699478149414</v>
      </c>
      <c r="X203" s="4">
        <v>60.01</v>
      </c>
      <c r="Y203" s="4">
        <v>5.4480000000000004</v>
      </c>
      <c r="AA203">
        <f t="shared" si="23"/>
        <v>99</v>
      </c>
    </row>
    <row r="204" spans="1:27" x14ac:dyDescent="0.3">
      <c r="A204" s="26">
        <v>44779.407879768522</v>
      </c>
      <c r="B204" s="29">
        <f t="shared" si="19"/>
        <v>99.811999999999998</v>
      </c>
      <c r="C204" s="4">
        <v>7.7268800735473633</v>
      </c>
      <c r="D204" s="4">
        <v>60.03</v>
      </c>
      <c r="E204" s="4">
        <v>7.8360000000000003</v>
      </c>
      <c r="F204" s="32">
        <v>44779.415086701389</v>
      </c>
      <c r="G204" s="29">
        <f t="shared" si="18"/>
        <v>99.491</v>
      </c>
      <c r="H204" s="4">
        <v>7.5711297988891602</v>
      </c>
      <c r="I204" s="4">
        <v>59.97</v>
      </c>
      <c r="J204" s="4">
        <v>7.72</v>
      </c>
      <c r="K204" s="26">
        <v>44779.437696365741</v>
      </c>
      <c r="L204" s="29">
        <f t="shared" si="20"/>
        <v>99.965999999999994</v>
      </c>
      <c r="M204" s="4">
        <v>5.7938199043273926</v>
      </c>
      <c r="N204" s="4">
        <v>60.04</v>
      </c>
      <c r="O204" s="4">
        <v>5.8920000000000003</v>
      </c>
      <c r="P204" s="26">
        <v>44779.446155613427</v>
      </c>
      <c r="Q204" s="29">
        <f t="shared" si="21"/>
        <v>99.844999999999999</v>
      </c>
      <c r="R204" s="4">
        <v>5.6192498207092285</v>
      </c>
      <c r="S204" s="4">
        <v>60</v>
      </c>
      <c r="T204" s="4">
        <v>5.7039999999999997</v>
      </c>
      <c r="U204" s="26">
        <v>44779.455150162037</v>
      </c>
      <c r="V204" s="29">
        <f t="shared" si="22"/>
        <v>99.974000000000004</v>
      </c>
      <c r="W204" s="4">
        <v>5.3619699478149414</v>
      </c>
      <c r="X204" s="4">
        <v>60.01</v>
      </c>
      <c r="Y204" s="4">
        <v>5.48</v>
      </c>
      <c r="AA204">
        <f t="shared" si="23"/>
        <v>99</v>
      </c>
    </row>
    <row r="205" spans="1:27" x14ac:dyDescent="0.3">
      <c r="A205" s="26">
        <v>44779.407891365743</v>
      </c>
      <c r="B205" s="29">
        <f t="shared" si="19"/>
        <v>99.813999999999993</v>
      </c>
      <c r="C205" s="4">
        <v>7.7268800735473633</v>
      </c>
      <c r="D205" s="4">
        <v>60.03</v>
      </c>
      <c r="E205" s="4">
        <v>7.8360000000000003</v>
      </c>
      <c r="F205" s="32">
        <v>44779.415098287034</v>
      </c>
      <c r="G205" s="29">
        <f t="shared" si="18"/>
        <v>99.492000000000004</v>
      </c>
      <c r="H205" s="4">
        <v>7.6493000984191895</v>
      </c>
      <c r="I205" s="4">
        <v>59.97</v>
      </c>
      <c r="J205" s="4">
        <v>7.72</v>
      </c>
      <c r="K205" s="26">
        <v>44779.437707986108</v>
      </c>
      <c r="L205" s="29">
        <f t="shared" si="20"/>
        <v>99.97</v>
      </c>
      <c r="M205" s="4">
        <v>5.7938199043273926</v>
      </c>
      <c r="N205" s="4">
        <v>60.04</v>
      </c>
      <c r="O205" s="4">
        <v>5.8920000000000003</v>
      </c>
      <c r="P205" s="26">
        <v>44779.446155625003</v>
      </c>
      <c r="Q205" s="29">
        <f t="shared" si="21"/>
        <v>99.846000000000004</v>
      </c>
      <c r="R205" s="4">
        <v>5.6192498207092285</v>
      </c>
      <c r="S205" s="4">
        <v>60</v>
      </c>
      <c r="T205" s="4">
        <v>5.7439999999999998</v>
      </c>
      <c r="U205" s="26">
        <v>44779.455161770835</v>
      </c>
      <c r="V205" s="29">
        <f t="shared" si="22"/>
        <v>99.977000000000004</v>
      </c>
      <c r="W205" s="4">
        <v>5.430729866027832</v>
      </c>
      <c r="X205" s="4">
        <v>60.01</v>
      </c>
      <c r="Y205" s="4">
        <v>5.48</v>
      </c>
      <c r="AA205">
        <f t="shared" si="23"/>
        <v>100</v>
      </c>
    </row>
    <row r="206" spans="1:27" x14ac:dyDescent="0.3">
      <c r="A206" s="26">
        <v>44779.407891377312</v>
      </c>
      <c r="B206" s="29">
        <f t="shared" si="19"/>
        <v>100.815</v>
      </c>
      <c r="C206" s="4">
        <v>7.7268800735473633</v>
      </c>
      <c r="D206" s="4">
        <v>60.03</v>
      </c>
      <c r="E206" s="4">
        <v>7.8760000000000003</v>
      </c>
      <c r="F206" s="32">
        <v>44779.41509829861</v>
      </c>
      <c r="G206" s="29">
        <f t="shared" si="18"/>
        <v>100.49299999999999</v>
      </c>
      <c r="H206" s="4">
        <v>7.6493000984191895</v>
      </c>
      <c r="I206" s="4">
        <v>59.97</v>
      </c>
      <c r="J206" s="4">
        <v>7.76</v>
      </c>
      <c r="K206" s="26">
        <v>44779.437707997684</v>
      </c>
      <c r="L206" s="29">
        <f t="shared" si="20"/>
        <v>100.971</v>
      </c>
      <c r="M206" s="4">
        <v>5.7938199043273926</v>
      </c>
      <c r="N206" s="4">
        <v>60.04</v>
      </c>
      <c r="O206" s="4">
        <v>5.9320000000000004</v>
      </c>
      <c r="P206" s="26">
        <v>44779.446167233793</v>
      </c>
      <c r="Q206" s="29">
        <f t="shared" si="21"/>
        <v>100.849</v>
      </c>
      <c r="R206" s="4">
        <v>5.6619200706481934</v>
      </c>
      <c r="S206" s="4">
        <v>60</v>
      </c>
      <c r="T206" s="4">
        <v>5.7439999999999998</v>
      </c>
      <c r="U206" s="26">
        <v>44779.455161782411</v>
      </c>
      <c r="V206" s="29">
        <f t="shared" si="22"/>
        <v>100.97799999999999</v>
      </c>
      <c r="W206" s="4">
        <v>5.430729866027832</v>
      </c>
      <c r="X206" s="4">
        <v>60.01</v>
      </c>
      <c r="Y206" s="4">
        <v>5.52</v>
      </c>
      <c r="AA206">
        <f t="shared" si="23"/>
        <v>100</v>
      </c>
    </row>
    <row r="207" spans="1:27" x14ac:dyDescent="0.3">
      <c r="A207" s="26">
        <v>44779.40790298611</v>
      </c>
      <c r="B207" s="29">
        <f t="shared" si="19"/>
        <v>100.818</v>
      </c>
      <c r="C207" s="4">
        <v>7.790369987487793</v>
      </c>
      <c r="D207" s="4">
        <v>60.03</v>
      </c>
      <c r="E207" s="4">
        <v>7.8760000000000003</v>
      </c>
      <c r="F207" s="32">
        <v>44779.415109907408</v>
      </c>
      <c r="G207" s="29">
        <f t="shared" si="18"/>
        <v>100.496</v>
      </c>
      <c r="H207" s="4">
        <v>7.6837201118469238</v>
      </c>
      <c r="I207" s="4">
        <v>59.97</v>
      </c>
      <c r="J207" s="4">
        <v>7.76</v>
      </c>
      <c r="K207" s="26">
        <v>44779.437714629632</v>
      </c>
      <c r="L207" s="29">
        <f t="shared" si="20"/>
        <v>100.544</v>
      </c>
      <c r="M207" s="4">
        <v>5.7938199043273926</v>
      </c>
      <c r="N207" s="4">
        <v>60</v>
      </c>
      <c r="O207" s="4">
        <v>5.9320000000000004</v>
      </c>
      <c r="P207" s="26">
        <v>44779.446167245369</v>
      </c>
      <c r="Q207" s="29">
        <f t="shared" si="21"/>
        <v>100.85</v>
      </c>
      <c r="R207" s="4">
        <v>5.6619200706481934</v>
      </c>
      <c r="S207" s="4">
        <v>60</v>
      </c>
      <c r="T207" s="4">
        <v>5.7839999999999998</v>
      </c>
      <c r="U207" s="26">
        <v>44779.455173391201</v>
      </c>
      <c r="V207" s="29">
        <f t="shared" si="22"/>
        <v>100.98099999999999</v>
      </c>
      <c r="W207" s="4">
        <v>5.430729866027832</v>
      </c>
      <c r="X207" s="4">
        <v>60.01</v>
      </c>
      <c r="Y207" s="4">
        <v>5.52</v>
      </c>
      <c r="AA207">
        <f t="shared" si="23"/>
        <v>101</v>
      </c>
    </row>
    <row r="208" spans="1:27" x14ac:dyDescent="0.3">
      <c r="A208" s="26">
        <v>44779.407902997686</v>
      </c>
      <c r="B208" s="29">
        <f t="shared" si="19"/>
        <v>101.819</v>
      </c>
      <c r="C208" s="4">
        <v>7.790369987487793</v>
      </c>
      <c r="D208" s="4">
        <v>60.03</v>
      </c>
      <c r="E208" s="4">
        <v>7.92</v>
      </c>
      <c r="F208" s="32">
        <v>44779.415109918984</v>
      </c>
      <c r="G208" s="29">
        <f t="shared" si="18"/>
        <v>101.497</v>
      </c>
      <c r="H208" s="4">
        <v>7.6837201118469238</v>
      </c>
      <c r="I208" s="4">
        <v>59.97</v>
      </c>
      <c r="J208" s="4">
        <v>7.8</v>
      </c>
      <c r="K208" s="26">
        <v>44779.437719594906</v>
      </c>
      <c r="L208" s="29">
        <f t="shared" si="20"/>
        <v>101.973</v>
      </c>
      <c r="M208" s="4">
        <v>5.8490300178527832</v>
      </c>
      <c r="N208" s="4">
        <v>60</v>
      </c>
      <c r="O208" s="4">
        <v>5.9320000000000004</v>
      </c>
      <c r="P208" s="26">
        <v>44779.446178842591</v>
      </c>
      <c r="Q208" s="29">
        <f t="shared" si="21"/>
        <v>101.852</v>
      </c>
      <c r="R208" s="4">
        <v>5.7024002075195313</v>
      </c>
      <c r="S208" s="4">
        <v>60</v>
      </c>
      <c r="T208" s="4">
        <v>5.7839999999999998</v>
      </c>
      <c r="U208" s="26">
        <v>44779.455173402777</v>
      </c>
      <c r="V208" s="29">
        <f t="shared" si="22"/>
        <v>101.982</v>
      </c>
      <c r="W208" s="4">
        <v>5.430729866027832</v>
      </c>
      <c r="X208" s="4">
        <v>60.01</v>
      </c>
      <c r="Y208" s="4">
        <v>5.56</v>
      </c>
      <c r="AA208">
        <f t="shared" si="23"/>
        <v>101</v>
      </c>
    </row>
    <row r="209" spans="1:27" x14ac:dyDescent="0.3">
      <c r="A209" s="26">
        <v>44779.407914606483</v>
      </c>
      <c r="B209" s="29">
        <f t="shared" si="19"/>
        <v>101.822</v>
      </c>
      <c r="C209" s="4">
        <v>7.83197021484375</v>
      </c>
      <c r="D209" s="4">
        <v>60.03</v>
      </c>
      <c r="E209" s="4">
        <v>7.92</v>
      </c>
      <c r="F209" s="32">
        <v>44779.415121516206</v>
      </c>
      <c r="G209" s="29">
        <f t="shared" si="18"/>
        <v>101.499</v>
      </c>
      <c r="H209" s="4">
        <v>7.7549300193786621</v>
      </c>
      <c r="I209" s="4">
        <v>59.97</v>
      </c>
      <c r="J209" s="4">
        <v>7.8</v>
      </c>
      <c r="K209" s="26">
        <v>44779.437719606482</v>
      </c>
      <c r="L209" s="29">
        <f t="shared" si="20"/>
        <v>101.974</v>
      </c>
      <c r="M209" s="4">
        <v>5.8490300178527832</v>
      </c>
      <c r="N209" s="4">
        <v>60</v>
      </c>
      <c r="O209" s="4">
        <v>5.9720000000000004</v>
      </c>
      <c r="P209" s="26">
        <v>44779.446178854167</v>
      </c>
      <c r="Q209" s="29">
        <f t="shared" si="21"/>
        <v>101.85299999999999</v>
      </c>
      <c r="R209" s="4">
        <v>5.7024002075195313</v>
      </c>
      <c r="S209" s="4">
        <v>60</v>
      </c>
      <c r="T209" s="4">
        <v>5.8239999999999998</v>
      </c>
      <c r="U209" s="26">
        <v>44779.455188726854</v>
      </c>
      <c r="V209" s="29">
        <f t="shared" si="22"/>
        <v>101.306</v>
      </c>
      <c r="W209" s="4">
        <v>5.4946298599243164</v>
      </c>
      <c r="X209" s="4">
        <v>60.01</v>
      </c>
      <c r="Y209" s="4">
        <v>5.56</v>
      </c>
      <c r="AA209">
        <f t="shared" si="23"/>
        <v>102</v>
      </c>
    </row>
    <row r="210" spans="1:27" x14ac:dyDescent="0.3">
      <c r="A210" s="26">
        <v>44779.407914618052</v>
      </c>
      <c r="B210" s="29">
        <f t="shared" si="19"/>
        <v>102.82299999999999</v>
      </c>
      <c r="C210" s="4">
        <v>7.83197021484375</v>
      </c>
      <c r="D210" s="4">
        <v>60.03</v>
      </c>
      <c r="E210" s="4">
        <v>7.96</v>
      </c>
      <c r="F210" s="32">
        <v>44779.415121527774</v>
      </c>
      <c r="G210" s="29">
        <f t="shared" si="18"/>
        <v>102.5</v>
      </c>
      <c r="H210" s="4">
        <v>7.7549300193786621</v>
      </c>
      <c r="I210" s="4">
        <v>59.97</v>
      </c>
      <c r="J210" s="4">
        <v>7.84</v>
      </c>
      <c r="K210" s="26">
        <v>44779.437731215279</v>
      </c>
      <c r="L210" s="29">
        <f t="shared" si="20"/>
        <v>102.977</v>
      </c>
      <c r="M210" s="4">
        <v>5.9084601402282715</v>
      </c>
      <c r="N210" s="4">
        <v>60</v>
      </c>
      <c r="O210" s="4">
        <v>5.9720000000000004</v>
      </c>
      <c r="P210" s="26">
        <v>44779.446190462964</v>
      </c>
      <c r="Q210" s="29">
        <f t="shared" si="21"/>
        <v>102.85599999999999</v>
      </c>
      <c r="R210" s="4">
        <v>5.7506599426269531</v>
      </c>
      <c r="S210" s="4">
        <v>60</v>
      </c>
      <c r="T210" s="4">
        <v>5.8239999999999998</v>
      </c>
      <c r="U210" s="26">
        <v>44779.455188749998</v>
      </c>
      <c r="V210" s="29">
        <f t="shared" si="22"/>
        <v>102.30800000000001</v>
      </c>
      <c r="W210" s="4">
        <v>5.4946298599243164</v>
      </c>
      <c r="X210" s="4">
        <v>60.01</v>
      </c>
      <c r="Y210" s="4">
        <v>5.6</v>
      </c>
      <c r="AA210">
        <f t="shared" si="23"/>
        <v>102</v>
      </c>
    </row>
    <row r="211" spans="1:27" x14ac:dyDescent="0.3">
      <c r="A211" s="26">
        <v>44779.407926215281</v>
      </c>
      <c r="B211" s="29">
        <f t="shared" si="19"/>
        <v>102.825</v>
      </c>
      <c r="C211" s="4">
        <v>7.8917098045349121</v>
      </c>
      <c r="D211" s="4">
        <v>60.03</v>
      </c>
      <c r="E211" s="4">
        <v>7.96</v>
      </c>
      <c r="F211" s="32">
        <v>44779.415133136572</v>
      </c>
      <c r="G211" s="29">
        <f t="shared" si="18"/>
        <v>102.503</v>
      </c>
      <c r="H211" s="4">
        <v>7.7549300193786621</v>
      </c>
      <c r="I211" s="4">
        <v>59.97</v>
      </c>
      <c r="J211" s="4">
        <v>7.84</v>
      </c>
      <c r="K211" s="26">
        <v>44779.437731226855</v>
      </c>
      <c r="L211" s="29">
        <f t="shared" si="20"/>
        <v>102.97799999999999</v>
      </c>
      <c r="M211" s="4">
        <v>5.9084601402282715</v>
      </c>
      <c r="N211" s="4">
        <v>60</v>
      </c>
      <c r="O211" s="4">
        <v>6.0119999999999996</v>
      </c>
      <c r="P211" s="26">
        <v>44779.44619047454</v>
      </c>
      <c r="Q211" s="29">
        <f t="shared" si="21"/>
        <v>102.857</v>
      </c>
      <c r="R211" s="4">
        <v>5.7506599426269531</v>
      </c>
      <c r="S211" s="4">
        <v>60</v>
      </c>
      <c r="T211" s="4">
        <v>5.8639999999999999</v>
      </c>
      <c r="U211" s="26">
        <v>44779.45520034722</v>
      </c>
      <c r="V211" s="29">
        <f t="shared" si="22"/>
        <v>102.31</v>
      </c>
      <c r="W211" s="4">
        <v>5.5331501960754395</v>
      </c>
      <c r="X211" s="4">
        <v>60.01</v>
      </c>
      <c r="Y211" s="4">
        <v>5.6</v>
      </c>
      <c r="AA211">
        <f t="shared" si="23"/>
        <v>103</v>
      </c>
    </row>
    <row r="212" spans="1:27" x14ac:dyDescent="0.3">
      <c r="A212" s="26">
        <v>44779.40792622685</v>
      </c>
      <c r="B212" s="29">
        <f t="shared" si="19"/>
        <v>103.82599999999999</v>
      </c>
      <c r="C212" s="4">
        <v>7.8917098045349121</v>
      </c>
      <c r="D212" s="4">
        <v>60.03</v>
      </c>
      <c r="E212" s="4">
        <v>8</v>
      </c>
      <c r="F212" s="32">
        <v>44779.415133148148</v>
      </c>
      <c r="G212" s="29">
        <f t="shared" si="18"/>
        <v>103.504</v>
      </c>
      <c r="H212" s="4">
        <v>7.7549300193786621</v>
      </c>
      <c r="I212" s="4">
        <v>59.97</v>
      </c>
      <c r="J212" s="4">
        <v>7.92</v>
      </c>
      <c r="K212" s="26">
        <v>44779.437742824077</v>
      </c>
      <c r="L212" s="29">
        <f t="shared" si="20"/>
        <v>103.98</v>
      </c>
      <c r="M212" s="4">
        <v>5.970940113067627</v>
      </c>
      <c r="N212" s="4">
        <v>60</v>
      </c>
      <c r="O212" s="4">
        <v>6.0119999999999996</v>
      </c>
      <c r="P212" s="26">
        <v>44779.446202071762</v>
      </c>
      <c r="Q212" s="29">
        <f t="shared" si="21"/>
        <v>103.85899999999999</v>
      </c>
      <c r="R212" s="4">
        <v>5.7506599426269531</v>
      </c>
      <c r="S212" s="4">
        <v>60</v>
      </c>
      <c r="T212" s="4">
        <v>5.8639999999999999</v>
      </c>
      <c r="U212" s="26">
        <v>44779.455200358796</v>
      </c>
      <c r="V212" s="29">
        <f t="shared" si="22"/>
        <v>103.31100000000001</v>
      </c>
      <c r="W212" s="4">
        <v>5.5331501960754395</v>
      </c>
      <c r="X212" s="4">
        <v>60.01</v>
      </c>
      <c r="Y212" s="4">
        <v>5.6520000000000001</v>
      </c>
      <c r="AA212">
        <f t="shared" si="23"/>
        <v>103</v>
      </c>
    </row>
    <row r="213" spans="1:27" x14ac:dyDescent="0.3">
      <c r="A213" s="26">
        <v>44779.407937835647</v>
      </c>
      <c r="B213" s="29">
        <f t="shared" si="19"/>
        <v>103.82899999999999</v>
      </c>
      <c r="C213" s="4">
        <v>7.9419898986816406</v>
      </c>
      <c r="D213" s="4">
        <v>60.03</v>
      </c>
      <c r="E213" s="4">
        <v>8</v>
      </c>
      <c r="F213" s="32">
        <v>44779.415144722225</v>
      </c>
      <c r="G213" s="29">
        <f t="shared" si="18"/>
        <v>103.504</v>
      </c>
      <c r="H213" s="4">
        <v>7.7549300193786621</v>
      </c>
      <c r="I213" s="4">
        <v>59.97</v>
      </c>
      <c r="J213" s="4">
        <v>7.96</v>
      </c>
      <c r="K213" s="26">
        <v>44779.437742835646</v>
      </c>
      <c r="L213" s="29">
        <f t="shared" si="20"/>
        <v>103.98099999999999</v>
      </c>
      <c r="M213" s="4">
        <v>5.970940113067627</v>
      </c>
      <c r="N213" s="4">
        <v>60</v>
      </c>
      <c r="O213" s="4">
        <v>6.0679999999999996</v>
      </c>
      <c r="P213" s="26">
        <v>44779.446202083331</v>
      </c>
      <c r="Q213" s="29">
        <f t="shared" si="21"/>
        <v>103.86</v>
      </c>
      <c r="R213" s="4">
        <v>5.7506599426269531</v>
      </c>
      <c r="S213" s="4">
        <v>60</v>
      </c>
      <c r="T213" s="4">
        <v>5.9039999999999999</v>
      </c>
      <c r="U213" s="26">
        <v>44779.455211956018</v>
      </c>
      <c r="V213" s="29">
        <f t="shared" si="22"/>
        <v>103.313</v>
      </c>
      <c r="W213" s="4">
        <v>5.5906100273132324</v>
      </c>
      <c r="X213" s="4">
        <v>60.01</v>
      </c>
      <c r="Y213" s="4">
        <v>5.6520000000000001</v>
      </c>
      <c r="AA213">
        <f t="shared" si="23"/>
        <v>104</v>
      </c>
    </row>
    <row r="214" spans="1:27" x14ac:dyDescent="0.3">
      <c r="A214" s="26">
        <v>44779.407937847223</v>
      </c>
      <c r="B214" s="29">
        <f t="shared" si="19"/>
        <v>104.83</v>
      </c>
      <c r="C214" s="4">
        <v>7.9419898986816406</v>
      </c>
      <c r="D214" s="4">
        <v>60.03</v>
      </c>
      <c r="E214" s="4">
        <v>8.0399999999999991</v>
      </c>
      <c r="F214" s="32">
        <v>44779.41514474537</v>
      </c>
      <c r="G214" s="29">
        <f t="shared" si="18"/>
        <v>104.506</v>
      </c>
      <c r="H214" s="4">
        <v>7.809150218963623</v>
      </c>
      <c r="I214" s="4">
        <v>59.97</v>
      </c>
      <c r="J214" s="4">
        <v>7.96</v>
      </c>
      <c r="K214" s="26">
        <v>44779.437754444443</v>
      </c>
      <c r="L214" s="29">
        <f t="shared" si="20"/>
        <v>104.98399999999999</v>
      </c>
      <c r="M214" s="4">
        <v>5.9978199005126953</v>
      </c>
      <c r="N214" s="4">
        <v>60</v>
      </c>
      <c r="O214" s="4">
        <v>6.0679999999999996</v>
      </c>
      <c r="P214" s="26">
        <v>44779.446213703704</v>
      </c>
      <c r="Q214" s="29">
        <f t="shared" si="21"/>
        <v>104.864</v>
      </c>
      <c r="R214" s="4">
        <v>5.8134498596191406</v>
      </c>
      <c r="S214" s="4">
        <v>60</v>
      </c>
      <c r="T214" s="4">
        <v>5.9039999999999999</v>
      </c>
      <c r="U214" s="26">
        <v>44779.455211967594</v>
      </c>
      <c r="V214" s="29">
        <f t="shared" si="22"/>
        <v>104.31399999999999</v>
      </c>
      <c r="W214" s="4">
        <v>5.5906100273132324</v>
      </c>
      <c r="X214" s="4">
        <v>60.01</v>
      </c>
      <c r="Y214" s="4">
        <v>5.6920000000000002</v>
      </c>
      <c r="AA214">
        <f t="shared" si="23"/>
        <v>104</v>
      </c>
    </row>
    <row r="215" spans="1:27" x14ac:dyDescent="0.3">
      <c r="A215" s="26">
        <v>44779.407949444445</v>
      </c>
      <c r="B215" s="29">
        <f t="shared" si="19"/>
        <v>104.83199999999999</v>
      </c>
      <c r="C215" s="4">
        <v>7.9419898986816406</v>
      </c>
      <c r="D215" s="4">
        <v>60.03</v>
      </c>
      <c r="E215" s="4">
        <v>8.0399999999999991</v>
      </c>
      <c r="F215" s="32">
        <v>44779.415144756946</v>
      </c>
      <c r="G215" s="29">
        <f t="shared" si="18"/>
        <v>104.50700000000001</v>
      </c>
      <c r="H215" s="4">
        <v>7.809150218963623</v>
      </c>
      <c r="I215" s="4">
        <v>59.97</v>
      </c>
      <c r="J215" s="4">
        <v>7.96</v>
      </c>
      <c r="K215" s="26">
        <v>44779.437754456019</v>
      </c>
      <c r="L215" s="29">
        <f t="shared" si="20"/>
        <v>104.985</v>
      </c>
      <c r="M215" s="4">
        <v>5.9978199005126953</v>
      </c>
      <c r="N215" s="4">
        <v>60</v>
      </c>
      <c r="O215" s="4">
        <v>6.0919999999999996</v>
      </c>
      <c r="P215" s="26">
        <v>44779.44621371528</v>
      </c>
      <c r="Q215" s="29">
        <f t="shared" si="21"/>
        <v>104.86499999999999</v>
      </c>
      <c r="R215" s="4">
        <v>5.8134498596191406</v>
      </c>
      <c r="S215" s="4">
        <v>60</v>
      </c>
      <c r="T215" s="4">
        <v>5.944</v>
      </c>
      <c r="U215" s="26">
        <v>44779.455223576391</v>
      </c>
      <c r="V215" s="29">
        <f t="shared" si="22"/>
        <v>104.31699999999999</v>
      </c>
      <c r="W215" s="4">
        <v>5.5906100273132324</v>
      </c>
      <c r="X215" s="4">
        <v>60.01</v>
      </c>
      <c r="Y215" s="4">
        <v>5.6920000000000002</v>
      </c>
      <c r="AA215">
        <f t="shared" si="23"/>
        <v>105</v>
      </c>
    </row>
    <row r="216" spans="1:27" x14ac:dyDescent="0.3">
      <c r="A216" s="26">
        <v>44779.407949456021</v>
      </c>
      <c r="B216" s="29">
        <f t="shared" si="19"/>
        <v>105.833</v>
      </c>
      <c r="C216" s="4">
        <v>7.9419898986816406</v>
      </c>
      <c r="D216" s="4">
        <v>60.03</v>
      </c>
      <c r="E216" s="4">
        <v>8.08</v>
      </c>
      <c r="F216" s="32">
        <v>44779.415156365743</v>
      </c>
      <c r="G216" s="29">
        <f t="shared" si="18"/>
        <v>105.51</v>
      </c>
      <c r="H216" s="4">
        <v>7.8487000465393066</v>
      </c>
      <c r="I216" s="4">
        <v>59.97</v>
      </c>
      <c r="J216" s="4">
        <v>7.96</v>
      </c>
      <c r="K216" s="26">
        <v>44779.437766064817</v>
      </c>
      <c r="L216" s="29">
        <f t="shared" si="20"/>
        <v>105.988</v>
      </c>
      <c r="M216" s="4">
        <v>5.9978199005126953</v>
      </c>
      <c r="N216" s="4">
        <v>60</v>
      </c>
      <c r="O216" s="4">
        <v>6.0919999999999996</v>
      </c>
      <c r="P216" s="26">
        <v>44779.446225312502</v>
      </c>
      <c r="Q216" s="29">
        <f t="shared" si="21"/>
        <v>105.867</v>
      </c>
      <c r="R216" s="4">
        <v>5.86614990234375</v>
      </c>
      <c r="S216" s="4">
        <v>60</v>
      </c>
      <c r="T216" s="4">
        <v>5.944</v>
      </c>
      <c r="U216" s="26">
        <v>44779.45522358796</v>
      </c>
      <c r="V216" s="29">
        <f t="shared" si="22"/>
        <v>105.318</v>
      </c>
      <c r="W216" s="4">
        <v>5.5906100273132324</v>
      </c>
      <c r="X216" s="4">
        <v>60.01</v>
      </c>
      <c r="Y216" s="4">
        <v>5.7320000000000002</v>
      </c>
      <c r="AA216">
        <f t="shared" si="23"/>
        <v>105</v>
      </c>
    </row>
    <row r="217" spans="1:27" x14ac:dyDescent="0.3">
      <c r="A217" s="26">
        <v>44779.407961064811</v>
      </c>
      <c r="B217" s="29">
        <f t="shared" si="19"/>
        <v>105.836</v>
      </c>
      <c r="C217" s="4">
        <v>7.9952502250671387</v>
      </c>
      <c r="D217" s="4">
        <v>60.03</v>
      </c>
      <c r="E217" s="4">
        <v>8.08</v>
      </c>
      <c r="F217" s="32">
        <v>44779.415156377312</v>
      </c>
      <c r="G217" s="29">
        <f t="shared" si="18"/>
        <v>105.511</v>
      </c>
      <c r="H217" s="4">
        <v>7.8487000465393066</v>
      </c>
      <c r="I217" s="4">
        <v>59.97</v>
      </c>
      <c r="J217" s="4">
        <v>7.96</v>
      </c>
      <c r="K217" s="26">
        <v>44779.437766076386</v>
      </c>
      <c r="L217" s="29">
        <f t="shared" si="20"/>
        <v>105.989</v>
      </c>
      <c r="M217" s="4">
        <v>5.9978199005126953</v>
      </c>
      <c r="N217" s="4">
        <v>60</v>
      </c>
      <c r="O217" s="4">
        <v>6.1360000000000001</v>
      </c>
      <c r="P217" s="26">
        <v>44779.446225324071</v>
      </c>
      <c r="Q217" s="29">
        <f t="shared" si="21"/>
        <v>105.86799999999999</v>
      </c>
      <c r="R217" s="4">
        <v>5.86614990234375</v>
      </c>
      <c r="S217" s="4">
        <v>60</v>
      </c>
      <c r="T217" s="4">
        <v>5.984</v>
      </c>
      <c r="U217" s="26">
        <v>44779.455235196758</v>
      </c>
      <c r="V217" s="29">
        <f t="shared" si="22"/>
        <v>105.321</v>
      </c>
      <c r="W217" s="4">
        <v>5.6353201866149902</v>
      </c>
      <c r="X217" s="4">
        <v>60.01</v>
      </c>
      <c r="Y217" s="4">
        <v>5.7320000000000002</v>
      </c>
      <c r="AA217">
        <f t="shared" si="23"/>
        <v>106</v>
      </c>
    </row>
    <row r="218" spans="1:27" x14ac:dyDescent="0.3">
      <c r="A218" s="26">
        <v>44779.407961076387</v>
      </c>
      <c r="B218" s="29">
        <f t="shared" si="19"/>
        <v>106.837</v>
      </c>
      <c r="C218" s="4">
        <v>7.9952502250671387</v>
      </c>
      <c r="D218" s="4">
        <v>60.03</v>
      </c>
      <c r="E218" s="4">
        <v>8.1199999999999992</v>
      </c>
      <c r="F218" s="32">
        <v>44779.41516798611</v>
      </c>
      <c r="G218" s="29">
        <f t="shared" si="18"/>
        <v>106.514</v>
      </c>
      <c r="H218" s="4">
        <v>7.8487000465393066</v>
      </c>
      <c r="I218" s="4">
        <v>59.97</v>
      </c>
      <c r="J218" s="4">
        <v>7.96</v>
      </c>
      <c r="K218" s="26">
        <v>44779.437777685183</v>
      </c>
      <c r="L218" s="29">
        <f t="shared" si="20"/>
        <v>106.992</v>
      </c>
      <c r="M218" s="4">
        <v>6.0611600875854492</v>
      </c>
      <c r="N218" s="4">
        <v>60</v>
      </c>
      <c r="O218" s="4">
        <v>6.1360000000000001</v>
      </c>
      <c r="P218" s="26">
        <v>44779.446236932868</v>
      </c>
      <c r="Q218" s="29">
        <f t="shared" si="21"/>
        <v>106.871</v>
      </c>
      <c r="R218" s="4">
        <v>5.9273500442504883</v>
      </c>
      <c r="S218" s="4">
        <v>60</v>
      </c>
      <c r="T218" s="4">
        <v>5.984</v>
      </c>
      <c r="U218" s="26">
        <v>44779.455235208334</v>
      </c>
      <c r="V218" s="29">
        <f t="shared" si="22"/>
        <v>106.322</v>
      </c>
      <c r="W218" s="4">
        <v>5.6353201866149902</v>
      </c>
      <c r="X218" s="4">
        <v>60.01</v>
      </c>
      <c r="Y218" s="4">
        <v>5.7720000000000002</v>
      </c>
      <c r="AA218">
        <f t="shared" si="23"/>
        <v>106</v>
      </c>
    </row>
    <row r="219" spans="1:27" x14ac:dyDescent="0.3">
      <c r="A219" s="26">
        <v>44779.407972685185</v>
      </c>
      <c r="B219" s="29">
        <f t="shared" si="19"/>
        <v>106.84</v>
      </c>
      <c r="C219" s="4">
        <v>8.0437698364257813</v>
      </c>
      <c r="D219" s="4">
        <v>60.03</v>
      </c>
      <c r="E219" s="4">
        <v>8.1199999999999992</v>
      </c>
      <c r="F219" s="32">
        <v>44779.415167997686</v>
      </c>
      <c r="G219" s="29">
        <f t="shared" si="18"/>
        <v>106.515</v>
      </c>
      <c r="H219" s="4">
        <v>7.8487000465393066</v>
      </c>
      <c r="I219" s="4">
        <v>59.97</v>
      </c>
      <c r="J219" s="4">
        <v>8.0039999999999996</v>
      </c>
      <c r="K219" s="26">
        <v>44779.437777696759</v>
      </c>
      <c r="L219" s="29">
        <f t="shared" si="20"/>
        <v>106.99299999999999</v>
      </c>
      <c r="M219" s="4">
        <v>6.0611600875854492</v>
      </c>
      <c r="N219" s="4">
        <v>60</v>
      </c>
      <c r="O219" s="4">
        <v>6.1719999999999997</v>
      </c>
      <c r="P219" s="26">
        <v>44779.446236944445</v>
      </c>
      <c r="Q219" s="29">
        <f t="shared" si="21"/>
        <v>106.872</v>
      </c>
      <c r="R219" s="4">
        <v>5.9273500442504883</v>
      </c>
      <c r="S219" s="4">
        <v>60</v>
      </c>
      <c r="T219" s="4">
        <v>6.024</v>
      </c>
      <c r="U219" s="26">
        <v>44779.455246805555</v>
      </c>
      <c r="V219" s="29">
        <f t="shared" si="22"/>
        <v>106.324</v>
      </c>
      <c r="W219" s="4">
        <v>5.6906900405883789</v>
      </c>
      <c r="X219" s="4">
        <v>60.01</v>
      </c>
      <c r="Y219" s="4">
        <v>5.7720000000000002</v>
      </c>
      <c r="AA219">
        <f t="shared" si="23"/>
        <v>107</v>
      </c>
    </row>
    <row r="220" spans="1:27" x14ac:dyDescent="0.3">
      <c r="A220" s="26">
        <v>44779.407972696761</v>
      </c>
      <c r="B220" s="29">
        <f t="shared" si="19"/>
        <v>107.84099999999999</v>
      </c>
      <c r="C220" s="4">
        <v>8.0437698364257813</v>
      </c>
      <c r="D220" s="4">
        <v>60.03</v>
      </c>
      <c r="E220" s="4">
        <v>8.1999999999999993</v>
      </c>
      <c r="F220" s="32">
        <v>44779.415168460648</v>
      </c>
      <c r="G220" s="29">
        <f t="shared" si="18"/>
        <v>107.55500000000001</v>
      </c>
      <c r="H220" s="4">
        <v>7.8487000465393066</v>
      </c>
      <c r="I220" s="4">
        <v>59.97</v>
      </c>
      <c r="J220" s="4">
        <v>8.0440000000000005</v>
      </c>
      <c r="K220" s="26">
        <v>44779.437789305557</v>
      </c>
      <c r="L220" s="29">
        <f t="shared" si="20"/>
        <v>107.996</v>
      </c>
      <c r="M220" s="4">
        <v>6.1284198760986328</v>
      </c>
      <c r="N220" s="4">
        <v>60</v>
      </c>
      <c r="O220" s="4">
        <v>6.1719999999999997</v>
      </c>
      <c r="P220" s="26">
        <v>44779.446248541666</v>
      </c>
      <c r="Q220" s="29">
        <f t="shared" si="21"/>
        <v>107.874</v>
      </c>
      <c r="R220" s="4">
        <v>5.9273500442504883</v>
      </c>
      <c r="S220" s="4">
        <v>60</v>
      </c>
      <c r="T220" s="4">
        <v>6.024</v>
      </c>
      <c r="U220" s="26">
        <v>44779.455246817131</v>
      </c>
      <c r="V220" s="29">
        <f t="shared" si="22"/>
        <v>107.325</v>
      </c>
      <c r="W220" s="4">
        <v>5.6906900405883789</v>
      </c>
      <c r="X220" s="4">
        <v>60.01</v>
      </c>
      <c r="Y220" s="4">
        <v>5.8239999999999998</v>
      </c>
      <c r="AA220">
        <f t="shared" si="23"/>
        <v>107</v>
      </c>
    </row>
    <row r="221" spans="1:27" x14ac:dyDescent="0.3">
      <c r="A221" s="26">
        <v>44779.407984293983</v>
      </c>
      <c r="B221" s="29">
        <f t="shared" si="19"/>
        <v>107.843</v>
      </c>
      <c r="C221" s="4">
        <v>8.0437698364257813</v>
      </c>
      <c r="D221" s="4">
        <v>60.03</v>
      </c>
      <c r="E221" s="4">
        <v>8.1999999999999993</v>
      </c>
      <c r="F221" s="32">
        <v>44779.415179594907</v>
      </c>
      <c r="G221" s="29">
        <f t="shared" si="18"/>
        <v>107.517</v>
      </c>
      <c r="H221" s="4">
        <v>7.9635100364685059</v>
      </c>
      <c r="I221" s="4">
        <v>59.97</v>
      </c>
      <c r="J221" s="4">
        <v>8.0440000000000005</v>
      </c>
      <c r="K221" s="26">
        <v>44779.437789317133</v>
      </c>
      <c r="L221" s="29">
        <f t="shared" si="20"/>
        <v>107.997</v>
      </c>
      <c r="M221" s="4">
        <v>6.1284198760986328</v>
      </c>
      <c r="N221" s="4">
        <v>60</v>
      </c>
      <c r="O221" s="4">
        <v>6.2160000000000002</v>
      </c>
      <c r="P221" s="26">
        <v>44779.446248553242</v>
      </c>
      <c r="Q221" s="29">
        <f t="shared" si="21"/>
        <v>107.875</v>
      </c>
      <c r="R221" s="4">
        <v>5.9273500442504883</v>
      </c>
      <c r="S221" s="4">
        <v>60</v>
      </c>
      <c r="T221" s="4">
        <v>6.0679999999999996</v>
      </c>
      <c r="U221" s="26">
        <v>44779.455258425929</v>
      </c>
      <c r="V221" s="29">
        <f t="shared" si="22"/>
        <v>107.328</v>
      </c>
      <c r="W221" s="4">
        <v>5.7468199729919434</v>
      </c>
      <c r="X221" s="4">
        <v>60.01</v>
      </c>
      <c r="Y221" s="4">
        <v>5.8239999999999998</v>
      </c>
      <c r="AA221">
        <f t="shared" si="23"/>
        <v>108</v>
      </c>
    </row>
    <row r="222" spans="1:27" x14ac:dyDescent="0.3">
      <c r="A222" s="26">
        <v>44779.407984305559</v>
      </c>
      <c r="B222" s="29">
        <f t="shared" si="19"/>
        <v>108.84399999999999</v>
      </c>
      <c r="C222" s="4">
        <v>8.0437698364257813</v>
      </c>
      <c r="D222" s="4">
        <v>60.03</v>
      </c>
      <c r="E222" s="4">
        <v>8.1999999999999993</v>
      </c>
      <c r="F222" s="32">
        <v>44779.415179606483</v>
      </c>
      <c r="G222" s="29">
        <f t="shared" si="18"/>
        <v>108.518</v>
      </c>
      <c r="H222" s="4">
        <v>7.9635100364685059</v>
      </c>
      <c r="I222" s="4">
        <v>59.97</v>
      </c>
      <c r="J222" s="4">
        <v>8.0440000000000005</v>
      </c>
      <c r="K222" s="26">
        <v>44779.437800925924</v>
      </c>
      <c r="L222" s="29">
        <f t="shared" si="20"/>
        <v>108</v>
      </c>
      <c r="M222" s="4">
        <v>6.1732401847839355</v>
      </c>
      <c r="N222" s="4">
        <v>60</v>
      </c>
      <c r="O222" s="4">
        <v>6.2160000000000002</v>
      </c>
      <c r="P222" s="26">
        <v>44779.446260150464</v>
      </c>
      <c r="Q222" s="29">
        <f t="shared" si="21"/>
        <v>108.877</v>
      </c>
      <c r="R222" s="4">
        <v>5.9745898246765137</v>
      </c>
      <c r="S222" s="4">
        <v>60</v>
      </c>
      <c r="T222" s="4">
        <v>6.0679999999999996</v>
      </c>
      <c r="U222" s="26">
        <v>44779.455258437498</v>
      </c>
      <c r="V222" s="29">
        <f t="shared" si="22"/>
        <v>108.32899999999999</v>
      </c>
      <c r="W222" s="4">
        <v>5.7468199729919434</v>
      </c>
      <c r="X222" s="4">
        <v>60.01</v>
      </c>
      <c r="Y222" s="4">
        <v>5.8639999999999999</v>
      </c>
      <c r="AA222">
        <f t="shared" si="23"/>
        <v>108</v>
      </c>
    </row>
    <row r="223" spans="1:27" x14ac:dyDescent="0.3">
      <c r="A223" s="26">
        <v>44779.407995914349</v>
      </c>
      <c r="B223" s="29">
        <f t="shared" si="19"/>
        <v>108.84699999999999</v>
      </c>
      <c r="C223" s="4">
        <v>8.1531400680541992</v>
      </c>
      <c r="D223" s="4">
        <v>60.03</v>
      </c>
      <c r="E223" s="4">
        <v>8.1999999999999993</v>
      </c>
      <c r="F223" s="32">
        <v>44779.415191215281</v>
      </c>
      <c r="G223" s="29">
        <f t="shared" si="18"/>
        <v>108.521</v>
      </c>
      <c r="H223" s="4">
        <v>7.9635100364685059</v>
      </c>
      <c r="I223" s="4">
        <v>59.97</v>
      </c>
      <c r="J223" s="4">
        <v>8.0440000000000005</v>
      </c>
      <c r="K223" s="26">
        <v>44779.4378009375</v>
      </c>
      <c r="L223" s="29">
        <f t="shared" si="20"/>
        <v>108.001</v>
      </c>
      <c r="M223" s="4">
        <v>6.1732401847839355</v>
      </c>
      <c r="N223" s="4">
        <v>60</v>
      </c>
      <c r="O223" s="4">
        <v>6.2919999999999998</v>
      </c>
      <c r="P223" s="26">
        <v>44779.44626016204</v>
      </c>
      <c r="Q223" s="29">
        <f t="shared" si="21"/>
        <v>108.878</v>
      </c>
      <c r="R223" s="4">
        <v>5.9745898246765137</v>
      </c>
      <c r="S223" s="4">
        <v>60</v>
      </c>
      <c r="T223" s="4">
        <v>6.1079999999999997</v>
      </c>
      <c r="U223" s="26">
        <v>44779.455270034719</v>
      </c>
      <c r="V223" s="29">
        <f t="shared" si="22"/>
        <v>108.331</v>
      </c>
      <c r="W223" s="4">
        <v>5.7967100143432617</v>
      </c>
      <c r="X223" s="4">
        <v>60.01</v>
      </c>
      <c r="Y223" s="4">
        <v>5.8639999999999999</v>
      </c>
      <c r="AA223">
        <f t="shared" si="23"/>
        <v>109</v>
      </c>
    </row>
    <row r="224" spans="1:27" x14ac:dyDescent="0.3">
      <c r="A224" s="26">
        <v>44779.407995925925</v>
      </c>
      <c r="B224" s="29">
        <f t="shared" si="19"/>
        <v>109.848</v>
      </c>
      <c r="C224" s="4">
        <v>8.1531400680541992</v>
      </c>
      <c r="D224" s="4">
        <v>60.03</v>
      </c>
      <c r="E224" s="4">
        <v>8.2799999999999994</v>
      </c>
      <c r="F224" s="32">
        <v>44779.41519122685</v>
      </c>
      <c r="G224" s="29">
        <f t="shared" si="18"/>
        <v>109.52200000000001</v>
      </c>
      <c r="H224" s="4">
        <v>7.9635100364685059</v>
      </c>
      <c r="I224" s="4">
        <v>59.97</v>
      </c>
      <c r="J224" s="4">
        <v>8.1199999999999992</v>
      </c>
      <c r="K224" s="26">
        <v>44779.437812777775</v>
      </c>
      <c r="L224" s="29">
        <f t="shared" si="20"/>
        <v>109.024</v>
      </c>
      <c r="M224" s="4">
        <v>6.1732401847839355</v>
      </c>
      <c r="N224" s="4">
        <v>60</v>
      </c>
      <c r="O224" s="4">
        <v>6.2919999999999998</v>
      </c>
      <c r="P224" s="26">
        <v>44779.44627177083</v>
      </c>
      <c r="Q224" s="29">
        <f t="shared" si="21"/>
        <v>109.881</v>
      </c>
      <c r="R224" s="4">
        <v>6.0241599082946777</v>
      </c>
      <c r="S224" s="4">
        <v>60</v>
      </c>
      <c r="T224" s="4">
        <v>6.1079999999999997</v>
      </c>
      <c r="U224" s="26">
        <v>44779.455270046295</v>
      </c>
      <c r="V224" s="29">
        <f t="shared" si="22"/>
        <v>109.33199999999999</v>
      </c>
      <c r="W224" s="4">
        <v>5.7967100143432617</v>
      </c>
      <c r="X224" s="4">
        <v>60.01</v>
      </c>
      <c r="Y224" s="4">
        <v>5.9039999999999999</v>
      </c>
      <c r="AA224">
        <f t="shared" si="23"/>
        <v>109</v>
      </c>
    </row>
    <row r="225" spans="1:27" x14ac:dyDescent="0.3">
      <c r="A225" s="26">
        <v>44779.408007523147</v>
      </c>
      <c r="B225" s="29">
        <f t="shared" si="19"/>
        <v>109.85</v>
      </c>
      <c r="C225" s="4">
        <v>8.1531400680541992</v>
      </c>
      <c r="D225" s="4">
        <v>60.03</v>
      </c>
      <c r="E225" s="4">
        <v>8.2799999999999994</v>
      </c>
      <c r="F225" s="32">
        <v>44779.415202824071</v>
      </c>
      <c r="G225" s="29">
        <f t="shared" si="18"/>
        <v>109.524</v>
      </c>
      <c r="H225" s="4">
        <v>8.037139892578125</v>
      </c>
      <c r="I225" s="4">
        <v>59.97</v>
      </c>
      <c r="J225" s="4">
        <v>8.1199999999999992</v>
      </c>
      <c r="K225" s="26">
        <v>44779.437812789351</v>
      </c>
      <c r="L225" s="29">
        <f t="shared" si="20"/>
        <v>109.02500000000001</v>
      </c>
      <c r="M225" s="4">
        <v>6.1732401847839355</v>
      </c>
      <c r="N225" s="4">
        <v>60</v>
      </c>
      <c r="O225" s="4">
        <v>6.2919999999999998</v>
      </c>
      <c r="P225" s="26">
        <v>44779.446271782406</v>
      </c>
      <c r="Q225" s="29">
        <f t="shared" si="21"/>
        <v>109.88200000000001</v>
      </c>
      <c r="R225" s="4">
        <v>6.0241599082946777</v>
      </c>
      <c r="S225" s="4">
        <v>60</v>
      </c>
      <c r="T225" s="4">
        <v>6.1479999999999997</v>
      </c>
      <c r="U225" s="26">
        <v>44779.455281631941</v>
      </c>
      <c r="V225" s="29">
        <f t="shared" si="22"/>
        <v>109.333</v>
      </c>
      <c r="W225" s="4">
        <v>5.8375802040100098</v>
      </c>
      <c r="X225" s="4">
        <v>60.01</v>
      </c>
      <c r="Y225" s="4">
        <v>5.9039999999999999</v>
      </c>
      <c r="AA225">
        <f t="shared" si="23"/>
        <v>110</v>
      </c>
    </row>
    <row r="226" spans="1:27" x14ac:dyDescent="0.3">
      <c r="A226" s="26">
        <v>44779.408007534723</v>
      </c>
      <c r="B226" s="29">
        <f t="shared" si="19"/>
        <v>110.851</v>
      </c>
      <c r="C226" s="4">
        <v>8.1531400680541992</v>
      </c>
      <c r="D226" s="4">
        <v>60.03</v>
      </c>
      <c r="E226" s="4">
        <v>8.2799999999999994</v>
      </c>
      <c r="F226" s="32">
        <v>44779.415202835648</v>
      </c>
      <c r="G226" s="29">
        <f t="shared" si="18"/>
        <v>110.52500000000001</v>
      </c>
      <c r="H226" s="4">
        <v>8.037139892578125</v>
      </c>
      <c r="I226" s="4">
        <v>59.97</v>
      </c>
      <c r="J226" s="4">
        <v>8.16</v>
      </c>
      <c r="K226" s="26">
        <v>44779.437824386572</v>
      </c>
      <c r="L226" s="29">
        <f t="shared" si="20"/>
        <v>110.027</v>
      </c>
      <c r="M226" s="4">
        <v>6.2333002090454102</v>
      </c>
      <c r="N226" s="4">
        <v>60</v>
      </c>
      <c r="O226" s="4">
        <v>6.2919999999999998</v>
      </c>
      <c r="P226" s="26">
        <v>44779.446283379628</v>
      </c>
      <c r="Q226" s="29">
        <f t="shared" si="21"/>
        <v>110.884</v>
      </c>
      <c r="R226" s="4">
        <v>6.0997400283813477</v>
      </c>
      <c r="S226" s="4">
        <v>60</v>
      </c>
      <c r="T226" s="4">
        <v>6.1479999999999997</v>
      </c>
      <c r="U226" s="26">
        <v>44779.455281666669</v>
      </c>
      <c r="V226" s="29">
        <f t="shared" si="22"/>
        <v>110.336</v>
      </c>
      <c r="W226" s="4">
        <v>5.8375802040100098</v>
      </c>
      <c r="X226" s="4">
        <v>60.01</v>
      </c>
      <c r="Y226" s="4">
        <v>5.944</v>
      </c>
      <c r="AA226">
        <f t="shared" si="23"/>
        <v>110</v>
      </c>
    </row>
    <row r="227" spans="1:27" x14ac:dyDescent="0.3">
      <c r="A227" s="26">
        <v>44779.408019143521</v>
      </c>
      <c r="B227" s="29">
        <f t="shared" si="19"/>
        <v>110.854</v>
      </c>
      <c r="C227" s="4">
        <v>8.2690896987915039</v>
      </c>
      <c r="D227" s="4">
        <v>60.03</v>
      </c>
      <c r="E227" s="4">
        <v>8.2799999999999994</v>
      </c>
      <c r="F227" s="32">
        <v>44779.415214432869</v>
      </c>
      <c r="G227" s="29">
        <f t="shared" si="18"/>
        <v>110.527</v>
      </c>
      <c r="H227" s="4">
        <v>8.0815095901489258</v>
      </c>
      <c r="I227" s="4">
        <v>59.97</v>
      </c>
      <c r="J227" s="4">
        <v>8.16</v>
      </c>
      <c r="K227" s="26">
        <v>44779.437824398148</v>
      </c>
      <c r="L227" s="29">
        <f t="shared" si="20"/>
        <v>110.02800000000001</v>
      </c>
      <c r="M227" s="4">
        <v>6.2333002090454102</v>
      </c>
      <c r="N227" s="4">
        <v>60</v>
      </c>
      <c r="O227" s="4">
        <v>6.3360000000000003</v>
      </c>
      <c r="P227" s="26">
        <v>44779.446283391204</v>
      </c>
      <c r="Q227" s="29">
        <f t="shared" si="21"/>
        <v>110.88500000000001</v>
      </c>
      <c r="R227" s="4">
        <v>6.0997400283813477</v>
      </c>
      <c r="S227" s="4">
        <v>60</v>
      </c>
      <c r="T227" s="4">
        <v>6.1879999999999997</v>
      </c>
      <c r="U227" s="26">
        <v>44779.455295196756</v>
      </c>
      <c r="V227" s="29">
        <f t="shared" si="22"/>
        <v>110.505</v>
      </c>
      <c r="W227" s="4">
        <v>5.8375802040100098</v>
      </c>
      <c r="X227" s="4">
        <v>60.01</v>
      </c>
      <c r="Y227" s="4">
        <v>5.944</v>
      </c>
      <c r="AA227">
        <f t="shared" si="23"/>
        <v>111</v>
      </c>
    </row>
    <row r="228" spans="1:27" x14ac:dyDescent="0.3">
      <c r="A228" s="26">
        <v>44779.408019155089</v>
      </c>
      <c r="B228" s="29">
        <f t="shared" si="19"/>
        <v>111.855</v>
      </c>
      <c r="C228" s="4">
        <v>8.2690896987915039</v>
      </c>
      <c r="D228" s="4">
        <v>60.03</v>
      </c>
      <c r="E228" s="4">
        <v>8.36</v>
      </c>
      <c r="F228" s="32">
        <v>44779.415214444445</v>
      </c>
      <c r="G228" s="29">
        <f t="shared" si="18"/>
        <v>111.52800000000001</v>
      </c>
      <c r="H228" s="4">
        <v>8.0815095901489258</v>
      </c>
      <c r="I228" s="4">
        <v>59.97</v>
      </c>
      <c r="J228" s="4">
        <v>8.1999999999999993</v>
      </c>
      <c r="K228" s="26">
        <v>44779.437836006946</v>
      </c>
      <c r="L228" s="29">
        <f t="shared" si="20"/>
        <v>111.03100000000001</v>
      </c>
      <c r="M228" s="4">
        <v>6.2781500816345215</v>
      </c>
      <c r="N228" s="4">
        <v>60</v>
      </c>
      <c r="O228" s="4">
        <v>6.3360000000000003</v>
      </c>
      <c r="P228" s="26">
        <v>44779.446295000002</v>
      </c>
      <c r="Q228" s="29">
        <f t="shared" si="21"/>
        <v>111.88800000000001</v>
      </c>
      <c r="R228" s="4">
        <v>6.0997400283813477</v>
      </c>
      <c r="S228" s="4">
        <v>60</v>
      </c>
      <c r="T228" s="4">
        <v>6.1879999999999997</v>
      </c>
      <c r="U228" s="26">
        <v>44779.455295208332</v>
      </c>
      <c r="V228" s="29">
        <f t="shared" si="22"/>
        <v>111.506</v>
      </c>
      <c r="W228" s="4">
        <v>5.8375802040100098</v>
      </c>
      <c r="X228" s="4">
        <v>60.01</v>
      </c>
      <c r="Y228" s="4">
        <v>5.984</v>
      </c>
      <c r="AA228">
        <f t="shared" si="23"/>
        <v>111</v>
      </c>
    </row>
    <row r="229" spans="1:27" x14ac:dyDescent="0.3">
      <c r="A229" s="26">
        <v>44779.408030752318</v>
      </c>
      <c r="B229" s="29">
        <f t="shared" si="19"/>
        <v>111.857</v>
      </c>
      <c r="C229" s="4">
        <v>8.2690896987915039</v>
      </c>
      <c r="D229" s="4">
        <v>60.03</v>
      </c>
      <c r="E229" s="4">
        <v>8.36</v>
      </c>
      <c r="F229" s="32">
        <v>44779.415226053243</v>
      </c>
      <c r="G229" s="29">
        <f t="shared" si="18"/>
        <v>111.53100000000001</v>
      </c>
      <c r="H229" s="4">
        <v>8.1359701156616211</v>
      </c>
      <c r="I229" s="4">
        <v>59.97</v>
      </c>
      <c r="J229" s="4">
        <v>8.1999999999999993</v>
      </c>
      <c r="K229" s="26">
        <v>44779.437836030091</v>
      </c>
      <c r="L229" s="29">
        <f t="shared" si="20"/>
        <v>111.033</v>
      </c>
      <c r="M229" s="4">
        <v>6.2781500816345215</v>
      </c>
      <c r="N229" s="4">
        <v>60</v>
      </c>
      <c r="O229" s="4">
        <v>6.3760000000000003</v>
      </c>
      <c r="P229" s="26">
        <v>44779.446295011578</v>
      </c>
      <c r="Q229" s="29">
        <f t="shared" si="21"/>
        <v>111.889</v>
      </c>
      <c r="R229" s="4">
        <v>6.0997400283813477</v>
      </c>
      <c r="S229" s="4">
        <v>60</v>
      </c>
      <c r="T229" s="4">
        <v>6.2279999999999998</v>
      </c>
      <c r="U229" s="26">
        <v>44779.455306840275</v>
      </c>
      <c r="V229" s="29">
        <f t="shared" si="22"/>
        <v>111.511</v>
      </c>
      <c r="W229" s="4">
        <v>5.8913698196411133</v>
      </c>
      <c r="X229" s="4">
        <v>60.01</v>
      </c>
      <c r="Y229" s="4">
        <v>5.984</v>
      </c>
      <c r="AA229">
        <f t="shared" si="23"/>
        <v>112</v>
      </c>
    </row>
    <row r="230" spans="1:27" x14ac:dyDescent="0.3">
      <c r="A230" s="26">
        <v>44779.408030763887</v>
      </c>
      <c r="B230" s="29">
        <f t="shared" si="19"/>
        <v>112.858</v>
      </c>
      <c r="C230" s="4">
        <v>8.2690896987915039</v>
      </c>
      <c r="D230" s="4">
        <v>60.03</v>
      </c>
      <c r="E230" s="4">
        <v>8.4</v>
      </c>
      <c r="F230" s="32">
        <v>44779.415226064812</v>
      </c>
      <c r="G230" s="29">
        <f t="shared" si="18"/>
        <v>112.532</v>
      </c>
      <c r="H230" s="4">
        <v>8.1359701156616211</v>
      </c>
      <c r="I230" s="4">
        <v>59.97</v>
      </c>
      <c r="J230" s="4">
        <v>8.24</v>
      </c>
      <c r="K230" s="26">
        <v>44779.437847627312</v>
      </c>
      <c r="L230" s="29">
        <f t="shared" si="20"/>
        <v>112.035</v>
      </c>
      <c r="M230" s="4">
        <v>6.3322901725769043</v>
      </c>
      <c r="N230" s="4">
        <v>60</v>
      </c>
      <c r="O230" s="4">
        <v>6.3760000000000003</v>
      </c>
      <c r="P230" s="26">
        <v>44779.446306608799</v>
      </c>
      <c r="Q230" s="29">
        <f t="shared" si="21"/>
        <v>112.89100000000001</v>
      </c>
      <c r="R230" s="4">
        <v>6.1595301628112793</v>
      </c>
      <c r="S230" s="4">
        <v>60</v>
      </c>
      <c r="T230" s="4">
        <v>6.2279999999999998</v>
      </c>
      <c r="U230" s="26">
        <v>44779.455306851851</v>
      </c>
      <c r="V230" s="29">
        <f t="shared" si="22"/>
        <v>112.512</v>
      </c>
      <c r="W230" s="4">
        <v>5.8913698196411133</v>
      </c>
      <c r="X230" s="4">
        <v>60.01</v>
      </c>
      <c r="Y230" s="4">
        <v>6.024</v>
      </c>
      <c r="AA230">
        <f t="shared" si="23"/>
        <v>112</v>
      </c>
    </row>
    <row r="231" spans="1:27" x14ac:dyDescent="0.3">
      <c r="A231" s="26">
        <v>44779.408042372685</v>
      </c>
      <c r="B231" s="29">
        <f t="shared" si="19"/>
        <v>112.861</v>
      </c>
      <c r="C231" s="4">
        <v>8.2690896987915039</v>
      </c>
      <c r="D231" s="4">
        <v>60.03</v>
      </c>
      <c r="E231" s="4">
        <v>8.4</v>
      </c>
      <c r="F231" s="32">
        <v>44779.415237673609</v>
      </c>
      <c r="G231" s="29">
        <f t="shared" si="18"/>
        <v>112.535</v>
      </c>
      <c r="H231" s="4">
        <v>8.1359701156616211</v>
      </c>
      <c r="I231" s="4">
        <v>59.97</v>
      </c>
      <c r="J231" s="4">
        <v>8.24</v>
      </c>
      <c r="K231" s="26">
        <v>44779.437847638888</v>
      </c>
      <c r="L231" s="29">
        <f t="shared" si="20"/>
        <v>112.036</v>
      </c>
      <c r="M231" s="4">
        <v>6.3322901725769043</v>
      </c>
      <c r="N231" s="4">
        <v>60</v>
      </c>
      <c r="O231" s="4">
        <v>6.4279999999999999</v>
      </c>
      <c r="P231" s="26">
        <v>44779.446306620368</v>
      </c>
      <c r="Q231" s="29">
        <f t="shared" si="21"/>
        <v>112.892</v>
      </c>
      <c r="R231" s="4">
        <v>6.1595301628112793</v>
      </c>
      <c r="S231" s="4">
        <v>60</v>
      </c>
      <c r="T231" s="4">
        <v>6.2679999999999998</v>
      </c>
      <c r="U231" s="26">
        <v>44779.455318437504</v>
      </c>
      <c r="V231" s="29">
        <f t="shared" si="22"/>
        <v>112.51300000000001</v>
      </c>
      <c r="W231" s="4">
        <v>5.946080207824707</v>
      </c>
      <c r="X231" s="4">
        <v>60.01</v>
      </c>
      <c r="Y231" s="4">
        <v>6.024</v>
      </c>
      <c r="AA231">
        <f t="shared" si="23"/>
        <v>113</v>
      </c>
    </row>
    <row r="232" spans="1:27" x14ac:dyDescent="0.3">
      <c r="A232" s="26">
        <v>44779.408042384261</v>
      </c>
      <c r="B232" s="29">
        <f t="shared" si="19"/>
        <v>113.86199999999999</v>
      </c>
      <c r="C232" s="4">
        <v>8.2690896987915039</v>
      </c>
      <c r="D232" s="4">
        <v>60.03</v>
      </c>
      <c r="E232" s="4">
        <v>8.4</v>
      </c>
      <c r="F232" s="32">
        <v>44779.415237685185</v>
      </c>
      <c r="G232" s="29">
        <f t="shared" si="18"/>
        <v>113.536</v>
      </c>
      <c r="H232" s="4">
        <v>8.1359701156616211</v>
      </c>
      <c r="I232" s="4">
        <v>59.97</v>
      </c>
      <c r="J232" s="4">
        <v>8.2799999999999994</v>
      </c>
      <c r="K232" s="26">
        <v>44779.437859247686</v>
      </c>
      <c r="L232" s="29">
        <f t="shared" si="20"/>
        <v>113.039</v>
      </c>
      <c r="M232" s="4">
        <v>6.3322901725769043</v>
      </c>
      <c r="N232" s="4">
        <v>60</v>
      </c>
      <c r="O232" s="4">
        <v>6.4279999999999999</v>
      </c>
      <c r="P232" s="26">
        <v>44779.44631821759</v>
      </c>
      <c r="Q232" s="29">
        <f t="shared" si="21"/>
        <v>113.89400000000001</v>
      </c>
      <c r="R232" s="4">
        <v>6.1789498329162598</v>
      </c>
      <c r="S232" s="4">
        <v>60</v>
      </c>
      <c r="T232" s="4">
        <v>6.2679999999999998</v>
      </c>
      <c r="U232" s="26">
        <v>44779.455318449072</v>
      </c>
      <c r="V232" s="29">
        <f t="shared" si="22"/>
        <v>113.514</v>
      </c>
      <c r="W232" s="4">
        <v>5.946080207824707</v>
      </c>
      <c r="X232" s="4">
        <v>60.01</v>
      </c>
      <c r="Y232" s="4">
        <v>6.0640000000000001</v>
      </c>
      <c r="AA232">
        <f t="shared" si="23"/>
        <v>113</v>
      </c>
    </row>
    <row r="233" spans="1:27" x14ac:dyDescent="0.3">
      <c r="A233" s="26">
        <v>44779.408043136573</v>
      </c>
      <c r="B233" s="29">
        <f t="shared" si="19"/>
        <v>113.92700000000001</v>
      </c>
      <c r="C233" s="4">
        <v>8.2690896987915039</v>
      </c>
      <c r="D233" s="4">
        <v>60.03</v>
      </c>
      <c r="E233" s="4">
        <v>8.4480000000000004</v>
      </c>
      <c r="F233" s="32">
        <v>44779.415249282407</v>
      </c>
      <c r="G233" s="29">
        <f t="shared" si="18"/>
        <v>113.538</v>
      </c>
      <c r="H233" s="4">
        <v>8.1763401031494141</v>
      </c>
      <c r="I233" s="4">
        <v>59.97</v>
      </c>
      <c r="J233" s="4">
        <v>8.2799999999999994</v>
      </c>
      <c r="K233" s="26">
        <v>44779.437859259262</v>
      </c>
      <c r="L233" s="29">
        <f t="shared" si="20"/>
        <v>113.04</v>
      </c>
      <c r="M233" s="4">
        <v>6.3322901725769043</v>
      </c>
      <c r="N233" s="4">
        <v>60</v>
      </c>
      <c r="O233" s="4">
        <v>6.4560000000000004</v>
      </c>
      <c r="P233" s="26">
        <v>44779.446318229166</v>
      </c>
      <c r="Q233" s="29">
        <f t="shared" si="21"/>
        <v>113.895</v>
      </c>
      <c r="R233" s="4">
        <v>6.1789498329162598</v>
      </c>
      <c r="S233" s="4">
        <v>60</v>
      </c>
      <c r="T233" s="4">
        <v>6.3079999999999998</v>
      </c>
      <c r="U233" s="26">
        <v>44779.45533005787</v>
      </c>
      <c r="V233" s="29">
        <f t="shared" si="22"/>
        <v>113.517</v>
      </c>
      <c r="W233" s="4">
        <v>5.946080207824707</v>
      </c>
      <c r="X233" s="4">
        <v>60.01</v>
      </c>
      <c r="Y233" s="4">
        <v>6.0640000000000001</v>
      </c>
      <c r="AA233">
        <f t="shared" si="23"/>
        <v>114</v>
      </c>
    </row>
    <row r="234" spans="1:27" x14ac:dyDescent="0.3">
      <c r="A234" s="26">
        <v>44779.408053993058</v>
      </c>
      <c r="B234" s="29">
        <f t="shared" si="19"/>
        <v>114.86499999999999</v>
      </c>
      <c r="C234" s="4">
        <v>8.3373804092407227</v>
      </c>
      <c r="D234" s="4">
        <v>60.03</v>
      </c>
      <c r="E234" s="4">
        <v>8.4480000000000004</v>
      </c>
      <c r="F234" s="32">
        <v>44779.415249293983</v>
      </c>
      <c r="G234" s="29">
        <f t="shared" si="18"/>
        <v>114.539</v>
      </c>
      <c r="H234" s="4">
        <v>8.1763401031494141</v>
      </c>
      <c r="I234" s="4">
        <v>59.97</v>
      </c>
      <c r="J234" s="4">
        <v>8.32</v>
      </c>
      <c r="K234" s="26">
        <v>44779.437870902781</v>
      </c>
      <c r="L234" s="29">
        <f t="shared" si="20"/>
        <v>114.04600000000001</v>
      </c>
      <c r="M234" s="4">
        <v>6.3784599304199219</v>
      </c>
      <c r="N234" s="4">
        <v>60</v>
      </c>
      <c r="O234" s="4">
        <v>6.4560000000000004</v>
      </c>
      <c r="P234" s="26">
        <v>44779.446329849539</v>
      </c>
      <c r="Q234" s="29">
        <f t="shared" si="21"/>
        <v>114.899</v>
      </c>
      <c r="R234" s="4">
        <v>6.2640600204467773</v>
      </c>
      <c r="S234" s="4">
        <v>60</v>
      </c>
      <c r="T234" s="4">
        <v>6.3079999999999998</v>
      </c>
      <c r="U234" s="26">
        <v>44779.455330069446</v>
      </c>
      <c r="V234" s="29">
        <f t="shared" si="22"/>
        <v>114.518</v>
      </c>
      <c r="W234" s="4">
        <v>5.946080207824707</v>
      </c>
      <c r="X234" s="4">
        <v>60.01</v>
      </c>
      <c r="Y234" s="4">
        <v>6.1040000000000001</v>
      </c>
      <c r="AA234">
        <f t="shared" si="23"/>
        <v>114</v>
      </c>
    </row>
    <row r="235" spans="1:27" x14ac:dyDescent="0.3">
      <c r="A235" s="26">
        <v>44779.408054004627</v>
      </c>
      <c r="B235" s="29">
        <f t="shared" si="19"/>
        <v>114.866</v>
      </c>
      <c r="C235" s="4">
        <v>8.3373804092407227</v>
      </c>
      <c r="D235" s="4">
        <v>60.03</v>
      </c>
      <c r="E235" s="4">
        <v>8.4480000000000004</v>
      </c>
      <c r="F235" s="32">
        <v>44779.415260902781</v>
      </c>
      <c r="G235" s="29">
        <f t="shared" si="18"/>
        <v>114.542</v>
      </c>
      <c r="H235" s="4">
        <v>8.1763401031494141</v>
      </c>
      <c r="I235" s="4">
        <v>59.97</v>
      </c>
      <c r="J235" s="4">
        <v>8.32</v>
      </c>
      <c r="K235" s="26">
        <v>44779.437870925925</v>
      </c>
      <c r="L235" s="29">
        <f t="shared" si="20"/>
        <v>114.048</v>
      </c>
      <c r="M235" s="4">
        <v>6.3784599304199219</v>
      </c>
      <c r="N235" s="4">
        <v>60</v>
      </c>
      <c r="O235" s="4">
        <v>6.4960000000000004</v>
      </c>
      <c r="P235" s="26">
        <v>44779.446329861108</v>
      </c>
      <c r="Q235" s="29">
        <f t="shared" si="21"/>
        <v>114.9</v>
      </c>
      <c r="R235" s="4">
        <v>6.2640600204467773</v>
      </c>
      <c r="S235" s="4">
        <v>60</v>
      </c>
      <c r="T235" s="4">
        <v>6.3479999999999999</v>
      </c>
      <c r="U235" s="26">
        <v>44779.455341678244</v>
      </c>
      <c r="V235" s="29">
        <f t="shared" si="22"/>
        <v>114.521</v>
      </c>
      <c r="W235" s="4">
        <v>6.0084600448608398</v>
      </c>
      <c r="X235" s="4">
        <v>60.01</v>
      </c>
      <c r="Y235" s="4">
        <v>6.1040000000000001</v>
      </c>
      <c r="AA235">
        <f t="shared" si="23"/>
        <v>115</v>
      </c>
    </row>
    <row r="236" spans="1:27" x14ac:dyDescent="0.3">
      <c r="A236" s="26">
        <v>44779.408065601849</v>
      </c>
      <c r="B236" s="29">
        <f t="shared" si="19"/>
        <v>115.86799999999999</v>
      </c>
      <c r="C236" s="4">
        <v>8.3942899703979492</v>
      </c>
      <c r="D236" s="4">
        <v>60.03</v>
      </c>
      <c r="E236" s="4">
        <v>8.4480000000000004</v>
      </c>
      <c r="F236" s="32">
        <v>44779.415260914349</v>
      </c>
      <c r="G236" s="29">
        <f t="shared" si="18"/>
        <v>115.54300000000001</v>
      </c>
      <c r="H236" s="4">
        <v>8.1763401031494141</v>
      </c>
      <c r="I236" s="4">
        <v>59.97</v>
      </c>
      <c r="J236" s="4">
        <v>8.32</v>
      </c>
      <c r="K236" s="26">
        <v>44779.437882523147</v>
      </c>
      <c r="L236" s="29">
        <f t="shared" si="20"/>
        <v>115.05</v>
      </c>
      <c r="M236" s="4">
        <v>6.4275598526000977</v>
      </c>
      <c r="N236" s="4">
        <v>60</v>
      </c>
      <c r="O236" s="4">
        <v>6.4960000000000004</v>
      </c>
      <c r="P236" s="26">
        <v>44779.44634145833</v>
      </c>
      <c r="Q236" s="29">
        <f t="shared" si="21"/>
        <v>115.902</v>
      </c>
      <c r="R236" s="4">
        <v>6.2640600204467773</v>
      </c>
      <c r="S236" s="4">
        <v>60</v>
      </c>
      <c r="T236" s="4">
        <v>6.3479999999999999</v>
      </c>
      <c r="U236" s="26">
        <v>44779.455341689812</v>
      </c>
      <c r="V236" s="29">
        <f t="shared" si="22"/>
        <v>115.52200000000001</v>
      </c>
      <c r="W236" s="4">
        <v>6.0084600448608398</v>
      </c>
      <c r="X236" s="4">
        <v>60.01</v>
      </c>
      <c r="Y236" s="4">
        <v>6.1440000000000001</v>
      </c>
      <c r="AA236">
        <f t="shared" si="23"/>
        <v>115</v>
      </c>
    </row>
    <row r="237" spans="1:27" x14ac:dyDescent="0.3">
      <c r="A237" s="26">
        <v>44779.408065613425</v>
      </c>
      <c r="B237" s="29">
        <f t="shared" si="19"/>
        <v>115.869</v>
      </c>
      <c r="C237" s="4">
        <v>8.3942899703979492</v>
      </c>
      <c r="D237" s="4">
        <v>60.03</v>
      </c>
      <c r="E237" s="4">
        <v>8.52</v>
      </c>
      <c r="F237" s="32">
        <v>44779.415274780091</v>
      </c>
      <c r="G237" s="29">
        <f t="shared" si="18"/>
        <v>115.741</v>
      </c>
      <c r="H237" s="4">
        <v>8.2463798522949219</v>
      </c>
      <c r="I237" s="4">
        <v>59.97</v>
      </c>
      <c r="J237" s="4">
        <v>8.32</v>
      </c>
      <c r="K237" s="26">
        <v>44779.437882534723</v>
      </c>
      <c r="L237" s="29">
        <f t="shared" si="20"/>
        <v>115.051</v>
      </c>
      <c r="M237" s="4">
        <v>6.4275598526000977</v>
      </c>
      <c r="N237" s="4">
        <v>60</v>
      </c>
      <c r="O237" s="4">
        <v>6.5759999999999996</v>
      </c>
      <c r="P237" s="26">
        <v>44779.446341469906</v>
      </c>
      <c r="Q237" s="29">
        <f t="shared" si="21"/>
        <v>115.90300000000001</v>
      </c>
      <c r="R237" s="4">
        <v>6.2640600204467773</v>
      </c>
      <c r="S237" s="4">
        <v>60</v>
      </c>
      <c r="T237" s="4">
        <v>6.3920000000000003</v>
      </c>
      <c r="U237" s="26">
        <v>44779.455353321762</v>
      </c>
      <c r="V237" s="29">
        <f t="shared" si="22"/>
        <v>115.527</v>
      </c>
      <c r="W237" s="4">
        <v>6.0407099723815918</v>
      </c>
      <c r="X237" s="4">
        <v>60.01</v>
      </c>
      <c r="Y237" s="4">
        <v>6.1440000000000001</v>
      </c>
      <c r="AA237">
        <f t="shared" si="23"/>
        <v>116</v>
      </c>
    </row>
    <row r="238" spans="1:27" x14ac:dyDescent="0.3">
      <c r="A238" s="26">
        <v>44779.408077222222</v>
      </c>
      <c r="B238" s="29">
        <f t="shared" si="19"/>
        <v>116.872</v>
      </c>
      <c r="C238" s="4">
        <v>8.3942899703979492</v>
      </c>
      <c r="D238" s="4">
        <v>60.03</v>
      </c>
      <c r="E238" s="4">
        <v>8.52</v>
      </c>
      <c r="F238" s="32">
        <v>44779.415274791667</v>
      </c>
      <c r="G238" s="29">
        <f t="shared" si="18"/>
        <v>116.742</v>
      </c>
      <c r="H238" s="4">
        <v>8.2463798522949219</v>
      </c>
      <c r="I238" s="4">
        <v>59.97</v>
      </c>
      <c r="J238" s="4">
        <v>8.3640000000000008</v>
      </c>
      <c r="K238" s="26">
        <v>44779.437894131945</v>
      </c>
      <c r="L238" s="29">
        <f t="shared" si="20"/>
        <v>116.053</v>
      </c>
      <c r="M238" s="4">
        <v>6.492340087890625</v>
      </c>
      <c r="N238" s="4">
        <v>60</v>
      </c>
      <c r="O238" s="4">
        <v>6.5759999999999996</v>
      </c>
      <c r="P238" s="26">
        <v>44779.446353078703</v>
      </c>
      <c r="Q238" s="29">
        <f t="shared" si="21"/>
        <v>116.90600000000001</v>
      </c>
      <c r="R238" s="4">
        <v>6.3148698806762695</v>
      </c>
      <c r="S238" s="4">
        <v>60</v>
      </c>
      <c r="T238" s="4">
        <v>6.3920000000000003</v>
      </c>
      <c r="U238" s="26">
        <v>44779.455353333331</v>
      </c>
      <c r="V238" s="29">
        <f t="shared" si="22"/>
        <v>116.52800000000001</v>
      </c>
      <c r="W238" s="4">
        <v>6.0407099723815918</v>
      </c>
      <c r="X238" s="4">
        <v>60.01</v>
      </c>
      <c r="Y238" s="4">
        <v>6.1879999999999997</v>
      </c>
      <c r="AA238">
        <f t="shared" si="23"/>
        <v>116</v>
      </c>
    </row>
    <row r="239" spans="1:27" x14ac:dyDescent="0.3">
      <c r="A239" s="26">
        <v>44779.408077233798</v>
      </c>
      <c r="B239" s="29">
        <f t="shared" si="19"/>
        <v>116.873</v>
      </c>
      <c r="C239" s="4">
        <v>8.3942899703979492</v>
      </c>
      <c r="D239" s="4">
        <v>60.03</v>
      </c>
      <c r="E239" s="4">
        <v>8.52</v>
      </c>
      <c r="F239" s="32">
        <v>44779.415286400465</v>
      </c>
      <c r="G239" s="29">
        <f t="shared" si="18"/>
        <v>116.745</v>
      </c>
      <c r="H239" s="4">
        <v>8.2965002059936523</v>
      </c>
      <c r="I239" s="4">
        <v>59.97</v>
      </c>
      <c r="J239" s="4">
        <v>8.3640000000000008</v>
      </c>
      <c r="K239" s="26">
        <v>44779.437894143521</v>
      </c>
      <c r="L239" s="29">
        <f t="shared" si="20"/>
        <v>116.054</v>
      </c>
      <c r="M239" s="4">
        <v>6.492340087890625</v>
      </c>
      <c r="N239" s="4">
        <v>60</v>
      </c>
      <c r="O239" s="4">
        <v>6.6159999999999997</v>
      </c>
      <c r="P239" s="26">
        <v>44779.446353090279</v>
      </c>
      <c r="Q239" s="29">
        <f t="shared" si="21"/>
        <v>116.907</v>
      </c>
      <c r="R239" s="4">
        <v>6.3148698806762695</v>
      </c>
      <c r="S239" s="4">
        <v>60</v>
      </c>
      <c r="T239" s="4">
        <v>6.4279999999999999</v>
      </c>
      <c r="U239" s="26">
        <v>44779.455364930553</v>
      </c>
      <c r="V239" s="29">
        <f t="shared" si="22"/>
        <v>116.53</v>
      </c>
      <c r="W239" s="4">
        <v>6.09552001953125</v>
      </c>
      <c r="X239" s="4">
        <v>60.01</v>
      </c>
      <c r="Y239" s="4">
        <v>6.1879999999999997</v>
      </c>
      <c r="AA239">
        <f t="shared" si="23"/>
        <v>117</v>
      </c>
    </row>
    <row r="240" spans="1:27" x14ac:dyDescent="0.3">
      <c r="A240" s="26">
        <v>44779.40808883102</v>
      </c>
      <c r="B240" s="29">
        <f t="shared" si="19"/>
        <v>117.875</v>
      </c>
      <c r="C240" s="4">
        <v>8.4656000137329102</v>
      </c>
      <c r="D240" s="4">
        <v>60.03</v>
      </c>
      <c r="E240" s="4">
        <v>8.52</v>
      </c>
      <c r="F240" s="32">
        <v>44779.415286412041</v>
      </c>
      <c r="G240" s="29">
        <f t="shared" si="18"/>
        <v>117.746</v>
      </c>
      <c r="H240" s="4">
        <v>8.2965002059936523</v>
      </c>
      <c r="I240" s="4">
        <v>59.97</v>
      </c>
      <c r="J240" s="4">
        <v>8.44</v>
      </c>
      <c r="K240" s="26">
        <v>44779.437905740742</v>
      </c>
      <c r="L240" s="29">
        <f t="shared" si="20"/>
        <v>117.056</v>
      </c>
      <c r="M240" s="4">
        <v>6.492340087890625</v>
      </c>
      <c r="N240" s="4">
        <v>60</v>
      </c>
      <c r="O240" s="4">
        <v>6.6159999999999997</v>
      </c>
      <c r="P240" s="26">
        <v>44779.446364687501</v>
      </c>
      <c r="Q240" s="29">
        <f t="shared" si="21"/>
        <v>117.90900000000001</v>
      </c>
      <c r="R240" s="4">
        <v>6.3654499053955078</v>
      </c>
      <c r="S240" s="4">
        <v>60</v>
      </c>
      <c r="T240" s="4">
        <v>6.4279999999999999</v>
      </c>
      <c r="U240" s="26">
        <v>44779.455364942129</v>
      </c>
      <c r="V240" s="29">
        <f t="shared" si="22"/>
        <v>117.53100000000001</v>
      </c>
      <c r="W240" s="4">
        <v>6.09552001953125</v>
      </c>
      <c r="X240" s="4">
        <v>60.01</v>
      </c>
      <c r="Y240" s="4">
        <v>6.2240000000000002</v>
      </c>
      <c r="AA240">
        <f t="shared" si="23"/>
        <v>117</v>
      </c>
    </row>
    <row r="241" spans="1:27" x14ac:dyDescent="0.3">
      <c r="A241" s="26">
        <v>44779.408088842596</v>
      </c>
      <c r="B241" s="29">
        <f t="shared" si="19"/>
        <v>117.876</v>
      </c>
      <c r="C241" s="4">
        <v>8.4656000137329102</v>
      </c>
      <c r="D241" s="4">
        <v>60.03</v>
      </c>
      <c r="E241" s="4">
        <v>8.5640000000000001</v>
      </c>
      <c r="F241" s="32">
        <v>44779.415297997686</v>
      </c>
      <c r="G241" s="29">
        <f t="shared" si="18"/>
        <v>117.747</v>
      </c>
      <c r="H241" s="4">
        <v>8.2965002059936523</v>
      </c>
      <c r="I241" s="4">
        <v>59.97</v>
      </c>
      <c r="J241" s="4">
        <v>8.48</v>
      </c>
      <c r="K241" s="26">
        <v>44779.437905752318</v>
      </c>
      <c r="L241" s="29">
        <f t="shared" si="20"/>
        <v>117.057</v>
      </c>
      <c r="M241" s="4">
        <v>6.492340087890625</v>
      </c>
      <c r="N241" s="4">
        <v>60</v>
      </c>
      <c r="O241" s="4">
        <v>6.6559999999999997</v>
      </c>
      <c r="P241" s="26">
        <v>44779.446364699077</v>
      </c>
      <c r="Q241" s="29">
        <f t="shared" si="21"/>
        <v>117.91</v>
      </c>
      <c r="R241" s="4">
        <v>6.3654499053955078</v>
      </c>
      <c r="S241" s="4">
        <v>60</v>
      </c>
      <c r="T241" s="4">
        <v>6.468</v>
      </c>
      <c r="U241" s="26">
        <v>44779.455376562502</v>
      </c>
      <c r="V241" s="29">
        <f t="shared" si="22"/>
        <v>117.535</v>
      </c>
      <c r="W241" s="4">
        <v>6.1617999076843262</v>
      </c>
      <c r="X241" s="4">
        <v>60.01</v>
      </c>
      <c r="Y241" s="4">
        <v>6.2240000000000002</v>
      </c>
      <c r="AA241">
        <f t="shared" si="23"/>
        <v>118</v>
      </c>
    </row>
    <row r="242" spans="1:27" x14ac:dyDescent="0.3">
      <c r="A242" s="26">
        <v>44779.408100451386</v>
      </c>
      <c r="B242" s="29">
        <f t="shared" si="19"/>
        <v>118.879</v>
      </c>
      <c r="C242" s="4">
        <v>8.4656000137329102</v>
      </c>
      <c r="D242" s="4">
        <v>60.03</v>
      </c>
      <c r="E242" s="4">
        <v>8.5640000000000001</v>
      </c>
      <c r="F242" s="32">
        <v>44779.415298032407</v>
      </c>
      <c r="G242" s="29">
        <f t="shared" si="18"/>
        <v>118.75</v>
      </c>
      <c r="H242" s="4">
        <v>8.2965002059936523</v>
      </c>
      <c r="I242" s="4">
        <v>59.97</v>
      </c>
      <c r="J242" s="4">
        <v>8.48</v>
      </c>
      <c r="K242" s="26">
        <v>44779.437917361109</v>
      </c>
      <c r="L242" s="29">
        <f t="shared" si="20"/>
        <v>118.06</v>
      </c>
      <c r="M242" s="4">
        <v>6.5401101112365723</v>
      </c>
      <c r="N242" s="4">
        <v>60</v>
      </c>
      <c r="O242" s="4">
        <v>6.6559999999999997</v>
      </c>
      <c r="P242" s="26">
        <v>44779.446376307867</v>
      </c>
      <c r="Q242" s="29">
        <f t="shared" si="21"/>
        <v>118.913</v>
      </c>
      <c r="R242" s="4">
        <v>6.4089598655700684</v>
      </c>
      <c r="S242" s="4">
        <v>60</v>
      </c>
      <c r="T242" s="4">
        <v>6.468</v>
      </c>
      <c r="U242" s="26">
        <v>44779.455376574071</v>
      </c>
      <c r="V242" s="29">
        <f t="shared" si="22"/>
        <v>118.536</v>
      </c>
      <c r="W242" s="4">
        <v>6.1617999076843262</v>
      </c>
      <c r="X242" s="4">
        <v>60.01</v>
      </c>
      <c r="Y242" s="4">
        <v>6.2759999999999998</v>
      </c>
      <c r="AA242">
        <f t="shared" si="23"/>
        <v>118</v>
      </c>
    </row>
    <row r="243" spans="1:27" x14ac:dyDescent="0.3">
      <c r="A243" s="26">
        <v>44779.408100462962</v>
      </c>
      <c r="B243" s="29">
        <f t="shared" si="19"/>
        <v>118.88</v>
      </c>
      <c r="C243" s="4">
        <v>8.4656000137329102</v>
      </c>
      <c r="D243" s="4">
        <v>60.03</v>
      </c>
      <c r="E243" s="4">
        <v>8.6120000000000001</v>
      </c>
      <c r="F243" s="32">
        <v>44779.415298043983</v>
      </c>
      <c r="G243" s="29">
        <f t="shared" si="18"/>
        <v>118.751</v>
      </c>
      <c r="H243" s="4">
        <v>8.2965002059936523</v>
      </c>
      <c r="I243" s="4">
        <v>59.97</v>
      </c>
      <c r="J243" s="4">
        <v>8.48</v>
      </c>
      <c r="K243" s="26">
        <v>44779.437917372685</v>
      </c>
      <c r="L243" s="29">
        <f t="shared" si="20"/>
        <v>118.06100000000001</v>
      </c>
      <c r="M243" s="4">
        <v>6.5401101112365723</v>
      </c>
      <c r="N243" s="4">
        <v>60</v>
      </c>
      <c r="O243" s="4">
        <v>6.6959999999999997</v>
      </c>
      <c r="P243" s="26">
        <v>44779.446376319444</v>
      </c>
      <c r="Q243" s="29">
        <f t="shared" si="21"/>
        <v>118.914</v>
      </c>
      <c r="R243" s="4">
        <v>6.4089598655700684</v>
      </c>
      <c r="S243" s="4">
        <v>60</v>
      </c>
      <c r="T243" s="4">
        <v>6.508</v>
      </c>
      <c r="U243" s="26">
        <v>44779.455388171293</v>
      </c>
      <c r="V243" s="29">
        <f t="shared" si="22"/>
        <v>118.538</v>
      </c>
      <c r="W243" s="4">
        <v>6.1617999076843262</v>
      </c>
      <c r="X243" s="4">
        <v>60.01</v>
      </c>
      <c r="Y243" s="4">
        <v>6.2759999999999998</v>
      </c>
      <c r="AA243">
        <f t="shared" si="23"/>
        <v>119</v>
      </c>
    </row>
    <row r="244" spans="1:27" x14ac:dyDescent="0.3">
      <c r="A244" s="26">
        <v>44779.408112060184</v>
      </c>
      <c r="B244" s="29">
        <f t="shared" si="19"/>
        <v>119.88200000000001</v>
      </c>
      <c r="C244" s="4">
        <v>8.5257101058959961</v>
      </c>
      <c r="D244" s="4">
        <v>60.03</v>
      </c>
      <c r="E244" s="4">
        <v>8.6120000000000001</v>
      </c>
      <c r="F244" s="32">
        <v>44779.415309571756</v>
      </c>
      <c r="G244" s="29">
        <f t="shared" si="18"/>
        <v>119.747</v>
      </c>
      <c r="H244" s="4">
        <v>8.2965002059936523</v>
      </c>
      <c r="I244" s="4">
        <v>59.97</v>
      </c>
      <c r="J244" s="4">
        <v>8.52</v>
      </c>
      <c r="K244" s="26">
        <v>44779.437928981482</v>
      </c>
      <c r="L244" s="29">
        <f t="shared" si="20"/>
        <v>119.06399999999999</v>
      </c>
      <c r="M244" s="4">
        <v>6.5932397842407227</v>
      </c>
      <c r="N244" s="4">
        <v>60</v>
      </c>
      <c r="O244" s="4">
        <v>6.6959999999999997</v>
      </c>
      <c r="P244" s="26">
        <v>44779.446387928241</v>
      </c>
      <c r="Q244" s="29">
        <f t="shared" si="21"/>
        <v>119.917</v>
      </c>
      <c r="R244" s="4">
        <v>6.4089598655700684</v>
      </c>
      <c r="S244" s="4">
        <v>60</v>
      </c>
      <c r="T244" s="4">
        <v>6.508</v>
      </c>
      <c r="U244" s="26">
        <v>44779.455388182869</v>
      </c>
      <c r="V244" s="29">
        <f t="shared" si="22"/>
        <v>119.539</v>
      </c>
      <c r="W244" s="4">
        <v>6.1617999076843262</v>
      </c>
      <c r="X244" s="4">
        <v>60.01</v>
      </c>
      <c r="Y244" s="4">
        <v>6.3159999999999998</v>
      </c>
      <c r="AA244">
        <f t="shared" si="23"/>
        <v>119</v>
      </c>
    </row>
    <row r="245" spans="1:27" x14ac:dyDescent="0.3">
      <c r="A245" s="26">
        <v>44779.40811207176</v>
      </c>
      <c r="B245" s="29">
        <f t="shared" si="19"/>
        <v>119.883</v>
      </c>
      <c r="C245" s="4">
        <v>8.5257101058959961</v>
      </c>
      <c r="D245" s="4">
        <v>60.03</v>
      </c>
      <c r="E245" s="4">
        <v>8.6479999999999997</v>
      </c>
      <c r="F245" s="32">
        <v>44779.415309641205</v>
      </c>
      <c r="G245" s="29">
        <f t="shared" si="18"/>
        <v>119.753</v>
      </c>
      <c r="H245" s="4">
        <v>8.4082098007202148</v>
      </c>
      <c r="I245" s="4">
        <v>59.97</v>
      </c>
      <c r="J245" s="4">
        <v>8.52</v>
      </c>
      <c r="K245" s="26">
        <v>44779.437928993058</v>
      </c>
      <c r="L245" s="29">
        <f t="shared" si="20"/>
        <v>119.065</v>
      </c>
      <c r="M245" s="4">
        <v>6.5932397842407227</v>
      </c>
      <c r="N245" s="4">
        <v>60</v>
      </c>
      <c r="O245" s="4">
        <v>6.6959999999999997</v>
      </c>
      <c r="P245" s="26">
        <v>44779.446387939817</v>
      </c>
      <c r="Q245" s="29">
        <f t="shared" si="21"/>
        <v>119.91800000000001</v>
      </c>
      <c r="R245" s="4">
        <v>6.4089598655700684</v>
      </c>
      <c r="S245" s="4">
        <v>60</v>
      </c>
      <c r="T245" s="4">
        <v>6.5519999999999996</v>
      </c>
      <c r="U245" s="26">
        <v>44779.455399791666</v>
      </c>
      <c r="V245" s="29">
        <f t="shared" si="22"/>
        <v>119.542</v>
      </c>
      <c r="W245" s="4">
        <v>6.226719856262207</v>
      </c>
      <c r="X245" s="4">
        <v>60.01</v>
      </c>
      <c r="Y245" s="4">
        <v>6.3159999999999998</v>
      </c>
      <c r="AA245">
        <f t="shared" si="23"/>
        <v>120</v>
      </c>
    </row>
    <row r="246" spans="1:27" x14ac:dyDescent="0.3">
      <c r="A246" s="26">
        <v>44779.408123680558</v>
      </c>
      <c r="B246" s="29">
        <f t="shared" si="19"/>
        <v>120.886</v>
      </c>
      <c r="C246" s="4">
        <v>8.5871696472167969</v>
      </c>
      <c r="D246" s="4">
        <v>60.03</v>
      </c>
      <c r="E246" s="4">
        <v>8.6479999999999997</v>
      </c>
      <c r="F246" s="32">
        <v>44779.415309652781</v>
      </c>
      <c r="G246" s="29">
        <f t="shared" si="18"/>
        <v>120.754</v>
      </c>
      <c r="H246" s="4">
        <v>8.4082098007202148</v>
      </c>
      <c r="I246" s="4">
        <v>59.97</v>
      </c>
      <c r="J246" s="4">
        <v>8.52</v>
      </c>
      <c r="K246" s="26">
        <v>44779.43794059028</v>
      </c>
      <c r="L246" s="29">
        <f t="shared" si="20"/>
        <v>120.06699999999999</v>
      </c>
      <c r="M246" s="4">
        <v>6.6446399688720703</v>
      </c>
      <c r="N246" s="4">
        <v>60</v>
      </c>
      <c r="O246" s="4">
        <v>6.6959999999999997</v>
      </c>
      <c r="P246" s="26">
        <v>44779.446399537039</v>
      </c>
      <c r="Q246" s="29">
        <f t="shared" si="21"/>
        <v>120.92</v>
      </c>
      <c r="R246" s="4">
        <v>6.4597301483154297</v>
      </c>
      <c r="S246" s="4">
        <v>60</v>
      </c>
      <c r="T246" s="4">
        <v>6.5519999999999996</v>
      </c>
      <c r="U246" s="26">
        <v>44779.455399803242</v>
      </c>
      <c r="V246" s="29">
        <f t="shared" si="22"/>
        <v>120.54300000000001</v>
      </c>
      <c r="W246" s="4">
        <v>6.226719856262207</v>
      </c>
      <c r="X246" s="4">
        <v>60.01</v>
      </c>
      <c r="Y246" s="4">
        <v>6.3559999999999999</v>
      </c>
      <c r="AA246">
        <f t="shared" si="23"/>
        <v>120</v>
      </c>
    </row>
    <row r="247" spans="1:27" x14ac:dyDescent="0.3">
      <c r="A247" s="26">
        <v>44779.408123692127</v>
      </c>
      <c r="B247" s="29">
        <f t="shared" si="19"/>
        <v>120.887</v>
      </c>
      <c r="C247" s="4">
        <v>8.5871696472167969</v>
      </c>
      <c r="D247" s="4">
        <v>60.03</v>
      </c>
      <c r="E247" s="4">
        <v>8.6880000000000006</v>
      </c>
      <c r="F247" s="32">
        <v>44779.415321168985</v>
      </c>
      <c r="G247" s="29">
        <f t="shared" si="18"/>
        <v>120.749</v>
      </c>
      <c r="H247" s="4">
        <v>8.4082098007202148</v>
      </c>
      <c r="I247" s="4">
        <v>59.97</v>
      </c>
      <c r="J247" s="4">
        <v>8.56</v>
      </c>
      <c r="K247" s="26">
        <v>44779.437940601849</v>
      </c>
      <c r="L247" s="29">
        <f t="shared" si="20"/>
        <v>120.068</v>
      </c>
      <c r="M247" s="4">
        <v>6.6446399688720703</v>
      </c>
      <c r="N247" s="4">
        <v>60</v>
      </c>
      <c r="O247" s="4">
        <v>6.7359999999999998</v>
      </c>
      <c r="P247" s="26">
        <v>44779.446399548608</v>
      </c>
      <c r="Q247" s="29">
        <f t="shared" si="21"/>
        <v>120.92100000000001</v>
      </c>
      <c r="R247" s="4">
        <v>6.4597301483154297</v>
      </c>
      <c r="S247" s="4">
        <v>60</v>
      </c>
      <c r="T247" s="4">
        <v>6.5919999999999996</v>
      </c>
      <c r="U247" s="26">
        <v>44779.45541141204</v>
      </c>
      <c r="V247" s="29">
        <f t="shared" si="22"/>
        <v>120.54600000000001</v>
      </c>
      <c r="W247" s="4">
        <v>6.2835202217102051</v>
      </c>
      <c r="X247" s="4">
        <v>60.01</v>
      </c>
      <c r="Y247" s="4">
        <v>6.3559999999999999</v>
      </c>
      <c r="AA247">
        <f t="shared" si="23"/>
        <v>121</v>
      </c>
    </row>
    <row r="248" spans="1:27" x14ac:dyDescent="0.3">
      <c r="A248" s="26">
        <v>44779.408124652778</v>
      </c>
      <c r="B248" s="29">
        <f t="shared" si="19"/>
        <v>121.97</v>
      </c>
      <c r="C248" s="4">
        <v>8.5871696472167969</v>
      </c>
      <c r="D248" s="4">
        <v>60.04</v>
      </c>
      <c r="E248" s="4">
        <v>8.6880000000000006</v>
      </c>
      <c r="F248" s="32">
        <v>44779.415321215274</v>
      </c>
      <c r="G248" s="29">
        <f t="shared" si="18"/>
        <v>121.753</v>
      </c>
      <c r="H248" s="4">
        <v>8.4595699310302734</v>
      </c>
      <c r="I248" s="4">
        <v>59.97</v>
      </c>
      <c r="J248" s="4">
        <v>8.56</v>
      </c>
      <c r="K248" s="26">
        <v>44779.437952210646</v>
      </c>
      <c r="L248" s="29">
        <f t="shared" si="20"/>
        <v>121.071</v>
      </c>
      <c r="M248" s="4">
        <v>6.6997098922729492</v>
      </c>
      <c r="N248" s="4">
        <v>60</v>
      </c>
      <c r="O248" s="4">
        <v>6.7359999999999998</v>
      </c>
      <c r="P248" s="26">
        <v>44779.446411157405</v>
      </c>
      <c r="Q248" s="29">
        <f t="shared" si="21"/>
        <v>121.92400000000001</v>
      </c>
      <c r="R248" s="4">
        <v>6.5219202041625977</v>
      </c>
      <c r="S248" s="4">
        <v>60</v>
      </c>
      <c r="T248" s="4">
        <v>6.5919999999999996</v>
      </c>
      <c r="U248" s="26">
        <v>44779.455411423609</v>
      </c>
      <c r="V248" s="29">
        <f t="shared" si="22"/>
        <v>121.547</v>
      </c>
      <c r="W248" s="4">
        <v>6.2835202217102051</v>
      </c>
      <c r="X248" s="4">
        <v>60.01</v>
      </c>
      <c r="Y248" s="4">
        <v>6.3959999999999999</v>
      </c>
      <c r="AA248">
        <f t="shared" si="23"/>
        <v>121</v>
      </c>
    </row>
    <row r="249" spans="1:27" x14ac:dyDescent="0.3">
      <c r="A249" s="26">
        <v>44779.408135300924</v>
      </c>
      <c r="B249" s="29">
        <f t="shared" si="19"/>
        <v>121.89</v>
      </c>
      <c r="C249" s="4">
        <v>8.6057596206665039</v>
      </c>
      <c r="D249" s="4">
        <v>60.04</v>
      </c>
      <c r="E249" s="4">
        <v>8.6880000000000006</v>
      </c>
      <c r="F249" s="32">
        <v>44779.415321273147</v>
      </c>
      <c r="G249" s="29">
        <f t="shared" si="18"/>
        <v>121.758</v>
      </c>
      <c r="H249" s="4">
        <v>8.4595699310302734</v>
      </c>
      <c r="I249" s="4">
        <v>59.97</v>
      </c>
      <c r="J249" s="4">
        <v>8.56</v>
      </c>
      <c r="K249" s="26">
        <v>44779.437952222223</v>
      </c>
      <c r="L249" s="29">
        <f t="shared" si="20"/>
        <v>121.072</v>
      </c>
      <c r="M249" s="4">
        <v>6.6997098922729492</v>
      </c>
      <c r="N249" s="4">
        <v>60</v>
      </c>
      <c r="O249" s="4">
        <v>6.7759999999999998</v>
      </c>
      <c r="P249" s="26">
        <v>44779.446411168981</v>
      </c>
      <c r="Q249" s="29">
        <f t="shared" si="21"/>
        <v>121.925</v>
      </c>
      <c r="R249" s="4">
        <v>6.5219202041625977</v>
      </c>
      <c r="S249" s="4">
        <v>60</v>
      </c>
      <c r="T249" s="4">
        <v>6.6319999999999997</v>
      </c>
      <c r="U249" s="26">
        <v>44779.45542309028</v>
      </c>
      <c r="V249" s="29">
        <f t="shared" si="22"/>
        <v>121.55500000000001</v>
      </c>
      <c r="W249" s="4">
        <v>6.2835202217102051</v>
      </c>
      <c r="X249" s="4">
        <v>60.01</v>
      </c>
      <c r="Y249" s="4">
        <v>6.3959999999999999</v>
      </c>
      <c r="AA249">
        <f t="shared" si="23"/>
        <v>122</v>
      </c>
    </row>
    <row r="250" spans="1:27" x14ac:dyDescent="0.3">
      <c r="A250" s="26">
        <v>44779.4081353125</v>
      </c>
      <c r="B250" s="29">
        <f t="shared" si="19"/>
        <v>122.89100000000001</v>
      </c>
      <c r="C250" s="4">
        <v>8.6057596206665039</v>
      </c>
      <c r="D250" s="4">
        <v>60.04</v>
      </c>
      <c r="E250" s="4">
        <v>8.7279999999999998</v>
      </c>
      <c r="F250" s="32">
        <v>44779.415332743054</v>
      </c>
      <c r="G250" s="29">
        <f t="shared" si="18"/>
        <v>122.749</v>
      </c>
      <c r="H250" s="4">
        <v>8.4595699310302734</v>
      </c>
      <c r="I250" s="4">
        <v>59.97</v>
      </c>
      <c r="J250" s="4">
        <v>8.6</v>
      </c>
      <c r="K250" s="26">
        <v>44779.437963819444</v>
      </c>
      <c r="L250" s="29">
        <f t="shared" si="20"/>
        <v>122.074</v>
      </c>
      <c r="M250" s="4">
        <v>6.6997098922729492</v>
      </c>
      <c r="N250" s="4">
        <v>60</v>
      </c>
      <c r="O250" s="4">
        <v>6.7759999999999998</v>
      </c>
      <c r="P250" s="26">
        <v>44779.446419467589</v>
      </c>
      <c r="Q250" s="29">
        <f t="shared" si="21"/>
        <v>122.642</v>
      </c>
      <c r="R250" s="4">
        <v>6.5219202041625977</v>
      </c>
      <c r="S250" s="4">
        <v>60</v>
      </c>
      <c r="T250" s="4">
        <v>6.6319999999999997</v>
      </c>
      <c r="U250" s="26">
        <v>44779.455423113424</v>
      </c>
      <c r="V250" s="29">
        <f t="shared" si="22"/>
        <v>122.557</v>
      </c>
      <c r="W250" s="4">
        <v>6.2835202217102051</v>
      </c>
      <c r="X250" s="4">
        <v>60.01</v>
      </c>
      <c r="Y250" s="4">
        <v>6.4359999999999999</v>
      </c>
      <c r="AA250">
        <f t="shared" si="23"/>
        <v>122</v>
      </c>
    </row>
    <row r="251" spans="1:27" x14ac:dyDescent="0.3">
      <c r="A251" s="26">
        <v>44779.408146921298</v>
      </c>
      <c r="B251" s="29">
        <f t="shared" si="19"/>
        <v>122.89400000000001</v>
      </c>
      <c r="C251" s="4">
        <v>8.6646003723144531</v>
      </c>
      <c r="D251" s="4">
        <v>60.04</v>
      </c>
      <c r="E251" s="4">
        <v>8.7279999999999998</v>
      </c>
      <c r="F251" s="32">
        <v>44779.415332789351</v>
      </c>
      <c r="G251" s="29">
        <f t="shared" si="18"/>
        <v>122.753</v>
      </c>
      <c r="H251" s="4">
        <v>8.4924201965332031</v>
      </c>
      <c r="I251" s="4">
        <v>59.97</v>
      </c>
      <c r="J251" s="4">
        <v>8.6</v>
      </c>
      <c r="K251" s="26">
        <v>44779.43796383102</v>
      </c>
      <c r="L251" s="29">
        <f t="shared" si="20"/>
        <v>122.075</v>
      </c>
      <c r="M251" s="4">
        <v>6.6997098922729492</v>
      </c>
      <c r="N251" s="4">
        <v>60</v>
      </c>
      <c r="O251" s="4">
        <v>6.8159999999999998</v>
      </c>
      <c r="P251" s="26">
        <v>44779.446422766203</v>
      </c>
      <c r="Q251" s="29">
        <f t="shared" si="21"/>
        <v>122.92700000000001</v>
      </c>
      <c r="R251" s="4">
        <v>6.5219202041625977</v>
      </c>
      <c r="S251" s="4">
        <v>60</v>
      </c>
      <c r="T251" s="4">
        <v>6.6319999999999997</v>
      </c>
      <c r="U251" s="26">
        <v>44779.455434733798</v>
      </c>
      <c r="V251" s="29">
        <f t="shared" si="22"/>
        <v>122.56100000000001</v>
      </c>
      <c r="W251" s="4">
        <v>6.3150200843811035</v>
      </c>
      <c r="X251" s="4">
        <v>60.01</v>
      </c>
      <c r="Y251" s="4">
        <v>6.4359999999999999</v>
      </c>
      <c r="AA251">
        <f t="shared" si="23"/>
        <v>123</v>
      </c>
    </row>
    <row r="252" spans="1:27" x14ac:dyDescent="0.3">
      <c r="A252" s="26">
        <v>44779.408146932874</v>
      </c>
      <c r="B252" s="29">
        <f t="shared" si="19"/>
        <v>123.895</v>
      </c>
      <c r="C252" s="4">
        <v>8.6646003723144531</v>
      </c>
      <c r="D252" s="4">
        <v>60.04</v>
      </c>
      <c r="E252" s="4">
        <v>8.7680000000000007</v>
      </c>
      <c r="F252" s="32">
        <v>44779.415332881945</v>
      </c>
      <c r="G252" s="29">
        <f t="shared" si="18"/>
        <v>123.761</v>
      </c>
      <c r="H252" s="4">
        <v>8.4924201965332031</v>
      </c>
      <c r="I252" s="4">
        <v>59.97</v>
      </c>
      <c r="J252" s="4">
        <v>8.6</v>
      </c>
      <c r="K252" s="26">
        <v>44779.437975439818</v>
      </c>
      <c r="L252" s="29">
        <f t="shared" si="20"/>
        <v>123.078</v>
      </c>
      <c r="M252" s="4">
        <v>6.7490901947021484</v>
      </c>
      <c r="N252" s="4">
        <v>60</v>
      </c>
      <c r="O252" s="4">
        <v>6.8159999999999998</v>
      </c>
      <c r="P252" s="26">
        <v>44779.446422777779</v>
      </c>
      <c r="Q252" s="29">
        <f t="shared" si="21"/>
        <v>123.928</v>
      </c>
      <c r="R252" s="4">
        <v>6.5219202041625977</v>
      </c>
      <c r="S252" s="4">
        <v>60</v>
      </c>
      <c r="T252" s="4">
        <v>6.6719999999999997</v>
      </c>
      <c r="U252" s="26">
        <v>44779.455434745367</v>
      </c>
      <c r="V252" s="29">
        <f t="shared" si="22"/>
        <v>123.562</v>
      </c>
      <c r="W252" s="4">
        <v>6.3150200843811035</v>
      </c>
      <c r="X252" s="4">
        <v>60.01</v>
      </c>
      <c r="Y252" s="4">
        <v>6.476</v>
      </c>
      <c r="AA252">
        <f t="shared" si="23"/>
        <v>123</v>
      </c>
    </row>
    <row r="253" spans="1:27" x14ac:dyDescent="0.3">
      <c r="A253" s="26">
        <v>44779.408158541664</v>
      </c>
      <c r="B253" s="29">
        <f t="shared" si="19"/>
        <v>123.898</v>
      </c>
      <c r="C253" s="4">
        <v>8.6985197067260742</v>
      </c>
      <c r="D253" s="4">
        <v>60.04</v>
      </c>
      <c r="E253" s="4">
        <v>8.7680000000000007</v>
      </c>
      <c r="F253" s="32">
        <v>44779.415344340276</v>
      </c>
      <c r="G253" s="29">
        <f t="shared" si="18"/>
        <v>123.751</v>
      </c>
      <c r="H253" s="4">
        <v>8.4924201965332031</v>
      </c>
      <c r="I253" s="4">
        <v>59.97</v>
      </c>
      <c r="J253" s="4">
        <v>8.6479999999999997</v>
      </c>
      <c r="K253" s="26">
        <v>44779.437975451387</v>
      </c>
      <c r="L253" s="29">
        <f t="shared" si="20"/>
        <v>123.07899999999999</v>
      </c>
      <c r="M253" s="4">
        <v>6.7490901947021484</v>
      </c>
      <c r="N253" s="4">
        <v>60</v>
      </c>
      <c r="O253" s="4">
        <v>6.8559999999999999</v>
      </c>
      <c r="P253" s="26">
        <v>44779.446434386577</v>
      </c>
      <c r="Q253" s="29">
        <f t="shared" si="21"/>
        <v>123.931</v>
      </c>
      <c r="R253" s="4">
        <v>6.5916900634765625</v>
      </c>
      <c r="S253" s="4">
        <v>60</v>
      </c>
      <c r="T253" s="4">
        <v>6.6719999999999997</v>
      </c>
      <c r="U253" s="26">
        <v>44779.45544636574</v>
      </c>
      <c r="V253" s="29">
        <f t="shared" si="22"/>
        <v>123.566</v>
      </c>
      <c r="W253" s="4">
        <v>6.3639302253723145</v>
      </c>
      <c r="X253" s="4">
        <v>60.01</v>
      </c>
      <c r="Y253" s="4">
        <v>6.476</v>
      </c>
      <c r="AA253">
        <f t="shared" si="23"/>
        <v>124</v>
      </c>
    </row>
    <row r="254" spans="1:27" x14ac:dyDescent="0.3">
      <c r="A254" s="26">
        <v>44779.40815855324</v>
      </c>
      <c r="B254" s="29">
        <f t="shared" si="19"/>
        <v>124.899</v>
      </c>
      <c r="C254" s="4">
        <v>8.6985197067260742</v>
      </c>
      <c r="D254" s="4">
        <v>60.04</v>
      </c>
      <c r="E254" s="4">
        <v>8.8160000000000007</v>
      </c>
      <c r="F254" s="32">
        <v>44779.415344363428</v>
      </c>
      <c r="G254" s="29">
        <f t="shared" si="18"/>
        <v>124.753</v>
      </c>
      <c r="H254" s="4">
        <v>8.5480003356933594</v>
      </c>
      <c r="I254" s="4">
        <v>59.97</v>
      </c>
      <c r="J254" s="4">
        <v>8.6479999999999997</v>
      </c>
      <c r="K254" s="26">
        <v>44779.437987638892</v>
      </c>
      <c r="L254" s="29">
        <f t="shared" si="20"/>
        <v>124.13200000000001</v>
      </c>
      <c r="M254" s="4">
        <v>6.7490901947021484</v>
      </c>
      <c r="N254" s="4">
        <v>60</v>
      </c>
      <c r="O254" s="4">
        <v>6.8559999999999999</v>
      </c>
      <c r="P254" s="26">
        <v>44779.446434398145</v>
      </c>
      <c r="Q254" s="29">
        <f t="shared" si="21"/>
        <v>124.932</v>
      </c>
      <c r="R254" s="4">
        <v>6.5916900634765625</v>
      </c>
      <c r="S254" s="4">
        <v>60</v>
      </c>
      <c r="T254" s="4">
        <v>6.7119999999999997</v>
      </c>
      <c r="U254" s="26">
        <v>44779.455446377317</v>
      </c>
      <c r="V254" s="29">
        <f t="shared" si="22"/>
        <v>124.56699999999999</v>
      </c>
      <c r="W254" s="4">
        <v>6.3639302253723145</v>
      </c>
      <c r="X254" s="4">
        <v>60.01</v>
      </c>
      <c r="Y254" s="4">
        <v>6.476</v>
      </c>
      <c r="AA254">
        <f t="shared" si="23"/>
        <v>124</v>
      </c>
    </row>
    <row r="255" spans="1:27" x14ac:dyDescent="0.3">
      <c r="A255" s="26">
        <v>44779.408170150462</v>
      </c>
      <c r="B255" s="29">
        <f t="shared" si="19"/>
        <v>124.901</v>
      </c>
      <c r="C255">
        <v>8.7760200500488281</v>
      </c>
      <c r="D255" s="4">
        <v>60.04</v>
      </c>
      <c r="E255" s="4">
        <v>8.8160000000000007</v>
      </c>
      <c r="F255" s="32">
        <v>44779.415344513887</v>
      </c>
      <c r="G255" s="29">
        <f t="shared" si="18"/>
        <v>124.76600000000001</v>
      </c>
      <c r="H255" s="4">
        <v>8.5480003356933594</v>
      </c>
      <c r="I255" s="4">
        <v>59.97</v>
      </c>
      <c r="J255" s="4">
        <v>8.6479999999999997</v>
      </c>
      <c r="K255" s="26">
        <v>44779.437987662037</v>
      </c>
      <c r="L255" s="29">
        <f t="shared" si="20"/>
        <v>124.134</v>
      </c>
      <c r="M255" s="4">
        <v>6.7490901947021484</v>
      </c>
      <c r="N255" s="4">
        <v>60</v>
      </c>
      <c r="O255" s="4">
        <v>6.8959999999999999</v>
      </c>
      <c r="P255" s="26">
        <v>44779.446445995367</v>
      </c>
      <c r="Q255" s="29">
        <f t="shared" si="21"/>
        <v>124.934</v>
      </c>
      <c r="R255" s="4">
        <v>6.645359992980957</v>
      </c>
      <c r="S255" s="4">
        <v>60</v>
      </c>
      <c r="T255" s="4">
        <v>6.7119999999999997</v>
      </c>
      <c r="U255" s="26">
        <v>44779.455459317127</v>
      </c>
      <c r="V255" s="29">
        <f t="shared" si="22"/>
        <v>124.685</v>
      </c>
      <c r="W255" s="4">
        <v>6.4388599395751953</v>
      </c>
      <c r="X255" s="4">
        <v>60.01</v>
      </c>
      <c r="Y255" s="4">
        <v>6.476</v>
      </c>
      <c r="AA255">
        <f t="shared" si="23"/>
        <v>125</v>
      </c>
    </row>
    <row r="256" spans="1:27" x14ac:dyDescent="0.3">
      <c r="A256" s="26">
        <v>44779.408170162038</v>
      </c>
      <c r="B256" s="29">
        <f t="shared" si="19"/>
        <v>125.902</v>
      </c>
      <c r="C256" s="4">
        <v>8.7760200500488281</v>
      </c>
      <c r="D256" s="4">
        <v>60.04</v>
      </c>
      <c r="E256" s="4">
        <v>8.8480000000000008</v>
      </c>
      <c r="F256" s="32">
        <v>44779.415355949073</v>
      </c>
      <c r="G256" s="29">
        <f t="shared" si="18"/>
        <v>125.754</v>
      </c>
      <c r="H256" s="4">
        <v>8.5480003356933594</v>
      </c>
      <c r="I256" s="4">
        <v>59.97</v>
      </c>
      <c r="J256" s="4">
        <v>8.6880000000000006</v>
      </c>
      <c r="K256" s="26">
        <v>44779.437999247682</v>
      </c>
      <c r="L256" s="29">
        <f t="shared" si="20"/>
        <v>125.13500000000001</v>
      </c>
      <c r="M256" s="4">
        <v>6.8041000366210938</v>
      </c>
      <c r="N256" s="4">
        <v>60</v>
      </c>
      <c r="O256" s="4">
        <v>6.8959999999999999</v>
      </c>
      <c r="P256" s="26">
        <v>44779.446446006943</v>
      </c>
      <c r="Q256" s="29">
        <f t="shared" si="21"/>
        <v>125.935</v>
      </c>
      <c r="R256" s="4">
        <v>6.645359992980957</v>
      </c>
      <c r="S256" s="4">
        <v>60</v>
      </c>
      <c r="T256" s="4">
        <v>6.7560000000000002</v>
      </c>
      <c r="U256" s="26">
        <v>44779.455459328703</v>
      </c>
      <c r="V256" s="29">
        <f t="shared" si="22"/>
        <v>125.68600000000001</v>
      </c>
      <c r="W256" s="4">
        <v>6.4388599395751953</v>
      </c>
      <c r="X256" s="4">
        <v>60.01</v>
      </c>
      <c r="Y256" s="4">
        <v>6.5279999999999996</v>
      </c>
      <c r="AA256">
        <f t="shared" si="23"/>
        <v>125</v>
      </c>
    </row>
    <row r="257" spans="1:27" x14ac:dyDescent="0.3">
      <c r="A257" s="26">
        <v>44779.408181770836</v>
      </c>
      <c r="B257" s="29">
        <f t="shared" si="19"/>
        <v>125.905</v>
      </c>
      <c r="C257" s="4">
        <v>8.7760200500488281</v>
      </c>
      <c r="D257" s="4">
        <v>60.04</v>
      </c>
      <c r="E257" s="4">
        <v>8.8480000000000008</v>
      </c>
      <c r="F257" s="32">
        <v>44779.415356111109</v>
      </c>
      <c r="G257" s="29">
        <f t="shared" si="18"/>
        <v>125.768</v>
      </c>
      <c r="H257" s="4">
        <v>8.5480003356933594</v>
      </c>
      <c r="I257" s="4">
        <v>59.97</v>
      </c>
      <c r="J257" s="4">
        <v>8.6880000000000006</v>
      </c>
      <c r="K257" s="26">
        <v>44779.437999259259</v>
      </c>
      <c r="L257" s="29">
        <f t="shared" si="20"/>
        <v>125.136</v>
      </c>
      <c r="M257" s="4">
        <v>6.8041000366210938</v>
      </c>
      <c r="N257" s="4">
        <v>60</v>
      </c>
      <c r="O257" s="4">
        <v>6.94</v>
      </c>
      <c r="P257" s="26">
        <v>44779.446457615741</v>
      </c>
      <c r="Q257" s="29">
        <f t="shared" si="21"/>
        <v>125.938</v>
      </c>
      <c r="R257" s="4">
        <v>6.697120189666748</v>
      </c>
      <c r="S257" s="4">
        <v>60</v>
      </c>
      <c r="T257" s="4">
        <v>6.7560000000000002</v>
      </c>
      <c r="U257" s="26">
        <v>44779.455470937501</v>
      </c>
      <c r="V257" s="29">
        <f t="shared" si="22"/>
        <v>125.68899999999999</v>
      </c>
      <c r="W257" s="4">
        <v>6.4388599395751953</v>
      </c>
      <c r="X257" s="4">
        <v>60.01</v>
      </c>
      <c r="Y257" s="4">
        <v>6.5279999999999996</v>
      </c>
      <c r="AA257">
        <f t="shared" si="23"/>
        <v>126</v>
      </c>
    </row>
    <row r="258" spans="1:27" x14ac:dyDescent="0.3">
      <c r="A258" s="26">
        <v>44779.408181782404</v>
      </c>
      <c r="B258" s="29">
        <f t="shared" si="19"/>
        <v>126.90600000000001</v>
      </c>
      <c r="C258" s="4">
        <v>8.7760200500488281</v>
      </c>
      <c r="D258" s="4">
        <v>60.04</v>
      </c>
      <c r="E258" s="4">
        <v>8.8879999999999999</v>
      </c>
      <c r="F258" s="32">
        <v>44779.415356122685</v>
      </c>
      <c r="G258" s="29">
        <f t="shared" si="18"/>
        <v>126.76900000000001</v>
      </c>
      <c r="H258" s="4">
        <v>8.5480003356933594</v>
      </c>
      <c r="I258" s="4">
        <v>59.97</v>
      </c>
      <c r="J258" s="4">
        <v>8.6880000000000006</v>
      </c>
      <c r="K258" s="26">
        <v>44779.43801085648</v>
      </c>
      <c r="L258" s="29">
        <f t="shared" si="20"/>
        <v>126.13800000000001</v>
      </c>
      <c r="M258" s="4">
        <v>6.8442201614379883</v>
      </c>
      <c r="N258" s="4">
        <v>60</v>
      </c>
      <c r="O258" s="4">
        <v>6.94</v>
      </c>
      <c r="P258" s="26">
        <v>44779.446457627317</v>
      </c>
      <c r="Q258" s="29">
        <f t="shared" si="21"/>
        <v>126.93899999999999</v>
      </c>
      <c r="R258" s="4">
        <v>6.697120189666748</v>
      </c>
      <c r="S258" s="4">
        <v>60</v>
      </c>
      <c r="T258" s="4">
        <v>6.7919999999999998</v>
      </c>
      <c r="U258" s="26">
        <v>44779.455470949077</v>
      </c>
      <c r="V258" s="29">
        <f t="shared" si="22"/>
        <v>126.69</v>
      </c>
      <c r="W258" s="4">
        <v>6.4388599395751953</v>
      </c>
      <c r="X258" s="4">
        <v>60.01</v>
      </c>
      <c r="Y258" s="4">
        <v>6.6079999999999997</v>
      </c>
      <c r="AA258">
        <f t="shared" si="23"/>
        <v>126</v>
      </c>
    </row>
    <row r="259" spans="1:27" x14ac:dyDescent="0.3">
      <c r="A259" s="26">
        <v>44779.408193414354</v>
      </c>
      <c r="B259" s="29">
        <f t="shared" si="19"/>
        <v>126.911</v>
      </c>
      <c r="C259" s="4">
        <v>8.8407802581787109</v>
      </c>
      <c r="D259" s="4">
        <v>60.04</v>
      </c>
      <c r="E259" s="4">
        <v>8.8879999999999999</v>
      </c>
      <c r="F259" s="32">
        <v>44779.41536752315</v>
      </c>
      <c r="G259" s="29">
        <f t="shared" si="18"/>
        <v>126.754</v>
      </c>
      <c r="H259" s="4">
        <v>8.5480003356933594</v>
      </c>
      <c r="I259" s="4">
        <v>59.97</v>
      </c>
      <c r="J259" s="4">
        <v>8.7279999999999998</v>
      </c>
      <c r="K259" s="26">
        <v>44779.438010868056</v>
      </c>
      <c r="L259" s="29">
        <f t="shared" si="20"/>
        <v>126.139</v>
      </c>
      <c r="M259" s="4">
        <v>6.8442201614379883</v>
      </c>
      <c r="N259" s="4">
        <v>60</v>
      </c>
      <c r="O259" s="4">
        <v>6.98</v>
      </c>
      <c r="P259" s="26">
        <v>44779.446469236114</v>
      </c>
      <c r="Q259" s="29">
        <f t="shared" si="21"/>
        <v>126.94199999999999</v>
      </c>
      <c r="R259" s="4">
        <v>6.697120189666748</v>
      </c>
      <c r="S259" s="4">
        <v>60</v>
      </c>
      <c r="T259" s="4">
        <v>6.7919999999999998</v>
      </c>
      <c r="U259" s="26">
        <v>44779.45547291667</v>
      </c>
      <c r="V259" s="29">
        <f t="shared" si="22"/>
        <v>126.86</v>
      </c>
      <c r="W259" s="4">
        <v>6.4388599395751953</v>
      </c>
      <c r="X259" s="4">
        <v>60.04</v>
      </c>
      <c r="Y259" s="4">
        <v>6.6079999999999997</v>
      </c>
      <c r="AA259">
        <f t="shared" si="23"/>
        <v>127</v>
      </c>
    </row>
    <row r="260" spans="1:27" x14ac:dyDescent="0.3">
      <c r="A260" s="26">
        <v>44779.408193425923</v>
      </c>
      <c r="B260" s="29">
        <f t="shared" si="19"/>
        <v>127.91200000000001</v>
      </c>
      <c r="C260" s="4">
        <v>8.8407802581787109</v>
      </c>
      <c r="D260" s="4">
        <v>60.04</v>
      </c>
      <c r="E260" s="4">
        <v>8.9280000000000008</v>
      </c>
      <c r="F260" s="32">
        <v>44779.415367731483</v>
      </c>
      <c r="G260" s="29">
        <f t="shared" si="18"/>
        <v>127.77200000000001</v>
      </c>
      <c r="H260" s="4">
        <v>8.5890598297119141</v>
      </c>
      <c r="I260" s="4">
        <v>59.97</v>
      </c>
      <c r="J260" s="4">
        <v>8.7279999999999998</v>
      </c>
      <c r="K260" s="26">
        <v>44779.438022488423</v>
      </c>
      <c r="L260" s="29">
        <f t="shared" si="20"/>
        <v>127.143</v>
      </c>
      <c r="M260" s="4">
        <v>6.8442201614379883</v>
      </c>
      <c r="N260" s="4">
        <v>60</v>
      </c>
      <c r="O260" s="4">
        <v>6.98</v>
      </c>
      <c r="P260" s="26">
        <v>44779.446469247683</v>
      </c>
      <c r="Q260" s="29">
        <f t="shared" si="21"/>
        <v>127.943</v>
      </c>
      <c r="R260" s="4">
        <v>6.697120189666748</v>
      </c>
      <c r="S260" s="4">
        <v>60</v>
      </c>
      <c r="T260" s="4">
        <v>6.8360000000000003</v>
      </c>
      <c r="U260" s="26">
        <v>44779.455482557867</v>
      </c>
      <c r="V260" s="29">
        <f t="shared" si="22"/>
        <v>127.693</v>
      </c>
      <c r="W260" s="4">
        <v>6.4973101615905762</v>
      </c>
      <c r="X260" s="4">
        <v>60.04</v>
      </c>
      <c r="Y260" s="4">
        <v>6.6079999999999997</v>
      </c>
      <c r="AA260">
        <f t="shared" si="23"/>
        <v>127</v>
      </c>
    </row>
    <row r="261" spans="1:27" x14ac:dyDescent="0.3">
      <c r="A261" s="26">
        <v>44779.408205034721</v>
      </c>
      <c r="B261" s="29">
        <f t="shared" si="19"/>
        <v>127.91500000000001</v>
      </c>
      <c r="C261" s="4">
        <v>8.8787202835083008</v>
      </c>
      <c r="D261" s="4">
        <v>60.04</v>
      </c>
      <c r="E261" s="4">
        <v>8.9280000000000008</v>
      </c>
      <c r="F261" s="32">
        <v>44779.415367743059</v>
      </c>
      <c r="G261" s="29">
        <f t="shared" si="18"/>
        <v>127.773</v>
      </c>
      <c r="H261" s="4">
        <v>8.5890598297119141</v>
      </c>
      <c r="I261" s="4">
        <v>59.97</v>
      </c>
      <c r="J261" s="4">
        <v>8.7279999999999998</v>
      </c>
      <c r="K261" s="26">
        <v>44779.438022499999</v>
      </c>
      <c r="L261" s="29">
        <f t="shared" si="20"/>
        <v>127.14400000000001</v>
      </c>
      <c r="M261" s="4">
        <v>6.8442201614379883</v>
      </c>
      <c r="N261" s="4">
        <v>60</v>
      </c>
      <c r="O261" s="4">
        <v>7.02</v>
      </c>
      <c r="P261" s="26">
        <v>44779.446480844905</v>
      </c>
      <c r="Q261" s="29">
        <f t="shared" si="21"/>
        <v>127.94499999999999</v>
      </c>
      <c r="R261" s="4">
        <v>6.7503299713134766</v>
      </c>
      <c r="S261" s="4">
        <v>60</v>
      </c>
      <c r="T261" s="4">
        <v>6.8360000000000003</v>
      </c>
      <c r="U261" s="26">
        <v>44779.455482569443</v>
      </c>
      <c r="V261" s="29">
        <f t="shared" si="22"/>
        <v>127.694</v>
      </c>
      <c r="W261" s="4">
        <v>6.4973101615905762</v>
      </c>
      <c r="X261" s="4">
        <v>60.04</v>
      </c>
      <c r="Y261" s="4">
        <v>6.6479999999999997</v>
      </c>
      <c r="AA261">
        <f t="shared" si="23"/>
        <v>128</v>
      </c>
    </row>
    <row r="262" spans="1:27" x14ac:dyDescent="0.3">
      <c r="A262" s="26">
        <v>44779.408205046297</v>
      </c>
      <c r="B262" s="29">
        <f t="shared" si="19"/>
        <v>128.916</v>
      </c>
      <c r="C262" s="4">
        <v>8.8787202835083008</v>
      </c>
      <c r="D262" s="4">
        <v>60.04</v>
      </c>
      <c r="E262" s="4">
        <v>8.968</v>
      </c>
      <c r="F262" s="32">
        <v>44779.41537934028</v>
      </c>
      <c r="G262" s="29">
        <f t="shared" ref="G262:G325" si="24">RIGHT(TEXT(F262,"h:mm:ss,000"),3)/1000+$AA261</f>
        <v>128.77500000000001</v>
      </c>
      <c r="H262" s="4">
        <v>8.5890598297119141</v>
      </c>
      <c r="I262" s="4">
        <v>59.97</v>
      </c>
      <c r="J262" s="4">
        <v>8.7279999999999998</v>
      </c>
      <c r="K262" s="26">
        <v>44779.438034502316</v>
      </c>
      <c r="L262" s="29">
        <f t="shared" si="20"/>
        <v>128.18100000000001</v>
      </c>
      <c r="M262" s="4">
        <v>6.9241399765014648</v>
      </c>
      <c r="N262" s="4">
        <v>60</v>
      </c>
      <c r="O262" s="4">
        <v>7.02</v>
      </c>
      <c r="P262" s="26">
        <v>44779.446480856481</v>
      </c>
      <c r="Q262" s="29">
        <f t="shared" si="21"/>
        <v>128.946</v>
      </c>
      <c r="R262" s="4">
        <v>6.7503299713134766</v>
      </c>
      <c r="S262" s="4">
        <v>60</v>
      </c>
      <c r="T262" s="4">
        <v>6.8760000000000003</v>
      </c>
      <c r="U262" s="26">
        <v>44779.455497326388</v>
      </c>
      <c r="V262" s="29">
        <f t="shared" si="22"/>
        <v>128.96899999999999</v>
      </c>
      <c r="W262" s="4">
        <v>6.530980110168457</v>
      </c>
      <c r="X262" s="4">
        <v>60.04</v>
      </c>
      <c r="Y262" s="4">
        <v>6.6479999999999997</v>
      </c>
      <c r="AA262">
        <f t="shared" si="23"/>
        <v>128</v>
      </c>
    </row>
    <row r="263" spans="1:27" x14ac:dyDescent="0.3">
      <c r="A263" s="26">
        <v>44779.408216655094</v>
      </c>
      <c r="B263" s="29">
        <f t="shared" ref="B263:B326" si="25">RIGHT(TEXT(A263,"h:mm:ss,000"),3)/1000+$AA262</f>
        <v>128.91900000000001</v>
      </c>
      <c r="C263" s="4">
        <v>8.9386501312255859</v>
      </c>
      <c r="D263" s="4">
        <v>60.04</v>
      </c>
      <c r="E263" s="4">
        <v>8.968</v>
      </c>
      <c r="F263" s="32">
        <v>44779.415379351849</v>
      </c>
      <c r="G263" s="29">
        <f t="shared" si="24"/>
        <v>128.77600000000001</v>
      </c>
      <c r="H263" s="4">
        <v>8.5890598297119141</v>
      </c>
      <c r="I263" s="4">
        <v>59.97</v>
      </c>
      <c r="J263" s="4">
        <v>8.7279999999999998</v>
      </c>
      <c r="K263" s="26">
        <v>44779.438034513892</v>
      </c>
      <c r="L263" s="29">
        <f t="shared" ref="L263:L326" si="26">RIGHT(TEXT(K263,"h:mm:ss,000"),3)/1000+$AA262</f>
        <v>128.18199999999999</v>
      </c>
      <c r="M263" s="4">
        <v>6.9241399765014648</v>
      </c>
      <c r="N263" s="4">
        <v>60</v>
      </c>
      <c r="O263" s="4">
        <v>7.06</v>
      </c>
      <c r="P263" s="26">
        <v>44779.446492465278</v>
      </c>
      <c r="Q263" s="29">
        <f t="shared" ref="Q263:Q326" si="27">RIGHT(TEXT(P263,"h:mm:ss,000"),3)/1000+$AA262</f>
        <v>128.94900000000001</v>
      </c>
      <c r="R263" s="4">
        <v>6.7863798141479492</v>
      </c>
      <c r="S263" s="4">
        <v>60</v>
      </c>
      <c r="T263" s="4">
        <v>6.8760000000000003</v>
      </c>
      <c r="U263" s="26">
        <v>44779.455497337964</v>
      </c>
      <c r="V263" s="29">
        <f t="shared" ref="V263:V326" si="28">RIGHT(TEXT(U263,"h:mm:ss,000"),3)/1000+$AA262</f>
        <v>128.97</v>
      </c>
      <c r="W263" s="4">
        <v>6.530980110168457</v>
      </c>
      <c r="X263" s="4">
        <v>60.04</v>
      </c>
      <c r="Y263" s="4">
        <v>6.6879999999999997</v>
      </c>
      <c r="AA263">
        <f t="shared" si="23"/>
        <v>129</v>
      </c>
    </row>
    <row r="264" spans="1:27" x14ac:dyDescent="0.3">
      <c r="A264" s="26">
        <v>44779.408216666663</v>
      </c>
      <c r="B264" s="29">
        <f t="shared" si="25"/>
        <v>129.91999999999999</v>
      </c>
      <c r="C264" s="4">
        <v>8.9386501312255859</v>
      </c>
      <c r="D264" s="4">
        <v>60.04</v>
      </c>
      <c r="E264" s="4">
        <v>9.0079999999999991</v>
      </c>
      <c r="F264" s="32">
        <v>44779.415381180559</v>
      </c>
      <c r="G264" s="29">
        <f t="shared" si="24"/>
        <v>129.934</v>
      </c>
      <c r="H264" s="4">
        <v>8.5890598297119141</v>
      </c>
      <c r="I264" s="4">
        <v>59.97</v>
      </c>
      <c r="J264" s="4">
        <v>8.7799999999999994</v>
      </c>
      <c r="K264" s="26">
        <v>44779.438046122683</v>
      </c>
      <c r="L264" s="29">
        <f t="shared" si="26"/>
        <v>129.185</v>
      </c>
      <c r="M264" s="4">
        <v>6.9828901290893555</v>
      </c>
      <c r="N264" s="4">
        <v>60</v>
      </c>
      <c r="O264" s="4">
        <v>7.06</v>
      </c>
      <c r="P264" s="26">
        <v>44779.446492476854</v>
      </c>
      <c r="Q264" s="29">
        <f t="shared" si="27"/>
        <v>129.94999999999999</v>
      </c>
      <c r="R264" s="4">
        <v>6.7863798141479492</v>
      </c>
      <c r="S264" s="4">
        <v>60</v>
      </c>
      <c r="T264" s="4">
        <v>6.9160000000000004</v>
      </c>
      <c r="U264" s="26">
        <v>44779.455508935185</v>
      </c>
      <c r="V264" s="29">
        <f t="shared" si="28"/>
        <v>129.97200000000001</v>
      </c>
      <c r="W264" s="4">
        <v>6.6231598854064941</v>
      </c>
      <c r="X264" s="4">
        <v>60.04</v>
      </c>
      <c r="Y264" s="4">
        <v>6.6879999999999997</v>
      </c>
      <c r="AA264">
        <f t="shared" si="23"/>
        <v>129</v>
      </c>
    </row>
    <row r="265" spans="1:27" x14ac:dyDescent="0.3">
      <c r="A265" s="26">
        <v>44779.408228356479</v>
      </c>
      <c r="B265" s="29">
        <f t="shared" si="25"/>
        <v>129.93</v>
      </c>
      <c r="C265" s="4">
        <v>8.9386501312255859</v>
      </c>
      <c r="D265" s="4">
        <v>60.04</v>
      </c>
      <c r="E265" s="4">
        <v>9.048</v>
      </c>
      <c r="F265" s="32">
        <v>44779.415390960647</v>
      </c>
      <c r="G265" s="29">
        <f t="shared" si="24"/>
        <v>129.779</v>
      </c>
      <c r="H265" s="4">
        <v>8.6605901718139648</v>
      </c>
      <c r="I265" s="4">
        <v>59.97</v>
      </c>
      <c r="J265" s="4">
        <v>8.7799999999999994</v>
      </c>
      <c r="K265" s="26">
        <v>44779.438046134259</v>
      </c>
      <c r="L265" s="29">
        <f t="shared" si="26"/>
        <v>129.18600000000001</v>
      </c>
      <c r="M265" s="4">
        <v>6.9828901290893555</v>
      </c>
      <c r="N265" s="4">
        <v>60</v>
      </c>
      <c r="O265" s="4">
        <v>7.1040000000000001</v>
      </c>
      <c r="P265" s="26">
        <v>44779.446504074076</v>
      </c>
      <c r="Q265" s="29">
        <f t="shared" si="27"/>
        <v>129.952</v>
      </c>
      <c r="R265" s="4">
        <v>6.8466401100158691</v>
      </c>
      <c r="S265" s="4">
        <v>60</v>
      </c>
      <c r="T265" s="4">
        <v>6.9160000000000004</v>
      </c>
      <c r="U265" s="26">
        <v>44779.455508946761</v>
      </c>
      <c r="V265" s="29">
        <f t="shared" si="28"/>
        <v>129.97300000000001</v>
      </c>
      <c r="W265" s="4">
        <v>6.6231598854064941</v>
      </c>
      <c r="X265" s="4">
        <v>60.04</v>
      </c>
      <c r="Y265" s="4">
        <v>6.7279999999999998</v>
      </c>
      <c r="AA265">
        <f t="shared" si="23"/>
        <v>130</v>
      </c>
    </row>
    <row r="266" spans="1:27" x14ac:dyDescent="0.3">
      <c r="A266" s="26">
        <v>44779.408239965276</v>
      </c>
      <c r="B266" s="29">
        <f t="shared" si="25"/>
        <v>130.93299999999999</v>
      </c>
      <c r="C266" s="4">
        <v>8.9386501312255859</v>
      </c>
      <c r="D266" s="4">
        <v>60.04</v>
      </c>
      <c r="E266" s="4">
        <v>9.048</v>
      </c>
      <c r="F266" s="32">
        <v>44779.415390972223</v>
      </c>
      <c r="G266" s="29">
        <f t="shared" si="24"/>
        <v>130.78</v>
      </c>
      <c r="H266" s="4">
        <v>8.6605901718139648</v>
      </c>
      <c r="I266" s="4">
        <v>59.97</v>
      </c>
      <c r="J266" s="4">
        <v>8.7799999999999994</v>
      </c>
      <c r="K266" s="26">
        <v>44779.438057743057</v>
      </c>
      <c r="L266" s="29">
        <f t="shared" si="26"/>
        <v>130.18899999999999</v>
      </c>
      <c r="M266" s="4">
        <v>7.0101699829101563</v>
      </c>
      <c r="N266" s="4">
        <v>60</v>
      </c>
      <c r="O266" s="4">
        <v>7.1040000000000001</v>
      </c>
      <c r="P266" s="26">
        <v>44779.446504085645</v>
      </c>
      <c r="Q266" s="29">
        <f t="shared" si="27"/>
        <v>130.953</v>
      </c>
      <c r="R266" s="4">
        <v>6.8466401100158691</v>
      </c>
      <c r="S266" s="4">
        <v>60</v>
      </c>
      <c r="T266" s="4">
        <v>6.9560000000000004</v>
      </c>
      <c r="U266" s="26">
        <v>44779.455520555559</v>
      </c>
      <c r="V266" s="29">
        <f t="shared" si="28"/>
        <v>130.976</v>
      </c>
      <c r="W266" s="4">
        <v>6.6748099327087402</v>
      </c>
      <c r="X266" s="4">
        <v>60.04</v>
      </c>
      <c r="Y266" s="4">
        <v>6.7279999999999998</v>
      </c>
      <c r="AA266">
        <f t="shared" ref="AA266:AA329" si="29">+AA264+1</f>
        <v>130</v>
      </c>
    </row>
    <row r="267" spans="1:27" x14ac:dyDescent="0.3">
      <c r="A267" s="26">
        <v>44779.408239976852</v>
      </c>
      <c r="B267" s="29">
        <f t="shared" si="25"/>
        <v>130.934</v>
      </c>
      <c r="C267" s="4">
        <v>8.9386501312255859</v>
      </c>
      <c r="D267" s="4">
        <v>60.04</v>
      </c>
      <c r="E267" s="4">
        <v>9.0879999999999992</v>
      </c>
      <c r="F267" s="32">
        <v>44779.41540258102</v>
      </c>
      <c r="G267" s="29">
        <f t="shared" si="24"/>
        <v>130.78299999999999</v>
      </c>
      <c r="H267" s="4">
        <v>8.7239303588867188</v>
      </c>
      <c r="I267" s="4">
        <v>59.97</v>
      </c>
      <c r="J267" s="4">
        <v>8.7799999999999994</v>
      </c>
      <c r="K267" s="26">
        <v>44779.438057754633</v>
      </c>
      <c r="L267" s="29">
        <f t="shared" si="26"/>
        <v>130.19</v>
      </c>
      <c r="M267" s="4">
        <v>7.0101699829101563</v>
      </c>
      <c r="N267" s="4">
        <v>60</v>
      </c>
      <c r="O267" s="4">
        <v>7.1440000000000001</v>
      </c>
      <c r="P267" s="26">
        <v>44779.446515694442</v>
      </c>
      <c r="Q267" s="29">
        <f t="shared" si="27"/>
        <v>130.95599999999999</v>
      </c>
      <c r="R267" s="4">
        <v>6.886660099029541</v>
      </c>
      <c r="S267" s="4">
        <v>60</v>
      </c>
      <c r="T267" s="4">
        <v>6.9560000000000004</v>
      </c>
      <c r="U267" s="26">
        <v>44779.455520567128</v>
      </c>
      <c r="V267" s="29">
        <f t="shared" si="28"/>
        <v>130.977</v>
      </c>
      <c r="W267" s="4">
        <v>6.6748099327087402</v>
      </c>
      <c r="X267" s="4">
        <v>60.04</v>
      </c>
      <c r="Y267" s="4">
        <v>6.7759999999999998</v>
      </c>
      <c r="AA267">
        <f t="shared" si="29"/>
        <v>131</v>
      </c>
    </row>
    <row r="268" spans="1:27" x14ac:dyDescent="0.3">
      <c r="A268" s="26">
        <v>44779.40825158565</v>
      </c>
      <c r="B268" s="29">
        <f t="shared" si="25"/>
        <v>131.93700000000001</v>
      </c>
      <c r="C268" s="4">
        <v>8.9833297729492188</v>
      </c>
      <c r="D268" s="4">
        <v>60.04</v>
      </c>
      <c r="E268" s="4">
        <v>9.0879999999999992</v>
      </c>
      <c r="F268" s="32">
        <v>44779.415402592589</v>
      </c>
      <c r="G268" s="29">
        <f t="shared" si="24"/>
        <v>131.78399999999999</v>
      </c>
      <c r="H268" s="4">
        <v>8.7239303588867188</v>
      </c>
      <c r="I268" s="4">
        <v>59.97</v>
      </c>
      <c r="J268" s="4">
        <v>8.8480000000000008</v>
      </c>
      <c r="K268" s="26">
        <v>44779.438062685185</v>
      </c>
      <c r="L268" s="29">
        <f t="shared" si="26"/>
        <v>131.61600000000001</v>
      </c>
      <c r="M268" s="4">
        <v>7.0101699829101563</v>
      </c>
      <c r="N268" s="4">
        <v>60</v>
      </c>
      <c r="O268" s="4">
        <v>7.1440000000000001</v>
      </c>
      <c r="P268" s="26">
        <v>44779.446515706019</v>
      </c>
      <c r="Q268" s="29">
        <f t="shared" si="27"/>
        <v>131.95699999999999</v>
      </c>
      <c r="R268" s="4">
        <v>6.886660099029541</v>
      </c>
      <c r="S268" s="4">
        <v>60</v>
      </c>
      <c r="T268" s="4">
        <v>6.9960000000000004</v>
      </c>
      <c r="U268" s="26">
        <v>44779.455532175925</v>
      </c>
      <c r="V268" s="29">
        <f t="shared" si="28"/>
        <v>131.97999999999999</v>
      </c>
      <c r="W268" s="4">
        <v>6.6748099327087402</v>
      </c>
      <c r="X268" s="4">
        <v>60.04</v>
      </c>
      <c r="Y268" s="4">
        <v>6.7759999999999998</v>
      </c>
      <c r="AA268">
        <f t="shared" si="29"/>
        <v>131</v>
      </c>
    </row>
    <row r="269" spans="1:27" x14ac:dyDescent="0.3">
      <c r="A269" s="26">
        <v>44779.408251597219</v>
      </c>
      <c r="B269" s="29">
        <f t="shared" si="25"/>
        <v>131.93799999999999</v>
      </c>
      <c r="C269" s="4">
        <v>8.9833297729492188</v>
      </c>
      <c r="D269" s="4">
        <v>60.04</v>
      </c>
      <c r="E269" s="4">
        <v>9.1280000000000001</v>
      </c>
      <c r="F269" s="32">
        <v>44779.415414189818</v>
      </c>
      <c r="G269" s="29">
        <f t="shared" si="24"/>
        <v>131.786</v>
      </c>
      <c r="H269" s="4">
        <v>8.7742395401000977</v>
      </c>
      <c r="I269" s="4">
        <v>59.97</v>
      </c>
      <c r="J269" s="4">
        <v>8.8480000000000008</v>
      </c>
      <c r="K269" s="26">
        <v>44779.438069351854</v>
      </c>
      <c r="L269" s="29">
        <f t="shared" si="26"/>
        <v>131.19200000000001</v>
      </c>
      <c r="M269" s="4">
        <v>7.0594801902770996</v>
      </c>
      <c r="N269" s="4">
        <v>60</v>
      </c>
      <c r="O269" s="4">
        <v>7.1440000000000001</v>
      </c>
      <c r="P269" s="26">
        <v>44779.446527314816</v>
      </c>
      <c r="Q269" s="29">
        <f t="shared" si="27"/>
        <v>131.96</v>
      </c>
      <c r="R269" s="4">
        <v>6.886660099029541</v>
      </c>
      <c r="S269" s="4">
        <v>60</v>
      </c>
      <c r="T269" s="4">
        <v>7.0359999999999996</v>
      </c>
      <c r="U269" s="26">
        <v>44779.455532187501</v>
      </c>
      <c r="V269" s="29">
        <f t="shared" si="28"/>
        <v>131.98099999999999</v>
      </c>
      <c r="W269" s="4">
        <v>6.6748099327087402</v>
      </c>
      <c r="X269" s="4">
        <v>60.04</v>
      </c>
      <c r="Y269" s="4">
        <v>6.7759999999999998</v>
      </c>
      <c r="AA269">
        <f t="shared" si="29"/>
        <v>132</v>
      </c>
    </row>
    <row r="270" spans="1:27" x14ac:dyDescent="0.3">
      <c r="A270" s="26">
        <v>44779.408263194447</v>
      </c>
      <c r="B270" s="29">
        <f t="shared" si="25"/>
        <v>132.94</v>
      </c>
      <c r="C270" s="4">
        <v>9.1063098907470703</v>
      </c>
      <c r="D270" s="4">
        <v>60.04</v>
      </c>
      <c r="E270" s="4">
        <v>9.1280000000000001</v>
      </c>
      <c r="F270" s="32">
        <v>44779.415414201387</v>
      </c>
      <c r="G270" s="29">
        <f t="shared" si="24"/>
        <v>132.78700000000001</v>
      </c>
      <c r="H270" s="4">
        <v>8.7742395401000977</v>
      </c>
      <c r="I270" s="4">
        <v>59.97</v>
      </c>
      <c r="J270" s="4">
        <v>8.8879999999999999</v>
      </c>
      <c r="K270" s="26">
        <v>44779.438069363423</v>
      </c>
      <c r="L270" s="29">
        <f t="shared" si="26"/>
        <v>132.19300000000001</v>
      </c>
      <c r="M270" s="4">
        <v>7.0594801902770996</v>
      </c>
      <c r="N270" s="4">
        <v>60</v>
      </c>
      <c r="O270" s="4">
        <v>7.1840000000000002</v>
      </c>
      <c r="P270" s="26">
        <v>44779.446538912038</v>
      </c>
      <c r="Q270" s="29">
        <f t="shared" si="27"/>
        <v>132.96199999999999</v>
      </c>
      <c r="R270" s="4">
        <v>6.9515600204467773</v>
      </c>
      <c r="S270" s="4">
        <v>60</v>
      </c>
      <c r="T270" s="4">
        <v>7.0359999999999996</v>
      </c>
      <c r="U270" s="26">
        <v>44779.455543784723</v>
      </c>
      <c r="V270" s="29">
        <f t="shared" si="28"/>
        <v>132.983</v>
      </c>
      <c r="W270" s="4">
        <v>6.7148499488830566</v>
      </c>
      <c r="X270" s="4">
        <v>60.04</v>
      </c>
      <c r="Y270" s="4">
        <v>6.7759999999999998</v>
      </c>
      <c r="AA270">
        <f t="shared" si="29"/>
        <v>132</v>
      </c>
    </row>
    <row r="271" spans="1:27" x14ac:dyDescent="0.3">
      <c r="A271" s="26">
        <v>44779.408263206016</v>
      </c>
      <c r="B271" s="29">
        <f t="shared" si="25"/>
        <v>132.941</v>
      </c>
      <c r="C271" s="4">
        <v>9.1063098907470703</v>
      </c>
      <c r="D271" s="4">
        <v>60.04</v>
      </c>
      <c r="E271" s="4">
        <v>9.1760000000000002</v>
      </c>
      <c r="F271" s="32">
        <v>44779.415425810184</v>
      </c>
      <c r="G271" s="29">
        <f t="shared" si="24"/>
        <v>132.79</v>
      </c>
      <c r="H271" s="4">
        <v>8.8306703567504883</v>
      </c>
      <c r="I271" s="4">
        <v>59.97</v>
      </c>
      <c r="J271" s="4">
        <v>8.8879999999999999</v>
      </c>
      <c r="K271" s="26">
        <v>44779.438080983797</v>
      </c>
      <c r="L271" s="29">
        <f t="shared" si="26"/>
        <v>132.197</v>
      </c>
      <c r="M271" s="4">
        <v>7.1078901290893555</v>
      </c>
      <c r="N271" s="4">
        <v>60</v>
      </c>
      <c r="O271" s="4">
        <v>7.1840000000000002</v>
      </c>
      <c r="P271" s="26">
        <v>44779.446538923614</v>
      </c>
      <c r="Q271" s="29">
        <f t="shared" si="27"/>
        <v>132.96299999999999</v>
      </c>
      <c r="R271" s="4">
        <v>6.9515600204467773</v>
      </c>
      <c r="S271" s="4">
        <v>60</v>
      </c>
      <c r="T271" s="4">
        <v>7.0759999999999996</v>
      </c>
      <c r="U271" s="26">
        <v>44779.455543796299</v>
      </c>
      <c r="V271" s="29">
        <f t="shared" si="28"/>
        <v>132.98400000000001</v>
      </c>
      <c r="W271" s="4">
        <v>6.7148499488830566</v>
      </c>
      <c r="X271" s="4">
        <v>60.04</v>
      </c>
      <c r="Y271" s="4">
        <v>6.8239999999999998</v>
      </c>
      <c r="AA271">
        <f t="shared" si="29"/>
        <v>133</v>
      </c>
    </row>
    <row r="272" spans="1:27" x14ac:dyDescent="0.3">
      <c r="A272" s="26">
        <v>44779.408274814814</v>
      </c>
      <c r="B272" s="29">
        <f t="shared" si="25"/>
        <v>133.94399999999999</v>
      </c>
      <c r="C272" s="4">
        <v>9.1063098907470703</v>
      </c>
      <c r="D272" s="4">
        <v>60.04</v>
      </c>
      <c r="E272" s="4">
        <v>9.1760000000000002</v>
      </c>
      <c r="F272" s="32">
        <v>44779.41542582176</v>
      </c>
      <c r="G272" s="29">
        <f t="shared" si="24"/>
        <v>133.791</v>
      </c>
      <c r="H272" s="4">
        <v>8.8306703567504883</v>
      </c>
      <c r="I272" s="4">
        <v>59.97</v>
      </c>
      <c r="J272" s="4">
        <v>8.9280000000000008</v>
      </c>
      <c r="K272" s="26">
        <v>44779.438080995373</v>
      </c>
      <c r="L272" s="29">
        <f t="shared" si="26"/>
        <v>133.19800000000001</v>
      </c>
      <c r="M272" s="4">
        <v>7.1078901290893555</v>
      </c>
      <c r="N272" s="4">
        <v>60</v>
      </c>
      <c r="O272" s="4">
        <v>7.2240000000000002</v>
      </c>
      <c r="P272" s="26">
        <v>44779.446550532404</v>
      </c>
      <c r="Q272" s="29">
        <f t="shared" si="27"/>
        <v>133.96600000000001</v>
      </c>
      <c r="R272" s="4">
        <v>6.9974398612976074</v>
      </c>
      <c r="S272" s="4">
        <v>60</v>
      </c>
      <c r="T272" s="4">
        <v>7.0759999999999996</v>
      </c>
      <c r="U272" s="26">
        <v>44779.455555405089</v>
      </c>
      <c r="V272" s="29">
        <f t="shared" si="28"/>
        <v>133.98699999999999</v>
      </c>
      <c r="W272" s="4">
        <v>6.7562198638916016</v>
      </c>
      <c r="X272" s="4">
        <v>60.04</v>
      </c>
      <c r="Y272" s="4">
        <v>6.8239999999999998</v>
      </c>
      <c r="AA272">
        <f t="shared" si="29"/>
        <v>133</v>
      </c>
    </row>
    <row r="273" spans="1:27" x14ac:dyDescent="0.3">
      <c r="A273" s="26">
        <v>44779.40827482639</v>
      </c>
      <c r="B273" s="29">
        <f t="shared" si="25"/>
        <v>133.94499999999999</v>
      </c>
      <c r="C273" s="4">
        <v>9.1063098907470703</v>
      </c>
      <c r="D273" s="4">
        <v>60.04</v>
      </c>
      <c r="E273" s="4">
        <v>9.2080000000000002</v>
      </c>
      <c r="F273" s="32">
        <v>44779.415433472219</v>
      </c>
      <c r="G273" s="29">
        <f t="shared" si="24"/>
        <v>133.452</v>
      </c>
      <c r="H273" s="4">
        <v>8.8306703567504883</v>
      </c>
      <c r="I273" s="4">
        <v>59.99</v>
      </c>
      <c r="J273" s="4">
        <v>8.9280000000000008</v>
      </c>
      <c r="K273" s="26">
        <v>44779.438092592594</v>
      </c>
      <c r="L273" s="29">
        <f t="shared" si="26"/>
        <v>133.19999999999999</v>
      </c>
      <c r="M273" s="4">
        <v>7.1641998291015625</v>
      </c>
      <c r="N273" s="4">
        <v>60</v>
      </c>
      <c r="O273" s="4">
        <v>7.2240000000000002</v>
      </c>
      <c r="P273" s="26">
        <v>44779.44655054398</v>
      </c>
      <c r="Q273" s="29">
        <f t="shared" si="27"/>
        <v>133.96700000000001</v>
      </c>
      <c r="R273" s="4">
        <v>6.9974398612976074</v>
      </c>
      <c r="S273" s="4">
        <v>60</v>
      </c>
      <c r="T273" s="4">
        <v>7.12</v>
      </c>
      <c r="U273" s="26">
        <v>44779.455555416665</v>
      </c>
      <c r="V273" s="29">
        <f t="shared" si="28"/>
        <v>133.988</v>
      </c>
      <c r="W273" s="4">
        <v>6.7562198638916016</v>
      </c>
      <c r="X273" s="4">
        <v>60.04</v>
      </c>
      <c r="Y273" s="4">
        <v>6.9039999999999999</v>
      </c>
      <c r="AA273">
        <f t="shared" si="29"/>
        <v>134</v>
      </c>
    </row>
    <row r="274" spans="1:27" x14ac:dyDescent="0.3">
      <c r="A274" s="26">
        <v>44779.408286423612</v>
      </c>
      <c r="B274" s="29">
        <f t="shared" si="25"/>
        <v>134.947</v>
      </c>
      <c r="C274" s="4">
        <v>9.1555900573730469</v>
      </c>
      <c r="D274" s="4">
        <v>60.04</v>
      </c>
      <c r="E274" s="4">
        <v>9.2080000000000002</v>
      </c>
      <c r="F274" s="32">
        <v>44779.415437407406</v>
      </c>
      <c r="G274" s="29">
        <f t="shared" si="24"/>
        <v>134.792</v>
      </c>
      <c r="H274" s="4">
        <v>8.8306703567504883</v>
      </c>
      <c r="I274" s="4">
        <v>59.99</v>
      </c>
      <c r="J274" s="4">
        <v>8.9280000000000008</v>
      </c>
      <c r="K274" s="26">
        <v>44779.438092604163</v>
      </c>
      <c r="L274" s="29">
        <f t="shared" si="26"/>
        <v>134.20099999999999</v>
      </c>
      <c r="M274" s="4">
        <v>7.1641998291015625</v>
      </c>
      <c r="N274" s="4">
        <v>60</v>
      </c>
      <c r="O274" s="4">
        <v>7.2640000000000002</v>
      </c>
      <c r="P274" s="26">
        <v>44779.446562141202</v>
      </c>
      <c r="Q274" s="29">
        <f t="shared" si="27"/>
        <v>134.96899999999999</v>
      </c>
      <c r="R274" s="4">
        <v>6.9974398612976074</v>
      </c>
      <c r="S274" s="4">
        <v>60</v>
      </c>
      <c r="T274" s="4">
        <v>7.12</v>
      </c>
      <c r="U274" s="26">
        <v>44779.455567013887</v>
      </c>
      <c r="V274" s="29">
        <f t="shared" si="28"/>
        <v>134.99</v>
      </c>
      <c r="W274" s="4">
        <v>6.8033099174499512</v>
      </c>
      <c r="X274" s="4">
        <v>60.04</v>
      </c>
      <c r="Y274" s="4">
        <v>6.9039999999999999</v>
      </c>
      <c r="AA274">
        <f t="shared" si="29"/>
        <v>134</v>
      </c>
    </row>
    <row r="275" spans="1:27" x14ac:dyDescent="0.3">
      <c r="A275" s="26">
        <v>44779.408286435188</v>
      </c>
      <c r="B275" s="29">
        <f t="shared" si="25"/>
        <v>134.94800000000001</v>
      </c>
      <c r="C275" s="4">
        <v>9.1555900573730469</v>
      </c>
      <c r="D275" s="4">
        <v>60.04</v>
      </c>
      <c r="E275" s="4">
        <v>9.2479999999999993</v>
      </c>
      <c r="F275" s="32">
        <v>44779.415437418982</v>
      </c>
      <c r="G275" s="29">
        <f t="shared" si="24"/>
        <v>134.79300000000001</v>
      </c>
      <c r="H275" s="4">
        <v>8.8306703567504883</v>
      </c>
      <c r="I275" s="4">
        <v>59.99</v>
      </c>
      <c r="J275" s="4">
        <v>8.968</v>
      </c>
      <c r="K275" s="26">
        <v>44779.438104201392</v>
      </c>
      <c r="L275" s="29">
        <f t="shared" si="26"/>
        <v>134.203</v>
      </c>
      <c r="M275" s="4">
        <v>7.1641998291015625</v>
      </c>
      <c r="N275" s="4">
        <v>60</v>
      </c>
      <c r="O275" s="4">
        <v>7.2640000000000002</v>
      </c>
      <c r="P275" s="26">
        <v>44779.446562152778</v>
      </c>
      <c r="Q275" s="29">
        <f t="shared" si="27"/>
        <v>134.97</v>
      </c>
      <c r="R275" s="4">
        <v>6.9974398612976074</v>
      </c>
      <c r="S275" s="4">
        <v>60</v>
      </c>
      <c r="T275" s="4">
        <v>7.1559999999999997</v>
      </c>
      <c r="U275" s="26">
        <v>44779.455567025463</v>
      </c>
      <c r="V275" s="29">
        <f t="shared" si="28"/>
        <v>134.99100000000001</v>
      </c>
      <c r="W275" s="4">
        <v>6.8033099174499512</v>
      </c>
      <c r="X275" s="4">
        <v>60.04</v>
      </c>
      <c r="Y275" s="4">
        <v>6.944</v>
      </c>
      <c r="AA275">
        <f t="shared" si="29"/>
        <v>135</v>
      </c>
    </row>
    <row r="276" spans="1:27" x14ac:dyDescent="0.3">
      <c r="A276" s="26">
        <v>44779.408298043978</v>
      </c>
      <c r="B276" s="29">
        <f t="shared" si="25"/>
        <v>135.95099999999999</v>
      </c>
      <c r="C276" s="4">
        <v>9.2151203155517578</v>
      </c>
      <c r="D276" s="4">
        <v>60.04</v>
      </c>
      <c r="E276" s="4">
        <v>9.2479999999999993</v>
      </c>
      <c r="F276" s="32">
        <v>44779.41544902778</v>
      </c>
      <c r="G276" s="29">
        <f t="shared" si="24"/>
        <v>135.79599999999999</v>
      </c>
      <c r="H276" s="4">
        <v>8.8761100769042969</v>
      </c>
      <c r="I276" s="4">
        <v>59.99</v>
      </c>
      <c r="J276" s="4">
        <v>8.968</v>
      </c>
      <c r="K276" s="26">
        <v>44779.438104212961</v>
      </c>
      <c r="L276" s="29">
        <f t="shared" si="26"/>
        <v>135.20400000000001</v>
      </c>
      <c r="M276" s="4">
        <v>7.1641998291015625</v>
      </c>
      <c r="N276" s="4">
        <v>60</v>
      </c>
      <c r="O276" s="4">
        <v>7.3040000000000003</v>
      </c>
      <c r="P276" s="26">
        <v>44779.446573761576</v>
      </c>
      <c r="Q276" s="29">
        <f t="shared" si="27"/>
        <v>135.97300000000001</v>
      </c>
      <c r="R276" s="4">
        <v>6.9974398612976074</v>
      </c>
      <c r="S276" s="4">
        <v>60</v>
      </c>
      <c r="T276" s="4">
        <v>7.1559999999999997</v>
      </c>
      <c r="U276" s="26">
        <v>44779.455580821763</v>
      </c>
      <c r="V276" s="29">
        <f t="shared" si="28"/>
        <v>135.18299999999999</v>
      </c>
      <c r="W276" s="4">
        <v>6.8873801231384277</v>
      </c>
      <c r="X276" s="4">
        <v>60.04</v>
      </c>
      <c r="Y276" s="4">
        <v>6.944</v>
      </c>
      <c r="AA276">
        <f t="shared" si="29"/>
        <v>135</v>
      </c>
    </row>
    <row r="277" spans="1:27" x14ac:dyDescent="0.3">
      <c r="A277" s="26">
        <v>44779.408298055554</v>
      </c>
      <c r="B277" s="29">
        <f t="shared" si="25"/>
        <v>135.952</v>
      </c>
      <c r="C277" s="4">
        <v>9.2151203155517578</v>
      </c>
      <c r="D277" s="4">
        <v>60.04</v>
      </c>
      <c r="E277" s="4">
        <v>9.2880000000000003</v>
      </c>
      <c r="F277" s="32">
        <v>44779.415449039348</v>
      </c>
      <c r="G277" s="29">
        <f t="shared" si="24"/>
        <v>135.797</v>
      </c>
      <c r="H277" s="4">
        <v>8.8761100769042969</v>
      </c>
      <c r="I277" s="4">
        <v>59.99</v>
      </c>
      <c r="J277" s="4">
        <v>9.0079999999999991</v>
      </c>
      <c r="K277" s="26">
        <v>44779.438115821758</v>
      </c>
      <c r="L277" s="29">
        <f t="shared" si="26"/>
        <v>135.20699999999999</v>
      </c>
      <c r="M277" s="4">
        <v>7.2081499099731445</v>
      </c>
      <c r="N277" s="4">
        <v>60</v>
      </c>
      <c r="O277" s="4">
        <v>7.3040000000000003</v>
      </c>
      <c r="P277" s="26">
        <v>44779.446573773152</v>
      </c>
      <c r="Q277" s="29">
        <f t="shared" si="27"/>
        <v>135.97399999999999</v>
      </c>
      <c r="R277" s="4">
        <v>6.9974398612976074</v>
      </c>
      <c r="S277" s="4">
        <v>60</v>
      </c>
      <c r="T277" s="4">
        <v>7.1559999999999997</v>
      </c>
      <c r="U277" s="26">
        <v>44779.455580844908</v>
      </c>
      <c r="V277" s="29">
        <f t="shared" si="28"/>
        <v>135.185</v>
      </c>
      <c r="W277" s="4">
        <v>6.8873801231384277</v>
      </c>
      <c r="X277" s="4">
        <v>60.04</v>
      </c>
      <c r="Y277" s="4">
        <v>6.984</v>
      </c>
      <c r="AA277">
        <f t="shared" si="29"/>
        <v>136</v>
      </c>
    </row>
    <row r="278" spans="1:27" x14ac:dyDescent="0.3">
      <c r="A278" s="26">
        <v>44779.408309664352</v>
      </c>
      <c r="B278" s="29">
        <f t="shared" si="25"/>
        <v>136.95500000000001</v>
      </c>
      <c r="C278" s="4">
        <v>9.2151203155517578</v>
      </c>
      <c r="D278" s="4">
        <v>60.04</v>
      </c>
      <c r="E278" s="4">
        <v>9.2880000000000003</v>
      </c>
      <c r="F278" s="32">
        <v>44779.415460636577</v>
      </c>
      <c r="G278" s="29">
        <f t="shared" si="24"/>
        <v>136.79900000000001</v>
      </c>
      <c r="H278" s="4">
        <v>8.8761100769042969</v>
      </c>
      <c r="I278" s="4">
        <v>59.99</v>
      </c>
      <c r="J278" s="4">
        <v>9.0079999999999991</v>
      </c>
      <c r="K278" s="26">
        <v>44779.438115833334</v>
      </c>
      <c r="L278" s="29">
        <f t="shared" si="26"/>
        <v>136.208</v>
      </c>
      <c r="M278" s="4">
        <v>7.2081499099731445</v>
      </c>
      <c r="N278" s="4">
        <v>60</v>
      </c>
      <c r="O278" s="4">
        <v>7.3440000000000003</v>
      </c>
      <c r="P278" s="26">
        <v>44779.446585381942</v>
      </c>
      <c r="Q278" s="29">
        <f t="shared" si="27"/>
        <v>136.977</v>
      </c>
      <c r="R278" s="4">
        <v>7.0517401695251465</v>
      </c>
      <c r="S278" s="4">
        <v>60</v>
      </c>
      <c r="T278" s="4">
        <v>7.1559999999999997</v>
      </c>
      <c r="U278" s="26">
        <v>44779.455592453705</v>
      </c>
      <c r="V278" s="29">
        <f t="shared" si="28"/>
        <v>136.18799999999999</v>
      </c>
      <c r="W278" s="4">
        <v>6.9319801330566406</v>
      </c>
      <c r="X278" s="4">
        <v>60.04</v>
      </c>
      <c r="Y278" s="4">
        <v>6.984</v>
      </c>
      <c r="AA278">
        <f t="shared" si="29"/>
        <v>136</v>
      </c>
    </row>
    <row r="279" spans="1:27" x14ac:dyDescent="0.3">
      <c r="A279" s="26">
        <v>44779.408309675928</v>
      </c>
      <c r="B279" s="29">
        <f t="shared" si="25"/>
        <v>136.95599999999999</v>
      </c>
      <c r="C279" s="4">
        <v>9.2151203155517578</v>
      </c>
      <c r="D279" s="4">
        <v>60.04</v>
      </c>
      <c r="E279" s="4">
        <v>9.3279999999999994</v>
      </c>
      <c r="F279" s="32">
        <v>44779.415460648146</v>
      </c>
      <c r="G279" s="29">
        <f t="shared" si="24"/>
        <v>136.80000000000001</v>
      </c>
      <c r="H279" s="4">
        <v>8.8761100769042969</v>
      </c>
      <c r="I279" s="4">
        <v>59.99</v>
      </c>
      <c r="J279" s="4">
        <v>9.0079999999999991</v>
      </c>
      <c r="K279" s="26">
        <v>44779.438127430556</v>
      </c>
      <c r="L279" s="29">
        <f t="shared" si="26"/>
        <v>136.21</v>
      </c>
      <c r="M279" s="4">
        <v>7.2592101097106934</v>
      </c>
      <c r="N279" s="4">
        <v>60</v>
      </c>
      <c r="O279" s="4">
        <v>7.3440000000000003</v>
      </c>
      <c r="P279" s="26">
        <v>44779.446585393518</v>
      </c>
      <c r="Q279" s="29">
        <f t="shared" si="27"/>
        <v>136.97800000000001</v>
      </c>
      <c r="R279" s="4">
        <v>7.0517401695251465</v>
      </c>
      <c r="S279" s="4">
        <v>60</v>
      </c>
      <c r="T279" s="4">
        <v>7.1959999999999997</v>
      </c>
      <c r="U279" s="26">
        <v>44779.455592465281</v>
      </c>
      <c r="V279" s="29">
        <f t="shared" si="28"/>
        <v>136.18899999999999</v>
      </c>
      <c r="W279" s="4">
        <v>6.9319801330566406</v>
      </c>
      <c r="X279" s="4">
        <v>60.04</v>
      </c>
      <c r="Y279" s="4">
        <v>7.0279999999999996</v>
      </c>
      <c r="AA279">
        <f t="shared" si="29"/>
        <v>137</v>
      </c>
    </row>
    <row r="280" spans="1:27" x14ac:dyDescent="0.3">
      <c r="A280" s="26">
        <v>44779.408321273149</v>
      </c>
      <c r="B280" s="29">
        <f t="shared" si="25"/>
        <v>137.958</v>
      </c>
      <c r="C280" s="4">
        <v>9.2731599807739258</v>
      </c>
      <c r="D280" s="4">
        <v>60.04</v>
      </c>
      <c r="E280" s="4">
        <v>9.3279999999999994</v>
      </c>
      <c r="F280" s="32">
        <v>44779.415472256944</v>
      </c>
      <c r="G280" s="29">
        <f t="shared" si="24"/>
        <v>137.803</v>
      </c>
      <c r="H280" s="4">
        <v>8.9342403411865234</v>
      </c>
      <c r="I280" s="4">
        <v>59.99</v>
      </c>
      <c r="J280" s="4">
        <v>9.0079999999999991</v>
      </c>
      <c r="K280" s="26">
        <v>44779.438127442132</v>
      </c>
      <c r="L280" s="29">
        <f t="shared" si="26"/>
        <v>137.21100000000001</v>
      </c>
      <c r="M280" s="4">
        <v>7.2592101097106934</v>
      </c>
      <c r="N280" s="4">
        <v>60</v>
      </c>
      <c r="O280" s="4">
        <v>7.3840000000000003</v>
      </c>
      <c r="P280" s="26">
        <v>44779.446597002316</v>
      </c>
      <c r="Q280" s="29">
        <f t="shared" si="27"/>
        <v>137.98099999999999</v>
      </c>
      <c r="R280" s="4">
        <v>7.1330699920654297</v>
      </c>
      <c r="S280" s="4">
        <v>60</v>
      </c>
      <c r="T280" s="4">
        <v>7.1959999999999997</v>
      </c>
      <c r="U280" s="26">
        <v>44779.455604062503</v>
      </c>
      <c r="V280" s="29">
        <f t="shared" si="28"/>
        <v>137.191</v>
      </c>
      <c r="W280" s="4">
        <v>6.9319801330566406</v>
      </c>
      <c r="X280" s="4">
        <v>60.04</v>
      </c>
      <c r="Y280" s="4">
        <v>7.0279999999999996</v>
      </c>
      <c r="AA280">
        <f t="shared" si="29"/>
        <v>137</v>
      </c>
    </row>
    <row r="281" spans="1:27" x14ac:dyDescent="0.3">
      <c r="A281" s="26">
        <v>44779.408321284725</v>
      </c>
      <c r="B281" s="29">
        <f t="shared" si="25"/>
        <v>137.959</v>
      </c>
      <c r="C281" s="4">
        <v>9.2731599807739258</v>
      </c>
      <c r="D281" s="4">
        <v>60.04</v>
      </c>
      <c r="E281" s="4">
        <v>9.3680000000000003</v>
      </c>
      <c r="F281" s="32">
        <v>44779.41547226852</v>
      </c>
      <c r="G281" s="29">
        <f t="shared" si="24"/>
        <v>137.804</v>
      </c>
      <c r="H281" s="4">
        <v>8.9342403411865234</v>
      </c>
      <c r="I281" s="4">
        <v>59.99</v>
      </c>
      <c r="J281" s="4">
        <v>9.048</v>
      </c>
      <c r="K281" s="26">
        <v>44779.438139050922</v>
      </c>
      <c r="L281" s="29">
        <f t="shared" si="26"/>
        <v>137.214</v>
      </c>
      <c r="M281" s="4">
        <v>7.2592101097106934</v>
      </c>
      <c r="N281" s="4">
        <v>60</v>
      </c>
      <c r="O281" s="4">
        <v>7.3840000000000003</v>
      </c>
      <c r="P281" s="26">
        <v>44779.446597013892</v>
      </c>
      <c r="Q281" s="29">
        <f t="shared" si="27"/>
        <v>137.982</v>
      </c>
      <c r="R281" s="4">
        <v>7.1330699920654297</v>
      </c>
      <c r="S281" s="4">
        <v>60</v>
      </c>
      <c r="T281" s="4">
        <v>7.2759999999999998</v>
      </c>
      <c r="U281" s="26">
        <v>44779.455604074072</v>
      </c>
      <c r="V281" s="29">
        <f t="shared" si="28"/>
        <v>137.19200000000001</v>
      </c>
      <c r="W281" s="4">
        <v>6.9319801330566406</v>
      </c>
      <c r="X281" s="4">
        <v>60.04</v>
      </c>
      <c r="Y281" s="4">
        <v>7.0640000000000001</v>
      </c>
      <c r="AA281">
        <f t="shared" si="29"/>
        <v>138</v>
      </c>
    </row>
    <row r="282" spans="1:27" x14ac:dyDescent="0.3">
      <c r="A282" s="26">
        <v>44779.408332893516</v>
      </c>
      <c r="B282" s="29">
        <f t="shared" si="25"/>
        <v>138.96199999999999</v>
      </c>
      <c r="C282" s="4">
        <v>9.3188896179199219</v>
      </c>
      <c r="D282" s="4">
        <v>60.04</v>
      </c>
      <c r="E282" s="4">
        <v>9.3680000000000003</v>
      </c>
      <c r="F282" s="32">
        <v>44779.415483865741</v>
      </c>
      <c r="G282" s="29">
        <f t="shared" si="24"/>
        <v>138.80600000000001</v>
      </c>
      <c r="H282" s="4">
        <v>8.9776496887207031</v>
      </c>
      <c r="I282" s="4">
        <v>59.99</v>
      </c>
      <c r="J282" s="4">
        <v>9.048</v>
      </c>
      <c r="K282" s="26">
        <v>44779.438139062499</v>
      </c>
      <c r="L282" s="29">
        <f t="shared" si="26"/>
        <v>138.215</v>
      </c>
      <c r="M282" s="4">
        <v>7.2592101097106934</v>
      </c>
      <c r="N282" s="4">
        <v>60</v>
      </c>
      <c r="O282" s="4">
        <v>7.4240000000000004</v>
      </c>
      <c r="P282" s="26">
        <v>44779.446608611113</v>
      </c>
      <c r="Q282" s="29">
        <f t="shared" si="27"/>
        <v>138.98400000000001</v>
      </c>
      <c r="R282" s="4">
        <v>7.1330699920654297</v>
      </c>
      <c r="S282" s="4">
        <v>60</v>
      </c>
      <c r="T282" s="4">
        <v>7.3159999999999998</v>
      </c>
      <c r="U282" s="26">
        <v>44779.455615682869</v>
      </c>
      <c r="V282" s="29">
        <f t="shared" si="28"/>
        <v>138.19499999999999</v>
      </c>
      <c r="W282" s="4">
        <v>6.981719970703125</v>
      </c>
      <c r="X282" s="4">
        <v>60.04</v>
      </c>
      <c r="Y282" s="4">
        <v>7.0640000000000001</v>
      </c>
      <c r="AA282">
        <f t="shared" si="29"/>
        <v>138</v>
      </c>
    </row>
    <row r="283" spans="1:27" x14ac:dyDescent="0.3">
      <c r="A283" s="26">
        <v>44779.408332905092</v>
      </c>
      <c r="B283" s="29">
        <f t="shared" si="25"/>
        <v>138.96299999999999</v>
      </c>
      <c r="C283" s="4">
        <v>9.3188896179199219</v>
      </c>
      <c r="D283" s="4">
        <v>60.04</v>
      </c>
      <c r="E283" s="4">
        <v>9.4079999999999995</v>
      </c>
      <c r="F283" s="32">
        <v>44779.415483877317</v>
      </c>
      <c r="G283" s="29">
        <f t="shared" si="24"/>
        <v>138.80699999999999</v>
      </c>
      <c r="H283" s="4">
        <v>8.9776496887207031</v>
      </c>
      <c r="I283" s="4">
        <v>59.99</v>
      </c>
      <c r="J283" s="4">
        <v>9.0879999999999992</v>
      </c>
      <c r="K283" s="26">
        <v>44779.43815065972</v>
      </c>
      <c r="L283" s="29">
        <f t="shared" si="26"/>
        <v>138.21700000000001</v>
      </c>
      <c r="M283" s="4">
        <v>7.3342800140380859</v>
      </c>
      <c r="N283" s="4">
        <v>60</v>
      </c>
      <c r="O283" s="4">
        <v>7.4240000000000004</v>
      </c>
      <c r="P283" s="26">
        <v>44779.446608622682</v>
      </c>
      <c r="Q283" s="29">
        <f t="shared" si="27"/>
        <v>138.98500000000001</v>
      </c>
      <c r="R283" s="4">
        <v>7.1858701705932617</v>
      </c>
      <c r="S283" s="4">
        <v>60</v>
      </c>
      <c r="T283" s="4">
        <v>7.3159999999999998</v>
      </c>
      <c r="U283" s="26">
        <v>44779.455615694445</v>
      </c>
      <c r="V283" s="29">
        <f t="shared" si="28"/>
        <v>138.196</v>
      </c>
      <c r="W283" s="4">
        <v>6.981719970703125</v>
      </c>
      <c r="X283" s="4">
        <v>60.04</v>
      </c>
      <c r="Y283" s="4">
        <v>7.1040000000000001</v>
      </c>
      <c r="AA283">
        <f t="shared" si="29"/>
        <v>139</v>
      </c>
    </row>
    <row r="284" spans="1:27" x14ac:dyDescent="0.3">
      <c r="A284" s="26">
        <v>44779.408344502313</v>
      </c>
      <c r="B284" s="29">
        <f t="shared" si="25"/>
        <v>139.965</v>
      </c>
      <c r="C284" s="4">
        <v>9.3766098022460938</v>
      </c>
      <c r="D284" s="4">
        <v>60.04</v>
      </c>
      <c r="E284" s="4">
        <v>9.4079999999999995</v>
      </c>
      <c r="F284" s="32">
        <v>44779.415495462963</v>
      </c>
      <c r="G284" s="29">
        <f t="shared" si="24"/>
        <v>139.80799999999999</v>
      </c>
      <c r="H284" s="4">
        <v>8.9776496887207031</v>
      </c>
      <c r="I284" s="4">
        <v>59.99</v>
      </c>
      <c r="J284" s="4">
        <v>9.0879999999999992</v>
      </c>
      <c r="K284" s="26">
        <v>44779.438150671296</v>
      </c>
      <c r="L284" s="29">
        <f t="shared" si="26"/>
        <v>139.21799999999999</v>
      </c>
      <c r="M284" s="4">
        <v>7.3342800140380859</v>
      </c>
      <c r="N284" s="4">
        <v>60</v>
      </c>
      <c r="O284" s="4">
        <v>7.4640000000000004</v>
      </c>
      <c r="P284" s="26">
        <v>44779.446608634258</v>
      </c>
      <c r="Q284" s="29">
        <f t="shared" si="27"/>
        <v>139.98599999999999</v>
      </c>
      <c r="R284" s="4">
        <v>7.1858701705932617</v>
      </c>
      <c r="S284" s="4">
        <v>60</v>
      </c>
      <c r="T284" s="4">
        <v>7.3159999999999998</v>
      </c>
      <c r="U284" s="26">
        <v>44779.455627291667</v>
      </c>
      <c r="V284" s="29">
        <f t="shared" si="28"/>
        <v>139.19800000000001</v>
      </c>
      <c r="W284" s="4">
        <v>7.0380802154541016</v>
      </c>
      <c r="X284" s="4">
        <v>60.04</v>
      </c>
      <c r="Y284" s="4">
        <v>7.1040000000000001</v>
      </c>
      <c r="AA284">
        <f t="shared" si="29"/>
        <v>139</v>
      </c>
    </row>
    <row r="285" spans="1:27" x14ac:dyDescent="0.3">
      <c r="A285" s="26">
        <v>44779.408344513889</v>
      </c>
      <c r="B285" s="29">
        <f t="shared" si="25"/>
        <v>139.96600000000001</v>
      </c>
      <c r="C285" s="4">
        <v>9.3766098022460938</v>
      </c>
      <c r="D285" s="4">
        <v>60.04</v>
      </c>
      <c r="E285" s="4">
        <v>9.4480000000000004</v>
      </c>
      <c r="F285" s="32">
        <v>44779.415495474539</v>
      </c>
      <c r="G285" s="29">
        <f t="shared" si="24"/>
        <v>139.809</v>
      </c>
      <c r="H285" s="4">
        <v>8.9776496887207031</v>
      </c>
      <c r="I285" s="4">
        <v>59.99</v>
      </c>
      <c r="J285" s="4">
        <v>9.1280000000000001</v>
      </c>
      <c r="K285" s="26">
        <v>44779.438162280094</v>
      </c>
      <c r="L285" s="29">
        <f t="shared" si="26"/>
        <v>139.221</v>
      </c>
      <c r="M285" s="4">
        <v>7.3905601501464844</v>
      </c>
      <c r="N285" s="4">
        <v>60</v>
      </c>
      <c r="O285" s="4">
        <v>7.4640000000000004</v>
      </c>
      <c r="P285" s="26">
        <v>44779.44662023148</v>
      </c>
      <c r="Q285" s="29">
        <f t="shared" si="27"/>
        <v>139.988</v>
      </c>
      <c r="R285" s="4">
        <v>7.1858701705932617</v>
      </c>
      <c r="S285" s="4">
        <v>60</v>
      </c>
      <c r="T285" s="4">
        <v>7.3159999999999998</v>
      </c>
      <c r="U285" s="26">
        <v>44779.455627303243</v>
      </c>
      <c r="V285" s="29">
        <f t="shared" si="28"/>
        <v>139.19900000000001</v>
      </c>
      <c r="W285" s="4">
        <v>7.0380802154541016</v>
      </c>
      <c r="X285" s="4">
        <v>60.04</v>
      </c>
      <c r="Y285" s="4">
        <v>7.1440000000000001</v>
      </c>
      <c r="AA285">
        <f t="shared" si="29"/>
        <v>140</v>
      </c>
    </row>
    <row r="286" spans="1:27" x14ac:dyDescent="0.3">
      <c r="A286" s="26">
        <v>44779.408356122687</v>
      </c>
      <c r="B286" s="29">
        <f t="shared" si="25"/>
        <v>140.96899999999999</v>
      </c>
      <c r="C286" s="4">
        <v>9.4286603927612305</v>
      </c>
      <c r="D286" s="4">
        <v>60.04</v>
      </c>
      <c r="E286" s="4">
        <v>9.4480000000000004</v>
      </c>
      <c r="F286" s="32">
        <v>44779.415507083337</v>
      </c>
      <c r="G286" s="29">
        <f t="shared" si="24"/>
        <v>140.81200000000001</v>
      </c>
      <c r="H286" s="4">
        <v>9.0352802276611328</v>
      </c>
      <c r="I286" s="4">
        <v>59.99</v>
      </c>
      <c r="J286" s="4">
        <v>9.1280000000000001</v>
      </c>
      <c r="K286" s="26">
        <v>44779.43816229167</v>
      </c>
      <c r="L286" s="29">
        <f t="shared" si="26"/>
        <v>140.22200000000001</v>
      </c>
      <c r="M286" s="4">
        <v>7.3905601501464844</v>
      </c>
      <c r="N286" s="4">
        <v>60</v>
      </c>
      <c r="O286" s="4">
        <v>7.5039999999999996</v>
      </c>
      <c r="P286" s="26">
        <v>44779.446620243056</v>
      </c>
      <c r="Q286" s="29">
        <f t="shared" si="27"/>
        <v>140.989</v>
      </c>
      <c r="R286" s="4">
        <v>7.1858701705932617</v>
      </c>
      <c r="S286" s="4">
        <v>60</v>
      </c>
      <c r="T286" s="4">
        <v>7.3159999999999998</v>
      </c>
      <c r="U286" s="26">
        <v>44779.455638912033</v>
      </c>
      <c r="V286" s="29">
        <f t="shared" si="28"/>
        <v>140.202</v>
      </c>
      <c r="W286" s="4">
        <v>7.0380802154541016</v>
      </c>
      <c r="X286" s="4">
        <v>60.04</v>
      </c>
      <c r="Y286" s="4">
        <v>7.1440000000000001</v>
      </c>
      <c r="AA286">
        <f t="shared" si="29"/>
        <v>140</v>
      </c>
    </row>
    <row r="287" spans="1:27" x14ac:dyDescent="0.3">
      <c r="A287" s="26">
        <v>44779.408356134256</v>
      </c>
      <c r="B287" s="29">
        <f t="shared" si="25"/>
        <v>140.97</v>
      </c>
      <c r="C287" s="4">
        <v>9.4286603927612305</v>
      </c>
      <c r="D287" s="4">
        <v>60.04</v>
      </c>
      <c r="E287" s="4">
        <v>9.4879999999999995</v>
      </c>
      <c r="F287" s="32">
        <v>44779.415507094905</v>
      </c>
      <c r="G287" s="29">
        <f t="shared" si="24"/>
        <v>140.81299999999999</v>
      </c>
      <c r="H287" s="4">
        <v>9.0352802276611328</v>
      </c>
      <c r="I287" s="4">
        <v>59.99</v>
      </c>
      <c r="J287" s="4">
        <v>9.1679999999999993</v>
      </c>
      <c r="K287" s="26">
        <v>44779.438173888891</v>
      </c>
      <c r="L287" s="29">
        <f t="shared" si="26"/>
        <v>140.22399999999999</v>
      </c>
      <c r="M287" s="4">
        <v>7.4392199516296387</v>
      </c>
      <c r="N287" s="4">
        <v>60</v>
      </c>
      <c r="O287" s="4">
        <v>7.5039999999999996</v>
      </c>
      <c r="P287" s="26">
        <v>44779.446631851853</v>
      </c>
      <c r="Q287" s="29">
        <f t="shared" si="27"/>
        <v>140.99199999999999</v>
      </c>
      <c r="R287" s="4">
        <v>7.2158999443054199</v>
      </c>
      <c r="S287" s="4">
        <v>60</v>
      </c>
      <c r="T287" s="4">
        <v>7.3159999999999998</v>
      </c>
      <c r="U287" s="26">
        <v>44779.455638935186</v>
      </c>
      <c r="V287" s="29">
        <f t="shared" si="28"/>
        <v>140.20400000000001</v>
      </c>
      <c r="W287" s="4">
        <v>7.0380802154541016</v>
      </c>
      <c r="X287" s="4">
        <v>60.04</v>
      </c>
      <c r="Y287" s="4">
        <v>7.1840000000000002</v>
      </c>
      <c r="AA287">
        <f t="shared" si="29"/>
        <v>141</v>
      </c>
    </row>
    <row r="288" spans="1:27" x14ac:dyDescent="0.3">
      <c r="A288" s="26">
        <v>44779.408367731485</v>
      </c>
      <c r="B288" s="29">
        <f t="shared" si="25"/>
        <v>141.97200000000001</v>
      </c>
      <c r="C288" s="4">
        <v>9.4286603927612305</v>
      </c>
      <c r="D288" s="4">
        <v>60.04</v>
      </c>
      <c r="E288" s="4">
        <v>9.4879999999999995</v>
      </c>
      <c r="F288" s="32">
        <v>44779.415518692127</v>
      </c>
      <c r="G288" s="29">
        <f t="shared" si="24"/>
        <v>141.815</v>
      </c>
      <c r="H288" s="4">
        <v>9.0978603363037109</v>
      </c>
      <c r="I288" s="4">
        <v>59.99</v>
      </c>
      <c r="J288" s="4">
        <v>9.1679999999999993</v>
      </c>
      <c r="K288" s="26">
        <v>44779.43817390046</v>
      </c>
      <c r="L288" s="29">
        <f t="shared" si="26"/>
        <v>141.22499999999999</v>
      </c>
      <c r="M288" s="4">
        <v>7.4392199516296387</v>
      </c>
      <c r="N288" s="4">
        <v>60</v>
      </c>
      <c r="O288" s="4">
        <v>7.5439999999999996</v>
      </c>
      <c r="P288" s="26">
        <v>44779.44663186343</v>
      </c>
      <c r="Q288" s="29">
        <f t="shared" si="27"/>
        <v>141.99299999999999</v>
      </c>
      <c r="R288" s="4">
        <v>7.2158999443054199</v>
      </c>
      <c r="S288" s="4">
        <v>60</v>
      </c>
      <c r="T288" s="4">
        <v>7.3559999999999999</v>
      </c>
      <c r="U288" s="26">
        <v>44779.455651377313</v>
      </c>
      <c r="V288" s="29">
        <f t="shared" si="28"/>
        <v>141.279</v>
      </c>
      <c r="W288" s="4">
        <v>7.1156601905822754</v>
      </c>
      <c r="X288" s="4">
        <v>60.04</v>
      </c>
      <c r="Y288" s="4">
        <v>7.1840000000000002</v>
      </c>
      <c r="AA288">
        <f t="shared" si="29"/>
        <v>141</v>
      </c>
    </row>
    <row r="289" spans="1:27" x14ac:dyDescent="0.3">
      <c r="A289" s="26">
        <v>44779.408367743054</v>
      </c>
      <c r="B289" s="29">
        <f t="shared" si="25"/>
        <v>141.97300000000001</v>
      </c>
      <c r="C289" s="4">
        <v>9.4286603927612305</v>
      </c>
      <c r="D289" s="4">
        <v>60.04</v>
      </c>
      <c r="E289" s="4">
        <v>9.5359999999999996</v>
      </c>
      <c r="F289" s="32">
        <v>44779.415518703703</v>
      </c>
      <c r="G289" s="29">
        <f t="shared" si="24"/>
        <v>141.816</v>
      </c>
      <c r="H289" s="4">
        <v>9.0978603363037109</v>
      </c>
      <c r="I289" s="4">
        <v>59.99</v>
      </c>
      <c r="J289" s="4">
        <v>9.2080000000000002</v>
      </c>
      <c r="K289" s="26">
        <v>44779.438185509258</v>
      </c>
      <c r="L289" s="29">
        <f t="shared" si="26"/>
        <v>141.22800000000001</v>
      </c>
      <c r="M289" s="4">
        <v>7.4982900619506836</v>
      </c>
      <c r="N289" s="4">
        <v>60</v>
      </c>
      <c r="O289" s="4">
        <v>7.5439999999999996</v>
      </c>
      <c r="P289" s="26">
        <v>44779.446643460651</v>
      </c>
      <c r="Q289" s="29">
        <f t="shared" si="27"/>
        <v>141.995</v>
      </c>
      <c r="R289" s="4">
        <v>7.2592802047729492</v>
      </c>
      <c r="S289" s="4">
        <v>60</v>
      </c>
      <c r="T289" s="4">
        <v>7.3559999999999999</v>
      </c>
      <c r="U289" s="26">
        <v>44779.455651400465</v>
      </c>
      <c r="V289" s="29">
        <f t="shared" si="28"/>
        <v>141.28100000000001</v>
      </c>
      <c r="W289" s="4">
        <v>7.1156601905822754</v>
      </c>
      <c r="X289" s="4">
        <v>60.04</v>
      </c>
      <c r="Y289" s="4">
        <v>7.2240000000000002</v>
      </c>
      <c r="AA289">
        <f t="shared" si="29"/>
        <v>142</v>
      </c>
    </row>
    <row r="290" spans="1:27" x14ac:dyDescent="0.3">
      <c r="A290" s="26">
        <v>44779.408379351851</v>
      </c>
      <c r="B290" s="29">
        <f t="shared" si="25"/>
        <v>142.976</v>
      </c>
      <c r="C290" s="4">
        <v>9.4286603927612305</v>
      </c>
      <c r="D290" s="4">
        <v>60.04</v>
      </c>
      <c r="E290" s="4">
        <v>9.5359999999999996</v>
      </c>
      <c r="F290" s="32">
        <v>44779.415530312501</v>
      </c>
      <c r="G290" s="29">
        <f t="shared" si="24"/>
        <v>142.81899999999999</v>
      </c>
      <c r="H290" s="4">
        <v>9.1560602188110352</v>
      </c>
      <c r="I290" s="4">
        <v>59.99</v>
      </c>
      <c r="J290" s="4">
        <v>9.2080000000000002</v>
      </c>
      <c r="K290" s="26">
        <v>44779.438185520834</v>
      </c>
      <c r="L290" s="29">
        <f t="shared" si="26"/>
        <v>142.22900000000001</v>
      </c>
      <c r="M290" s="4">
        <v>7.4982900619506836</v>
      </c>
      <c r="N290" s="4">
        <v>60</v>
      </c>
      <c r="O290" s="4">
        <v>7.5839999999999996</v>
      </c>
      <c r="P290" s="26">
        <v>44779.44664347222</v>
      </c>
      <c r="Q290" s="29">
        <f t="shared" si="27"/>
        <v>142.99600000000001</v>
      </c>
      <c r="R290" s="4">
        <v>7.2592802047729492</v>
      </c>
      <c r="S290" s="4">
        <v>60</v>
      </c>
      <c r="T290" s="4">
        <v>7.3959999999999999</v>
      </c>
      <c r="U290" s="26">
        <v>44779.455663009256</v>
      </c>
      <c r="V290" s="29">
        <f t="shared" si="28"/>
        <v>142.28399999999999</v>
      </c>
      <c r="W290" s="4">
        <v>7.139589786529541</v>
      </c>
      <c r="X290" s="4">
        <v>60.04</v>
      </c>
      <c r="Y290" s="4">
        <v>7.2240000000000002</v>
      </c>
      <c r="AA290">
        <f t="shared" si="29"/>
        <v>142</v>
      </c>
    </row>
    <row r="291" spans="1:27" x14ac:dyDescent="0.3">
      <c r="A291" s="26">
        <v>44779.408379363427</v>
      </c>
      <c r="B291" s="29">
        <f t="shared" si="25"/>
        <v>142.977</v>
      </c>
      <c r="C291" s="4">
        <v>9.4286603927612305</v>
      </c>
      <c r="D291" s="4">
        <v>60.04</v>
      </c>
      <c r="E291" s="4">
        <v>9.5679999999999996</v>
      </c>
      <c r="F291" s="32">
        <v>44779.415530324077</v>
      </c>
      <c r="G291" s="29">
        <f t="shared" si="24"/>
        <v>142.82</v>
      </c>
      <c r="H291" s="4">
        <v>9.1560602188110352</v>
      </c>
      <c r="I291" s="4">
        <v>59.99</v>
      </c>
      <c r="J291" s="4">
        <v>9.2479999999999993</v>
      </c>
      <c r="K291" s="26">
        <v>44779.43819896991</v>
      </c>
      <c r="L291" s="29">
        <f t="shared" si="26"/>
        <v>142.39099999999999</v>
      </c>
      <c r="M291" s="4">
        <v>7.4982900619506836</v>
      </c>
      <c r="N291" s="4">
        <v>60</v>
      </c>
      <c r="O291" s="4">
        <v>7.5839999999999996</v>
      </c>
      <c r="P291" s="26">
        <v>44779.446655081018</v>
      </c>
      <c r="Q291" s="29">
        <f t="shared" si="27"/>
        <v>142.999</v>
      </c>
      <c r="R291" s="4">
        <v>7.3111100196838379</v>
      </c>
      <c r="S291" s="4">
        <v>60</v>
      </c>
      <c r="T291" s="4">
        <v>7.3959999999999999</v>
      </c>
      <c r="U291" s="26">
        <v>44779.455663020832</v>
      </c>
      <c r="V291" s="29">
        <f t="shared" si="28"/>
        <v>142.285</v>
      </c>
      <c r="W291" s="4">
        <v>7.139589786529541</v>
      </c>
      <c r="X291" s="4">
        <v>60.04</v>
      </c>
      <c r="Y291" s="4">
        <v>7.2640000000000002</v>
      </c>
      <c r="AA291">
        <f t="shared" si="29"/>
        <v>143</v>
      </c>
    </row>
    <row r="292" spans="1:27" x14ac:dyDescent="0.3">
      <c r="A292" s="26">
        <v>44779.408390972225</v>
      </c>
      <c r="B292" s="29">
        <f t="shared" si="25"/>
        <v>143.97999999999999</v>
      </c>
      <c r="C292" s="4">
        <v>9.4755802154541016</v>
      </c>
      <c r="D292" s="4">
        <v>60.04</v>
      </c>
      <c r="E292" s="4">
        <v>9.5679999999999996</v>
      </c>
      <c r="F292" s="32">
        <v>44779.415541921298</v>
      </c>
      <c r="G292" s="29">
        <f t="shared" si="24"/>
        <v>143.822</v>
      </c>
      <c r="H292" s="4">
        <v>9.1560602188110352</v>
      </c>
      <c r="I292" s="4">
        <v>59.99</v>
      </c>
      <c r="J292" s="4">
        <v>9.2479999999999993</v>
      </c>
      <c r="K292" s="26">
        <v>44779.438198981479</v>
      </c>
      <c r="L292" s="29">
        <f t="shared" si="26"/>
        <v>143.392</v>
      </c>
      <c r="M292" s="4">
        <v>7.4982900619506836</v>
      </c>
      <c r="N292" s="4">
        <v>60</v>
      </c>
      <c r="O292" s="4">
        <v>7.6239999999999997</v>
      </c>
      <c r="P292" s="26">
        <v>44779.446655092594</v>
      </c>
      <c r="Q292" s="29">
        <f t="shared" si="27"/>
        <v>143</v>
      </c>
      <c r="R292" s="4">
        <v>7.3111100196838379</v>
      </c>
      <c r="S292" s="4">
        <v>60</v>
      </c>
      <c r="T292" s="4">
        <v>7.4359999999999999</v>
      </c>
      <c r="U292" s="26">
        <v>44779.455674618053</v>
      </c>
      <c r="V292" s="29">
        <f t="shared" si="28"/>
        <v>143.28700000000001</v>
      </c>
      <c r="W292" s="4">
        <v>7.2079401016235352</v>
      </c>
      <c r="X292" s="4">
        <v>60.04</v>
      </c>
      <c r="Y292" s="4">
        <v>7.2640000000000002</v>
      </c>
      <c r="AA292">
        <f t="shared" si="29"/>
        <v>143</v>
      </c>
    </row>
    <row r="293" spans="1:27" x14ac:dyDescent="0.3">
      <c r="A293" s="26">
        <v>44779.408390983794</v>
      </c>
      <c r="B293" s="29">
        <f t="shared" si="25"/>
        <v>143.98099999999999</v>
      </c>
      <c r="C293" s="4">
        <v>9.4755802154541016</v>
      </c>
      <c r="D293" s="4">
        <v>60.04</v>
      </c>
      <c r="E293" s="4">
        <v>9.6080000000000005</v>
      </c>
      <c r="F293" s="32">
        <v>44779.415541932867</v>
      </c>
      <c r="G293" s="29">
        <f t="shared" si="24"/>
        <v>143.82300000000001</v>
      </c>
      <c r="H293" s="4">
        <v>9.1560602188110352</v>
      </c>
      <c r="I293" s="4">
        <v>59.99</v>
      </c>
      <c r="J293" s="4">
        <v>9.2880000000000003</v>
      </c>
      <c r="K293" s="26">
        <v>44779.438210590277</v>
      </c>
      <c r="L293" s="29">
        <f t="shared" si="26"/>
        <v>143.39500000000001</v>
      </c>
      <c r="M293" s="4">
        <v>7.5443601608276367</v>
      </c>
      <c r="N293" s="4">
        <v>60</v>
      </c>
      <c r="O293" s="4">
        <v>7.6239999999999997</v>
      </c>
      <c r="P293" s="26">
        <v>44779.446666689815</v>
      </c>
      <c r="Q293" s="29">
        <f t="shared" si="27"/>
        <v>143.00200000000001</v>
      </c>
      <c r="R293" s="4">
        <v>7.381659984588623</v>
      </c>
      <c r="S293" s="4">
        <v>60</v>
      </c>
      <c r="T293" s="4">
        <v>7.4359999999999999</v>
      </c>
      <c r="U293" s="26">
        <v>44779.455674629629</v>
      </c>
      <c r="V293" s="29">
        <f t="shared" si="28"/>
        <v>143.28800000000001</v>
      </c>
      <c r="W293" s="4">
        <v>7.2079401016235352</v>
      </c>
      <c r="X293" s="4">
        <v>60.04</v>
      </c>
      <c r="Y293" s="4">
        <v>7.3040000000000003</v>
      </c>
      <c r="AA293">
        <f t="shared" si="29"/>
        <v>144</v>
      </c>
    </row>
    <row r="294" spans="1:27" x14ac:dyDescent="0.3">
      <c r="A294" s="26">
        <v>44779.408402581015</v>
      </c>
      <c r="B294" s="29">
        <f t="shared" si="25"/>
        <v>144.983</v>
      </c>
      <c r="C294" s="4">
        <v>9.5421895980834961</v>
      </c>
      <c r="D294" s="4">
        <v>60.04</v>
      </c>
      <c r="E294" s="4">
        <v>9.6080000000000005</v>
      </c>
      <c r="F294" s="32">
        <v>44779.415553541665</v>
      </c>
      <c r="G294" s="29">
        <f t="shared" si="24"/>
        <v>144.82599999999999</v>
      </c>
      <c r="H294" s="4">
        <v>9.2203397750854492</v>
      </c>
      <c r="I294" s="4">
        <v>59.99</v>
      </c>
      <c r="J294" s="4">
        <v>9.2880000000000003</v>
      </c>
      <c r="K294" s="26">
        <v>44779.438210601853</v>
      </c>
      <c r="L294" s="29">
        <f t="shared" si="26"/>
        <v>144.39599999999999</v>
      </c>
      <c r="M294" s="4">
        <v>7.5443601608276367</v>
      </c>
      <c r="N294" s="4">
        <v>60</v>
      </c>
      <c r="O294" s="4">
        <v>7.6719999999999997</v>
      </c>
      <c r="P294" s="26">
        <v>44779.446666701391</v>
      </c>
      <c r="Q294" s="29">
        <f t="shared" si="27"/>
        <v>144.00299999999999</v>
      </c>
      <c r="R294" s="4">
        <v>7.381659984588623</v>
      </c>
      <c r="S294" s="4">
        <v>60</v>
      </c>
      <c r="T294" s="4">
        <v>7.476</v>
      </c>
      <c r="U294" s="26">
        <v>44779.455686238427</v>
      </c>
      <c r="V294" s="29">
        <f t="shared" si="28"/>
        <v>144.291</v>
      </c>
      <c r="W294" s="4">
        <v>7.2079401016235352</v>
      </c>
      <c r="X294" s="4">
        <v>60.04</v>
      </c>
      <c r="Y294" s="4">
        <v>7.3040000000000003</v>
      </c>
      <c r="AA294">
        <f t="shared" si="29"/>
        <v>144</v>
      </c>
    </row>
    <row r="295" spans="1:27" x14ac:dyDescent="0.3">
      <c r="A295" s="26">
        <v>44779.408402592591</v>
      </c>
      <c r="B295" s="29">
        <f t="shared" si="25"/>
        <v>144.98400000000001</v>
      </c>
      <c r="C295" s="4">
        <v>9.5421895980834961</v>
      </c>
      <c r="D295" s="4">
        <v>60.04</v>
      </c>
      <c r="E295" s="4">
        <v>9.6479999999999997</v>
      </c>
      <c r="F295" s="32">
        <v>44779.415553553241</v>
      </c>
      <c r="G295" s="29">
        <f t="shared" si="24"/>
        <v>144.827</v>
      </c>
      <c r="H295" s="4">
        <v>9.2203397750854492</v>
      </c>
      <c r="I295" s="4">
        <v>59.99</v>
      </c>
      <c r="J295" s="4">
        <v>9.3279999999999994</v>
      </c>
      <c r="K295" s="26">
        <v>44779.438222222219</v>
      </c>
      <c r="L295" s="29">
        <f t="shared" si="26"/>
        <v>144.4</v>
      </c>
      <c r="M295" s="4">
        <v>7.6018099784851074</v>
      </c>
      <c r="N295" s="4">
        <v>60</v>
      </c>
      <c r="O295" s="4">
        <v>7.6719999999999997</v>
      </c>
      <c r="P295" s="26">
        <v>44779.446678310182</v>
      </c>
      <c r="Q295" s="29">
        <f t="shared" si="27"/>
        <v>144.006</v>
      </c>
      <c r="R295" s="4">
        <v>7.381659984588623</v>
      </c>
      <c r="S295" s="4">
        <v>60</v>
      </c>
      <c r="T295" s="4">
        <v>7.476</v>
      </c>
      <c r="U295" s="26">
        <v>44779.455686250003</v>
      </c>
      <c r="V295" s="29">
        <f t="shared" si="28"/>
        <v>144.292</v>
      </c>
      <c r="W295" s="4">
        <v>7.2079401016235352</v>
      </c>
      <c r="X295" s="4">
        <v>60.04</v>
      </c>
      <c r="Y295" s="4">
        <v>7.3440000000000003</v>
      </c>
      <c r="AA295">
        <f t="shared" si="29"/>
        <v>145</v>
      </c>
    </row>
    <row r="296" spans="1:27" x14ac:dyDescent="0.3">
      <c r="A296" s="26">
        <v>44779.408414201389</v>
      </c>
      <c r="B296" s="29">
        <f t="shared" si="25"/>
        <v>145.98699999999999</v>
      </c>
      <c r="C296" s="4">
        <v>9.5900402069091797</v>
      </c>
      <c r="D296" s="4">
        <v>60.04</v>
      </c>
      <c r="E296" s="4">
        <v>9.6479999999999997</v>
      </c>
      <c r="F296" s="32">
        <v>44779.415567731485</v>
      </c>
      <c r="G296" s="29">
        <f t="shared" si="24"/>
        <v>145.05199999999999</v>
      </c>
      <c r="H296" s="4">
        <v>9.2676095962524414</v>
      </c>
      <c r="I296" s="4">
        <v>59.99</v>
      </c>
      <c r="J296" s="4">
        <v>9.3279999999999994</v>
      </c>
      <c r="K296" s="26">
        <v>44779.438222233795</v>
      </c>
      <c r="L296" s="29">
        <f t="shared" si="26"/>
        <v>145.40100000000001</v>
      </c>
      <c r="M296" s="4">
        <v>7.6018099784851074</v>
      </c>
      <c r="N296" s="4">
        <v>60</v>
      </c>
      <c r="O296" s="4">
        <v>7.7119999999999997</v>
      </c>
      <c r="P296" s="26">
        <v>44779.446678321758</v>
      </c>
      <c r="Q296" s="29">
        <f t="shared" si="27"/>
        <v>145.00700000000001</v>
      </c>
      <c r="R296" s="4">
        <v>7.381659984588623</v>
      </c>
      <c r="S296" s="4">
        <v>60</v>
      </c>
      <c r="T296" s="4">
        <v>7.516</v>
      </c>
      <c r="U296" s="26">
        <v>44779.455697847225</v>
      </c>
      <c r="V296" s="29">
        <f t="shared" si="28"/>
        <v>145.29400000000001</v>
      </c>
      <c r="W296" s="4">
        <v>7.2671899795532227</v>
      </c>
      <c r="X296" s="4">
        <v>60.04</v>
      </c>
      <c r="Y296" s="4">
        <v>7.3440000000000003</v>
      </c>
      <c r="AA296">
        <f t="shared" si="29"/>
        <v>145</v>
      </c>
    </row>
    <row r="297" spans="1:27" x14ac:dyDescent="0.3">
      <c r="A297" s="26">
        <v>44779.408414212965</v>
      </c>
      <c r="B297" s="29">
        <f t="shared" si="25"/>
        <v>145.988</v>
      </c>
      <c r="C297" s="4">
        <v>9.5900402069091797</v>
      </c>
      <c r="D297" s="4">
        <v>60.04</v>
      </c>
      <c r="E297" s="4">
        <v>9.6880000000000006</v>
      </c>
      <c r="F297" s="32">
        <v>44779.415567743054</v>
      </c>
      <c r="G297" s="29">
        <f t="shared" si="24"/>
        <v>145.053</v>
      </c>
      <c r="H297" s="4">
        <v>9.2676095962524414</v>
      </c>
      <c r="I297" s="4">
        <v>59.99</v>
      </c>
      <c r="J297" s="4">
        <v>9.3680000000000003</v>
      </c>
      <c r="K297" s="26">
        <v>44779.438233831017</v>
      </c>
      <c r="L297" s="29">
        <f t="shared" si="26"/>
        <v>145.40299999999999</v>
      </c>
      <c r="M297" s="4">
        <v>7.6395702362060547</v>
      </c>
      <c r="N297" s="4">
        <v>60</v>
      </c>
      <c r="O297" s="4">
        <v>7.7119999999999997</v>
      </c>
      <c r="P297" s="26">
        <v>44779.446689930555</v>
      </c>
      <c r="Q297" s="29">
        <f t="shared" si="27"/>
        <v>145.01</v>
      </c>
      <c r="R297" s="4">
        <v>7.4403500556945801</v>
      </c>
      <c r="S297" s="4">
        <v>60</v>
      </c>
      <c r="T297" s="4">
        <v>7.516</v>
      </c>
      <c r="U297" s="26">
        <v>44779.455697858793</v>
      </c>
      <c r="V297" s="29">
        <f t="shared" si="28"/>
        <v>145.29499999999999</v>
      </c>
      <c r="W297" s="4">
        <v>7.2671899795532227</v>
      </c>
      <c r="X297" s="4">
        <v>60.04</v>
      </c>
      <c r="Y297" s="4">
        <v>7.3840000000000003</v>
      </c>
      <c r="AA297">
        <f t="shared" si="29"/>
        <v>146</v>
      </c>
    </row>
    <row r="298" spans="1:27" x14ac:dyDescent="0.3">
      <c r="A298" s="26">
        <v>44779.408425798611</v>
      </c>
      <c r="B298" s="29">
        <f t="shared" si="25"/>
        <v>146.989</v>
      </c>
      <c r="C298" s="4">
        <v>9.5900402069091797</v>
      </c>
      <c r="D298" s="4">
        <v>60.04</v>
      </c>
      <c r="E298" s="4">
        <v>9.6880000000000006</v>
      </c>
      <c r="F298" s="32">
        <v>44779.415579340275</v>
      </c>
      <c r="G298" s="29">
        <f t="shared" si="24"/>
        <v>146.05500000000001</v>
      </c>
      <c r="H298" s="4">
        <v>9.3012800216674805</v>
      </c>
      <c r="I298" s="4">
        <v>59.99</v>
      </c>
      <c r="J298" s="4">
        <v>9.3680000000000003</v>
      </c>
      <c r="K298" s="26">
        <v>44779.438233842593</v>
      </c>
      <c r="L298" s="29">
        <f t="shared" si="26"/>
        <v>146.404</v>
      </c>
      <c r="M298" s="4">
        <v>7.6395702362060547</v>
      </c>
      <c r="N298" s="4">
        <v>60</v>
      </c>
      <c r="O298" s="4">
        <v>7.7519999999999998</v>
      </c>
      <c r="P298" s="26">
        <v>44779.446689942131</v>
      </c>
      <c r="Q298" s="29">
        <f t="shared" si="27"/>
        <v>146.011</v>
      </c>
      <c r="R298" s="4">
        <v>7.4403500556945801</v>
      </c>
      <c r="S298" s="4">
        <v>60</v>
      </c>
      <c r="T298" s="4">
        <v>7.556</v>
      </c>
      <c r="U298" s="26">
        <v>44779.455709467591</v>
      </c>
      <c r="V298" s="29">
        <f t="shared" si="28"/>
        <v>146.298</v>
      </c>
      <c r="W298" s="4">
        <v>7.3253598213195801</v>
      </c>
      <c r="X298" s="4">
        <v>60.04</v>
      </c>
      <c r="Y298" s="4">
        <v>7.3840000000000003</v>
      </c>
      <c r="AA298">
        <f t="shared" si="29"/>
        <v>146</v>
      </c>
    </row>
    <row r="299" spans="1:27" x14ac:dyDescent="0.3">
      <c r="A299" s="26">
        <v>44779.408425810187</v>
      </c>
      <c r="B299" s="29">
        <f t="shared" si="25"/>
        <v>146.99</v>
      </c>
      <c r="C299" s="4">
        <v>9.5900402069091797</v>
      </c>
      <c r="D299" s="4">
        <v>60.04</v>
      </c>
      <c r="E299" s="4">
        <v>9.7279999999999998</v>
      </c>
      <c r="F299" s="32">
        <v>44779.415579351851</v>
      </c>
      <c r="G299" s="29">
        <f t="shared" si="24"/>
        <v>146.05600000000001</v>
      </c>
      <c r="H299" s="4">
        <v>9.3012800216674805</v>
      </c>
      <c r="I299" s="4">
        <v>59.99</v>
      </c>
      <c r="J299" s="4">
        <v>9.4079999999999995</v>
      </c>
      <c r="K299" s="26">
        <v>44779.438245451391</v>
      </c>
      <c r="L299" s="29">
        <f t="shared" si="26"/>
        <v>146.40700000000001</v>
      </c>
      <c r="M299" s="4">
        <v>7.6395702362060547</v>
      </c>
      <c r="N299" s="4">
        <v>60</v>
      </c>
      <c r="O299" s="4">
        <v>7.7519999999999998</v>
      </c>
      <c r="P299" s="26">
        <v>44779.446701539353</v>
      </c>
      <c r="Q299" s="29">
        <f t="shared" si="27"/>
        <v>146.01300000000001</v>
      </c>
      <c r="R299" s="4">
        <v>7.4972400665283203</v>
      </c>
      <c r="S299" s="4">
        <v>60</v>
      </c>
      <c r="T299" s="4">
        <v>7.556</v>
      </c>
      <c r="U299" s="26">
        <v>44779.455709479167</v>
      </c>
      <c r="V299" s="29">
        <f t="shared" si="28"/>
        <v>146.29900000000001</v>
      </c>
      <c r="W299" s="4">
        <v>7.3253598213195801</v>
      </c>
      <c r="X299" s="4">
        <v>60.04</v>
      </c>
      <c r="Y299" s="4">
        <v>7.4240000000000004</v>
      </c>
      <c r="AA299">
        <f t="shared" si="29"/>
        <v>147</v>
      </c>
    </row>
    <row r="300" spans="1:27" x14ac:dyDescent="0.3">
      <c r="A300" s="26">
        <v>44779.408437418984</v>
      </c>
      <c r="B300" s="29">
        <f t="shared" si="25"/>
        <v>147.99299999999999</v>
      </c>
      <c r="C300" s="4">
        <v>9.631810188293457</v>
      </c>
      <c r="D300" s="4">
        <v>60.04</v>
      </c>
      <c r="E300" s="4">
        <v>9.7279999999999998</v>
      </c>
      <c r="F300" s="32">
        <v>44779.415590960649</v>
      </c>
      <c r="G300" s="29">
        <f t="shared" si="24"/>
        <v>147.059</v>
      </c>
      <c r="H300" s="4">
        <v>9.3012800216674805</v>
      </c>
      <c r="I300" s="4">
        <v>59.99</v>
      </c>
      <c r="J300" s="4">
        <v>9.4079999999999995</v>
      </c>
      <c r="K300" s="26">
        <v>44779.438245462959</v>
      </c>
      <c r="L300" s="29">
        <f t="shared" si="26"/>
        <v>147.40799999999999</v>
      </c>
      <c r="M300" s="4">
        <v>7.6395702362060547</v>
      </c>
      <c r="N300" s="4">
        <v>60</v>
      </c>
      <c r="O300" s="4">
        <v>7.7919999999999998</v>
      </c>
      <c r="P300" s="26">
        <v>44779.446701550929</v>
      </c>
      <c r="Q300" s="29">
        <f t="shared" si="27"/>
        <v>147.01400000000001</v>
      </c>
      <c r="R300" s="4">
        <v>7.4972400665283203</v>
      </c>
      <c r="S300" s="4">
        <v>60</v>
      </c>
      <c r="T300" s="4">
        <v>7.5960000000000001</v>
      </c>
      <c r="U300" s="26">
        <v>44779.455722303239</v>
      </c>
      <c r="V300" s="29">
        <f t="shared" si="28"/>
        <v>147.40700000000001</v>
      </c>
      <c r="W300" s="4">
        <v>7.3253598213195801</v>
      </c>
      <c r="X300" s="4">
        <v>60.04</v>
      </c>
      <c r="Y300" s="4">
        <v>7.4240000000000004</v>
      </c>
      <c r="AA300">
        <f t="shared" si="29"/>
        <v>147</v>
      </c>
    </row>
    <row r="301" spans="1:27" x14ac:dyDescent="0.3">
      <c r="A301" s="26">
        <v>44779.408437430553</v>
      </c>
      <c r="B301" s="29">
        <f t="shared" si="25"/>
        <v>147.994</v>
      </c>
      <c r="C301" s="4">
        <v>9.631810188293457</v>
      </c>
      <c r="D301" s="4">
        <v>60.04</v>
      </c>
      <c r="E301" s="4">
        <v>9.7680000000000007</v>
      </c>
      <c r="F301" s="32">
        <v>44779.415590972225</v>
      </c>
      <c r="G301" s="29">
        <f t="shared" si="24"/>
        <v>147.06</v>
      </c>
      <c r="H301" s="4">
        <v>9.3012800216674805</v>
      </c>
      <c r="I301" s="4">
        <v>59.99</v>
      </c>
      <c r="J301" s="4">
        <v>9.4480000000000004</v>
      </c>
      <c r="K301" s="26">
        <v>44779.438257071757</v>
      </c>
      <c r="L301" s="29">
        <f t="shared" si="26"/>
        <v>147.411</v>
      </c>
      <c r="M301" s="4">
        <v>7.6997499465942383</v>
      </c>
      <c r="N301" s="4">
        <v>60</v>
      </c>
      <c r="O301" s="4">
        <v>7.7919999999999998</v>
      </c>
      <c r="P301" s="26">
        <v>44779.446713159719</v>
      </c>
      <c r="Q301" s="29">
        <f t="shared" si="27"/>
        <v>147.017</v>
      </c>
      <c r="R301" s="4">
        <v>7.4972400665283203</v>
      </c>
      <c r="S301" s="4">
        <v>60</v>
      </c>
      <c r="T301" s="4">
        <v>7.5960000000000001</v>
      </c>
      <c r="U301" s="26">
        <v>44779.455722326391</v>
      </c>
      <c r="V301" s="29">
        <f t="shared" si="28"/>
        <v>147.40899999999999</v>
      </c>
      <c r="W301" s="4">
        <v>7.3253598213195801</v>
      </c>
      <c r="X301" s="4">
        <v>60.04</v>
      </c>
      <c r="Y301" s="4">
        <v>7.4640000000000004</v>
      </c>
      <c r="AA301">
        <f t="shared" si="29"/>
        <v>148</v>
      </c>
    </row>
    <row r="302" spans="1:27" x14ac:dyDescent="0.3">
      <c r="A302" s="26">
        <v>44779.408450312498</v>
      </c>
      <c r="B302" s="29">
        <f t="shared" si="25"/>
        <v>148.107</v>
      </c>
      <c r="C302" s="4">
        <v>9.6881999969482422</v>
      </c>
      <c r="D302" s="4">
        <v>60.04</v>
      </c>
      <c r="E302" s="4">
        <v>9.7680000000000007</v>
      </c>
      <c r="F302" s="32">
        <v>44779.415602569446</v>
      </c>
      <c r="G302" s="29">
        <f t="shared" si="24"/>
        <v>148.06200000000001</v>
      </c>
      <c r="H302" s="4">
        <v>9.345250129699707</v>
      </c>
      <c r="I302" s="4">
        <v>59.99</v>
      </c>
      <c r="J302" s="4">
        <v>9.4480000000000004</v>
      </c>
      <c r="K302" s="26">
        <v>44779.438257083333</v>
      </c>
      <c r="L302" s="29">
        <f t="shared" si="26"/>
        <v>148.41200000000001</v>
      </c>
      <c r="M302" s="4">
        <v>7.6997499465942383</v>
      </c>
      <c r="N302" s="4">
        <v>60</v>
      </c>
      <c r="O302" s="4">
        <v>7.8319999999999999</v>
      </c>
      <c r="P302" s="26">
        <v>44779.446713171295</v>
      </c>
      <c r="Q302" s="29">
        <f t="shared" si="27"/>
        <v>148.018</v>
      </c>
      <c r="R302" s="4">
        <v>7.4972400665283203</v>
      </c>
      <c r="S302" s="4">
        <v>60</v>
      </c>
      <c r="T302" s="4">
        <v>7.6360000000000001</v>
      </c>
      <c r="U302" s="26">
        <v>44779.455733923613</v>
      </c>
      <c r="V302" s="29">
        <f t="shared" si="28"/>
        <v>148.411</v>
      </c>
      <c r="W302" s="4">
        <v>7.3971800804138184</v>
      </c>
      <c r="X302" s="4">
        <v>60.04</v>
      </c>
      <c r="Y302" s="4">
        <v>7.5039999999999996</v>
      </c>
      <c r="AA302">
        <f t="shared" si="29"/>
        <v>148</v>
      </c>
    </row>
    <row r="303" spans="1:27" x14ac:dyDescent="0.3">
      <c r="A303" s="26">
        <v>44779.408450324074</v>
      </c>
      <c r="B303" s="29">
        <f t="shared" si="25"/>
        <v>148.108</v>
      </c>
      <c r="C303" s="4">
        <v>9.6881999969482422</v>
      </c>
      <c r="D303" s="4">
        <v>60.04</v>
      </c>
      <c r="E303" s="4">
        <v>9.8079999999999998</v>
      </c>
      <c r="F303" s="32">
        <v>44779.415602581015</v>
      </c>
      <c r="G303" s="29">
        <f t="shared" si="24"/>
        <v>148.06299999999999</v>
      </c>
      <c r="H303" s="4">
        <v>9.345250129699707</v>
      </c>
      <c r="I303" s="4">
        <v>59.99</v>
      </c>
      <c r="J303" s="4">
        <v>9.4879999999999995</v>
      </c>
      <c r="K303" s="26">
        <v>44779.438268680555</v>
      </c>
      <c r="L303" s="29">
        <f t="shared" si="26"/>
        <v>148.41399999999999</v>
      </c>
      <c r="M303" s="4">
        <v>7.756810188293457</v>
      </c>
      <c r="N303" s="4">
        <v>60</v>
      </c>
      <c r="O303" s="4">
        <v>7.8319999999999999</v>
      </c>
      <c r="P303" s="26">
        <v>44779.446724837966</v>
      </c>
      <c r="Q303" s="29">
        <f t="shared" si="27"/>
        <v>148.02600000000001</v>
      </c>
      <c r="R303" s="4">
        <v>7.5501599311828613</v>
      </c>
      <c r="S303" s="4">
        <v>60</v>
      </c>
      <c r="T303" s="4">
        <v>7.6360000000000001</v>
      </c>
      <c r="U303" s="26">
        <v>44779.455745509258</v>
      </c>
      <c r="V303" s="29">
        <f t="shared" si="28"/>
        <v>148.41200000000001</v>
      </c>
      <c r="W303" s="4">
        <v>7.4499101638793945</v>
      </c>
      <c r="X303" s="4">
        <v>60.04</v>
      </c>
      <c r="Y303" s="4">
        <v>7.5439999999999996</v>
      </c>
      <c r="AA303">
        <f t="shared" si="29"/>
        <v>149</v>
      </c>
    </row>
    <row r="304" spans="1:27" x14ac:dyDescent="0.3">
      <c r="A304" s="26">
        <v>44779.408461932871</v>
      </c>
      <c r="B304" s="29">
        <f t="shared" si="25"/>
        <v>149.11099999999999</v>
      </c>
      <c r="C304" s="4">
        <v>9.7399196624755859</v>
      </c>
      <c r="D304" s="4">
        <v>60.04</v>
      </c>
      <c r="E304" s="4">
        <v>9.8079999999999998</v>
      </c>
      <c r="F304" s="32">
        <v>44779.41561546296</v>
      </c>
      <c r="G304" s="29">
        <f t="shared" si="24"/>
        <v>149.17599999999999</v>
      </c>
      <c r="H304" s="4">
        <v>9.4018402099609375</v>
      </c>
      <c r="I304" s="4">
        <v>59.99</v>
      </c>
      <c r="J304" s="4">
        <v>9.4879999999999995</v>
      </c>
      <c r="K304" s="26">
        <v>44779.438268692131</v>
      </c>
      <c r="L304" s="29">
        <f t="shared" si="26"/>
        <v>149.41499999999999</v>
      </c>
      <c r="M304" s="4">
        <v>7.756810188293457</v>
      </c>
      <c r="N304" s="4">
        <v>60</v>
      </c>
      <c r="O304" s="4">
        <v>7.8719999999999999</v>
      </c>
      <c r="P304" s="26">
        <v>44779.446724849535</v>
      </c>
      <c r="Q304" s="29">
        <f t="shared" si="27"/>
        <v>149.02699999999999</v>
      </c>
      <c r="R304" s="4">
        <v>7.5501599311828613</v>
      </c>
      <c r="S304" s="4">
        <v>60</v>
      </c>
      <c r="T304" s="4">
        <v>7.6760000000000002</v>
      </c>
      <c r="U304" s="26">
        <v>44779.45575710648</v>
      </c>
      <c r="V304" s="29">
        <f t="shared" si="28"/>
        <v>149.41399999999999</v>
      </c>
      <c r="W304" s="4">
        <v>7.4880599975585938</v>
      </c>
      <c r="X304" s="4">
        <v>60.04</v>
      </c>
      <c r="Y304" s="4">
        <v>7.5839999999999996</v>
      </c>
      <c r="AA304">
        <f t="shared" si="29"/>
        <v>149</v>
      </c>
    </row>
    <row r="305" spans="1:27" x14ac:dyDescent="0.3">
      <c r="A305" s="26">
        <v>44779.408461944447</v>
      </c>
      <c r="B305" s="29">
        <f t="shared" si="25"/>
        <v>149.11199999999999</v>
      </c>
      <c r="C305" s="4">
        <v>9.7399196624755859</v>
      </c>
      <c r="D305" s="4">
        <v>60.04</v>
      </c>
      <c r="E305" s="4">
        <v>9.8520000000000003</v>
      </c>
      <c r="F305" s="32">
        <v>44779.415615474536</v>
      </c>
      <c r="G305" s="29">
        <f t="shared" si="24"/>
        <v>149.17699999999999</v>
      </c>
      <c r="H305" s="4">
        <v>9.4018402099609375</v>
      </c>
      <c r="I305" s="4">
        <v>59.99</v>
      </c>
      <c r="J305" s="4">
        <v>9.5280000000000005</v>
      </c>
      <c r="K305" s="26">
        <v>44779.438280300928</v>
      </c>
      <c r="L305" s="29">
        <f t="shared" si="26"/>
        <v>149.41800000000001</v>
      </c>
      <c r="M305" s="4">
        <v>7.8180298805236816</v>
      </c>
      <c r="N305" s="4">
        <v>60</v>
      </c>
      <c r="O305" s="4">
        <v>7.8719999999999999</v>
      </c>
      <c r="P305" s="26">
        <v>44779.446736469909</v>
      </c>
      <c r="Q305" s="29">
        <f t="shared" si="27"/>
        <v>149.03100000000001</v>
      </c>
      <c r="R305" s="4">
        <v>7.6090297698974609</v>
      </c>
      <c r="S305" s="4">
        <v>60</v>
      </c>
      <c r="T305" s="4">
        <v>7.7160000000000002</v>
      </c>
      <c r="U305" s="26">
        <v>44779.455768703701</v>
      </c>
      <c r="V305" s="29">
        <f t="shared" si="28"/>
        <v>149.416</v>
      </c>
      <c r="W305" s="4">
        <v>7.4880599975585938</v>
      </c>
      <c r="X305" s="4">
        <v>60.04</v>
      </c>
      <c r="Y305" s="4">
        <v>7.5839999999999996</v>
      </c>
      <c r="AA305">
        <f t="shared" si="29"/>
        <v>150</v>
      </c>
    </row>
    <row r="306" spans="1:27" x14ac:dyDescent="0.3">
      <c r="A306" s="26">
        <v>44779.408472650466</v>
      </c>
      <c r="B306" s="29">
        <f t="shared" si="25"/>
        <v>150.03700000000001</v>
      </c>
      <c r="C306" s="4">
        <v>9.7399196624755859</v>
      </c>
      <c r="D306" s="4">
        <v>60.03</v>
      </c>
      <c r="E306" s="4">
        <v>9.8520000000000003</v>
      </c>
      <c r="F306" s="32">
        <v>44779.415627083334</v>
      </c>
      <c r="G306" s="29">
        <f t="shared" si="24"/>
        <v>150.18</v>
      </c>
      <c r="H306" s="4">
        <v>9.4474096298217773</v>
      </c>
      <c r="I306" s="4">
        <v>59.99</v>
      </c>
      <c r="J306" s="4">
        <v>9.5280000000000005</v>
      </c>
      <c r="K306" s="26">
        <v>44779.438280312497</v>
      </c>
      <c r="L306" s="29">
        <f t="shared" si="26"/>
        <v>150.41900000000001</v>
      </c>
      <c r="M306" s="4">
        <v>7.8180298805236816</v>
      </c>
      <c r="N306" s="4">
        <v>60</v>
      </c>
      <c r="O306" s="4">
        <v>7.9119999999999999</v>
      </c>
      <c r="P306" s="26">
        <v>44779.446748078706</v>
      </c>
      <c r="Q306" s="29">
        <f t="shared" si="27"/>
        <v>150.03399999999999</v>
      </c>
      <c r="R306" s="4">
        <v>7.6416301727294922</v>
      </c>
      <c r="S306" s="4">
        <v>60</v>
      </c>
      <c r="T306" s="4">
        <v>7.7160000000000002</v>
      </c>
      <c r="U306" s="26">
        <v>44779.455768715277</v>
      </c>
      <c r="V306" s="29">
        <f t="shared" si="28"/>
        <v>150.417</v>
      </c>
      <c r="W306" s="4">
        <v>7.4880599975585938</v>
      </c>
      <c r="X306" s="4">
        <v>60.04</v>
      </c>
      <c r="Y306" s="4">
        <v>7.6239999999999997</v>
      </c>
      <c r="AA306">
        <f t="shared" si="29"/>
        <v>150</v>
      </c>
    </row>
    <row r="307" spans="1:27" x14ac:dyDescent="0.3">
      <c r="A307" s="26">
        <v>44779.408473530093</v>
      </c>
      <c r="B307" s="29">
        <f t="shared" si="25"/>
        <v>150.113</v>
      </c>
      <c r="C307" s="4">
        <v>9.7399196624755859</v>
      </c>
      <c r="D307" s="4">
        <v>60.03</v>
      </c>
      <c r="E307" s="4">
        <v>9.8520000000000003</v>
      </c>
      <c r="F307" s="32">
        <v>44779.41562709491</v>
      </c>
      <c r="G307" s="29">
        <f t="shared" si="24"/>
        <v>150.18100000000001</v>
      </c>
      <c r="H307" s="4">
        <v>9.4474096298217773</v>
      </c>
      <c r="I307" s="4">
        <v>59.99</v>
      </c>
      <c r="J307" s="4">
        <v>9.5679999999999996</v>
      </c>
      <c r="K307" s="26">
        <v>44779.438291909719</v>
      </c>
      <c r="L307" s="29">
        <f t="shared" si="26"/>
        <v>150.42099999999999</v>
      </c>
      <c r="M307" s="4">
        <v>7.8180298805236816</v>
      </c>
      <c r="N307" s="4">
        <v>60</v>
      </c>
      <c r="O307" s="4">
        <v>7.9119999999999999</v>
      </c>
      <c r="P307" s="26">
        <v>44779.446748090275</v>
      </c>
      <c r="Q307" s="29">
        <f t="shared" si="27"/>
        <v>150.035</v>
      </c>
      <c r="R307" s="4">
        <v>7.6416301727294922</v>
      </c>
      <c r="S307" s="4">
        <v>60</v>
      </c>
      <c r="T307" s="4">
        <v>7.7560000000000002</v>
      </c>
      <c r="U307" s="26">
        <v>44779.455780312499</v>
      </c>
      <c r="V307" s="29">
        <f t="shared" si="28"/>
        <v>150.41900000000001</v>
      </c>
      <c r="W307" s="4">
        <v>7.5336499214172363</v>
      </c>
      <c r="X307" s="4">
        <v>60.04</v>
      </c>
      <c r="Y307" s="4">
        <v>7.6239999999999997</v>
      </c>
      <c r="AA307">
        <f t="shared" si="29"/>
        <v>151</v>
      </c>
    </row>
    <row r="308" spans="1:27" x14ac:dyDescent="0.3">
      <c r="A308" s="26">
        <v>44779.408473541669</v>
      </c>
      <c r="B308" s="29">
        <f t="shared" si="25"/>
        <v>151.114</v>
      </c>
      <c r="C308" s="4">
        <v>9.7399196624755859</v>
      </c>
      <c r="D308" s="4">
        <v>60.03</v>
      </c>
      <c r="E308" s="4">
        <v>9.9</v>
      </c>
      <c r="F308" s="32">
        <v>44779.4156387037</v>
      </c>
      <c r="G308" s="29">
        <f t="shared" si="24"/>
        <v>151.184</v>
      </c>
      <c r="H308" s="4">
        <v>9.4474096298217773</v>
      </c>
      <c r="I308" s="4">
        <v>59.99</v>
      </c>
      <c r="J308" s="4">
        <v>9.5679999999999996</v>
      </c>
      <c r="K308" s="26">
        <v>44779.438291921295</v>
      </c>
      <c r="L308" s="29">
        <f t="shared" si="26"/>
        <v>151.422</v>
      </c>
      <c r="M308" s="4">
        <v>7.8180298805236816</v>
      </c>
      <c r="N308" s="4">
        <v>60</v>
      </c>
      <c r="O308" s="4">
        <v>7.952</v>
      </c>
      <c r="P308" s="26">
        <v>44779.446759699073</v>
      </c>
      <c r="Q308" s="29">
        <f t="shared" si="27"/>
        <v>151.03800000000001</v>
      </c>
      <c r="R308" s="4">
        <v>7.6416301727294922</v>
      </c>
      <c r="S308" s="4">
        <v>60</v>
      </c>
      <c r="T308" s="4">
        <v>7.7560000000000002</v>
      </c>
      <c r="U308" s="26">
        <v>44779.455780324075</v>
      </c>
      <c r="V308" s="29">
        <f t="shared" si="28"/>
        <v>151.41999999999999</v>
      </c>
      <c r="W308" s="4">
        <v>7.5336499214172363</v>
      </c>
      <c r="X308" s="4">
        <v>60.04</v>
      </c>
      <c r="Y308" s="4">
        <v>7.6639999999999997</v>
      </c>
      <c r="AA308">
        <f t="shared" si="29"/>
        <v>151</v>
      </c>
    </row>
    <row r="309" spans="1:27" x14ac:dyDescent="0.3">
      <c r="A309" s="26">
        <v>44779.408485798609</v>
      </c>
      <c r="B309" s="29">
        <f t="shared" si="25"/>
        <v>151.173</v>
      </c>
      <c r="C309" s="4">
        <v>9.7806596755981445</v>
      </c>
      <c r="D309" s="4">
        <v>60.03</v>
      </c>
      <c r="E309" s="4">
        <v>9.9320000000000004</v>
      </c>
      <c r="F309" s="32">
        <v>44779.415638715276</v>
      </c>
      <c r="G309" s="29">
        <f t="shared" si="24"/>
        <v>151.185</v>
      </c>
      <c r="H309" s="4">
        <v>9.4474096298217773</v>
      </c>
      <c r="I309" s="4">
        <v>59.99</v>
      </c>
      <c r="J309" s="4">
        <v>9.6479999999999997</v>
      </c>
      <c r="K309" s="26">
        <v>44779.438303518516</v>
      </c>
      <c r="L309" s="29">
        <f t="shared" si="26"/>
        <v>151.42400000000001</v>
      </c>
      <c r="M309" s="4">
        <v>7.872769832611084</v>
      </c>
      <c r="N309" s="4">
        <v>60</v>
      </c>
      <c r="O309" s="4">
        <v>7.952</v>
      </c>
      <c r="P309" s="26">
        <v>44779.446759710649</v>
      </c>
      <c r="Q309" s="29">
        <f t="shared" si="27"/>
        <v>151.03899999999999</v>
      </c>
      <c r="R309" s="4">
        <v>7.6416301727294922</v>
      </c>
      <c r="S309" s="4">
        <v>60</v>
      </c>
      <c r="T309" s="4">
        <v>7.7960000000000003</v>
      </c>
      <c r="U309" s="26">
        <v>44779.455791932873</v>
      </c>
      <c r="V309" s="29">
        <f t="shared" si="28"/>
        <v>151.423</v>
      </c>
      <c r="W309" s="4">
        <v>7.5336499214172363</v>
      </c>
      <c r="X309" s="4">
        <v>60.04</v>
      </c>
      <c r="Y309" s="4">
        <v>7.6639999999999997</v>
      </c>
      <c r="AA309">
        <f t="shared" si="29"/>
        <v>152</v>
      </c>
    </row>
    <row r="310" spans="1:27" x14ac:dyDescent="0.3">
      <c r="A310" s="26">
        <v>44779.408497418983</v>
      </c>
      <c r="B310" s="29">
        <f t="shared" si="25"/>
        <v>152.17699999999999</v>
      </c>
      <c r="C310" s="4">
        <v>9.838749885559082</v>
      </c>
      <c r="D310" s="4">
        <v>60.03</v>
      </c>
      <c r="E310" s="4">
        <v>9.9320000000000004</v>
      </c>
      <c r="F310" s="32">
        <v>44779.415650312498</v>
      </c>
      <c r="G310" s="29">
        <f t="shared" si="24"/>
        <v>152.18700000000001</v>
      </c>
      <c r="H310" s="4">
        <v>9.519169807434082</v>
      </c>
      <c r="I310" s="4">
        <v>59.99</v>
      </c>
      <c r="J310" s="4">
        <v>9.6479999999999997</v>
      </c>
      <c r="K310" s="26">
        <v>44779.438303530093</v>
      </c>
      <c r="L310" s="29">
        <f t="shared" si="26"/>
        <v>152.42500000000001</v>
      </c>
      <c r="M310" s="4">
        <v>7.872769832611084</v>
      </c>
      <c r="N310" s="4">
        <v>60</v>
      </c>
      <c r="O310" s="4">
        <v>7.992</v>
      </c>
      <c r="P310" s="26">
        <v>44779.446767465277</v>
      </c>
      <c r="Q310" s="29">
        <f t="shared" si="27"/>
        <v>152.709</v>
      </c>
      <c r="R310" s="4">
        <v>7.6416301727294922</v>
      </c>
      <c r="S310" s="4">
        <v>59.99</v>
      </c>
      <c r="T310" s="4">
        <v>7.7960000000000003</v>
      </c>
      <c r="U310" s="26">
        <v>44779.455791944441</v>
      </c>
      <c r="V310" s="29">
        <f t="shared" si="28"/>
        <v>152.42400000000001</v>
      </c>
      <c r="W310" s="4">
        <v>7.5336499214172363</v>
      </c>
      <c r="X310" s="4">
        <v>60.04</v>
      </c>
      <c r="Y310" s="4">
        <v>7.7039999999999997</v>
      </c>
      <c r="AA310">
        <f t="shared" si="29"/>
        <v>152</v>
      </c>
    </row>
    <row r="311" spans="1:27" x14ac:dyDescent="0.3">
      <c r="A311" s="26">
        <v>44779.408497430559</v>
      </c>
      <c r="B311" s="29">
        <f t="shared" si="25"/>
        <v>152.178</v>
      </c>
      <c r="C311" s="4">
        <v>9.838749885559082</v>
      </c>
      <c r="D311" s="4">
        <v>60.03</v>
      </c>
      <c r="E311" s="4">
        <v>9.9760000000000009</v>
      </c>
      <c r="F311" s="32">
        <v>44779.415650324074</v>
      </c>
      <c r="G311" s="29">
        <f t="shared" si="24"/>
        <v>152.18799999999999</v>
      </c>
      <c r="H311" s="4">
        <v>9.519169807434082</v>
      </c>
      <c r="I311" s="4">
        <v>59.99</v>
      </c>
      <c r="J311" s="4">
        <v>9.6479999999999997</v>
      </c>
      <c r="K311" s="26">
        <v>44779.43831513889</v>
      </c>
      <c r="L311" s="29">
        <f t="shared" si="26"/>
        <v>152.428</v>
      </c>
      <c r="M311" s="4">
        <v>7.9363899230957031</v>
      </c>
      <c r="N311" s="4">
        <v>60</v>
      </c>
      <c r="O311" s="4">
        <v>7.992</v>
      </c>
      <c r="P311" s="26">
        <v>44779.446771319446</v>
      </c>
      <c r="Q311" s="29">
        <f t="shared" si="27"/>
        <v>152.042</v>
      </c>
      <c r="R311" s="4">
        <v>7.7249698638916016</v>
      </c>
      <c r="S311" s="4">
        <v>59.99</v>
      </c>
      <c r="T311" s="4">
        <v>7.7960000000000003</v>
      </c>
      <c r="U311" s="26">
        <v>44779.455803541663</v>
      </c>
      <c r="V311" s="29">
        <f t="shared" si="28"/>
        <v>152.42599999999999</v>
      </c>
      <c r="W311" s="4">
        <v>7.5882301330566406</v>
      </c>
      <c r="X311" s="4">
        <v>60.04</v>
      </c>
      <c r="Y311" s="4">
        <v>7.7039999999999997</v>
      </c>
      <c r="AA311">
        <f t="shared" si="29"/>
        <v>153</v>
      </c>
    </row>
    <row r="312" spans="1:27" x14ac:dyDescent="0.3">
      <c r="A312" s="26">
        <v>44779.408509039349</v>
      </c>
      <c r="B312" s="29">
        <f t="shared" si="25"/>
        <v>153.18100000000001</v>
      </c>
      <c r="C312" s="4">
        <v>9.8981103897094727</v>
      </c>
      <c r="D312" s="4">
        <v>60.03</v>
      </c>
      <c r="E312" s="4">
        <v>9.9760000000000009</v>
      </c>
      <c r="F312" s="32">
        <v>44779.415661932871</v>
      </c>
      <c r="G312" s="29">
        <f t="shared" si="24"/>
        <v>153.191</v>
      </c>
      <c r="H312" s="4">
        <v>9.5703897476196289</v>
      </c>
      <c r="I312" s="4">
        <v>59.99</v>
      </c>
      <c r="J312" s="4">
        <v>9.6479999999999997</v>
      </c>
      <c r="K312" s="26">
        <v>44779.438315150466</v>
      </c>
      <c r="L312" s="29">
        <f t="shared" si="26"/>
        <v>153.429</v>
      </c>
      <c r="M312" s="4">
        <v>7.9363899230957031</v>
      </c>
      <c r="N312" s="4">
        <v>60</v>
      </c>
      <c r="O312" s="4">
        <v>8.032</v>
      </c>
      <c r="P312" s="26">
        <v>44779.446771331015</v>
      </c>
      <c r="Q312" s="29">
        <f t="shared" si="27"/>
        <v>153.04300000000001</v>
      </c>
      <c r="R312" s="4">
        <v>7.7249698638916016</v>
      </c>
      <c r="S312" s="4">
        <v>59.99</v>
      </c>
      <c r="T312" s="4">
        <v>7.84</v>
      </c>
      <c r="U312" s="26">
        <v>44779.455803553239</v>
      </c>
      <c r="V312" s="29">
        <f t="shared" si="28"/>
        <v>153.42699999999999</v>
      </c>
      <c r="W312" s="4">
        <v>7.5882301330566406</v>
      </c>
      <c r="X312" s="4">
        <v>60.04</v>
      </c>
      <c r="Y312" s="4">
        <v>7.76</v>
      </c>
      <c r="AA312">
        <f t="shared" si="29"/>
        <v>153</v>
      </c>
    </row>
    <row r="313" spans="1:27" x14ac:dyDescent="0.3">
      <c r="A313" s="26">
        <v>44779.408509050925</v>
      </c>
      <c r="B313" s="29">
        <f t="shared" si="25"/>
        <v>153.18199999999999</v>
      </c>
      <c r="C313" s="4">
        <v>9.8981103897094727</v>
      </c>
      <c r="D313" s="4">
        <v>60.03</v>
      </c>
      <c r="E313" s="4">
        <v>10.016</v>
      </c>
      <c r="F313" s="32">
        <v>44779.415661944447</v>
      </c>
      <c r="G313" s="29">
        <f t="shared" si="24"/>
        <v>153.19200000000001</v>
      </c>
      <c r="H313" s="4">
        <v>9.5703897476196289</v>
      </c>
      <c r="I313" s="4">
        <v>59.99</v>
      </c>
      <c r="J313" s="4">
        <v>9.6880000000000006</v>
      </c>
      <c r="K313" s="26">
        <v>44779.438326747688</v>
      </c>
      <c r="L313" s="29">
        <f t="shared" si="26"/>
        <v>153.43100000000001</v>
      </c>
      <c r="M313" s="4">
        <v>7.9629898071289063</v>
      </c>
      <c r="N313" s="4">
        <v>60</v>
      </c>
      <c r="O313" s="4">
        <v>8.032</v>
      </c>
      <c r="P313" s="26">
        <v>44779.446782928244</v>
      </c>
      <c r="Q313" s="29">
        <f t="shared" si="27"/>
        <v>153.04499999999999</v>
      </c>
      <c r="R313" s="4">
        <v>7.7795701026916504</v>
      </c>
      <c r="S313" s="4">
        <v>59.99</v>
      </c>
      <c r="T313" s="4">
        <v>7.84</v>
      </c>
      <c r="U313" s="26">
        <v>44779.455815162037</v>
      </c>
      <c r="V313" s="29">
        <f t="shared" si="28"/>
        <v>153.43</v>
      </c>
      <c r="W313" s="4">
        <v>7.6552901268005371</v>
      </c>
      <c r="X313" s="4">
        <v>60.04</v>
      </c>
      <c r="Y313" s="4">
        <v>7.76</v>
      </c>
      <c r="AA313">
        <f t="shared" si="29"/>
        <v>154</v>
      </c>
    </row>
    <row r="314" spans="1:27" x14ac:dyDescent="0.3">
      <c r="A314" s="26">
        <v>44779.408520648147</v>
      </c>
      <c r="B314" s="29">
        <f t="shared" si="25"/>
        <v>154.184</v>
      </c>
      <c r="C314" s="4">
        <v>9.8981103897094727</v>
      </c>
      <c r="D314" s="4">
        <v>60.03</v>
      </c>
      <c r="E314" s="4">
        <v>10.016</v>
      </c>
      <c r="F314" s="32">
        <v>44779.415673541669</v>
      </c>
      <c r="G314" s="29">
        <f t="shared" si="24"/>
        <v>154.19399999999999</v>
      </c>
      <c r="H314" s="4">
        <v>9.6309099197387695</v>
      </c>
      <c r="I314" s="4">
        <v>59.99</v>
      </c>
      <c r="J314" s="4">
        <v>9.6880000000000006</v>
      </c>
      <c r="K314" s="26">
        <v>44779.438326759257</v>
      </c>
      <c r="L314" s="29">
        <f t="shared" si="26"/>
        <v>154.43199999999999</v>
      </c>
      <c r="M314" s="4">
        <v>7.9629898071289063</v>
      </c>
      <c r="N314" s="4">
        <v>60</v>
      </c>
      <c r="O314" s="4">
        <v>8.0719999999999992</v>
      </c>
      <c r="P314" s="26">
        <v>44779.446782939813</v>
      </c>
      <c r="Q314" s="29">
        <f t="shared" si="27"/>
        <v>154.04599999999999</v>
      </c>
      <c r="R314" s="4">
        <v>7.7795701026916504</v>
      </c>
      <c r="S314" s="4">
        <v>59.99</v>
      </c>
      <c r="T314" s="4">
        <v>7.88</v>
      </c>
      <c r="U314" s="26">
        <v>44779.455815173613</v>
      </c>
      <c r="V314" s="29">
        <f t="shared" si="28"/>
        <v>154.43100000000001</v>
      </c>
      <c r="W314" s="4">
        <v>7.6552901268005371</v>
      </c>
      <c r="X314" s="4">
        <v>60.04</v>
      </c>
      <c r="Y314" s="4">
        <v>7.76</v>
      </c>
      <c r="AA314">
        <f t="shared" si="29"/>
        <v>154</v>
      </c>
    </row>
    <row r="315" spans="1:27" x14ac:dyDescent="0.3">
      <c r="A315" s="26">
        <v>44779.408520659723</v>
      </c>
      <c r="B315" s="29">
        <f t="shared" si="25"/>
        <v>154.185</v>
      </c>
      <c r="C315" s="4">
        <v>9.8981103897094727</v>
      </c>
      <c r="D315" s="4">
        <v>60.03</v>
      </c>
      <c r="E315" s="4">
        <v>10.096</v>
      </c>
      <c r="F315" s="32">
        <v>44779.415673553238</v>
      </c>
      <c r="G315" s="29">
        <f t="shared" si="24"/>
        <v>154.19499999999999</v>
      </c>
      <c r="H315" s="4">
        <v>9.6309099197387695</v>
      </c>
      <c r="I315" s="4">
        <v>59.99</v>
      </c>
      <c r="J315" s="4">
        <v>9.7279999999999998</v>
      </c>
      <c r="K315" s="26">
        <v>44779.438338368054</v>
      </c>
      <c r="L315" s="29">
        <f t="shared" si="26"/>
        <v>154.435</v>
      </c>
      <c r="M315" s="4">
        <v>8.0048799514770508</v>
      </c>
      <c r="N315" s="4">
        <v>60</v>
      </c>
      <c r="O315" s="4">
        <v>8.0719999999999992</v>
      </c>
      <c r="P315" s="26">
        <v>44779.446794571762</v>
      </c>
      <c r="Q315" s="29">
        <f t="shared" si="27"/>
        <v>154.05099999999999</v>
      </c>
      <c r="R315" s="4">
        <v>7.8064899444580078</v>
      </c>
      <c r="S315" s="4">
        <v>59.99</v>
      </c>
      <c r="T315" s="4">
        <v>7.88</v>
      </c>
      <c r="U315" s="26">
        <v>44779.455820949071</v>
      </c>
      <c r="V315" s="29">
        <f t="shared" si="28"/>
        <v>154.93</v>
      </c>
      <c r="W315" s="4">
        <v>7.6552901268005371</v>
      </c>
      <c r="X315" s="4">
        <v>60.03</v>
      </c>
      <c r="Y315" s="4">
        <v>7.76</v>
      </c>
      <c r="AA315">
        <f t="shared" si="29"/>
        <v>155</v>
      </c>
    </row>
    <row r="316" spans="1:27" x14ac:dyDescent="0.3">
      <c r="A316" s="26">
        <v>44779.408532245368</v>
      </c>
      <c r="B316" s="29">
        <f t="shared" si="25"/>
        <v>155.18600000000001</v>
      </c>
      <c r="C316" s="4">
        <v>9.8981103897094727</v>
      </c>
      <c r="D316" s="4">
        <v>60.03</v>
      </c>
      <c r="E316" s="4">
        <v>10.135999999999999</v>
      </c>
      <c r="F316" s="32">
        <v>44779.415685162036</v>
      </c>
      <c r="G316" s="29">
        <f t="shared" si="24"/>
        <v>155.19800000000001</v>
      </c>
      <c r="H316" s="4">
        <v>9.6309099197387695</v>
      </c>
      <c r="I316" s="4">
        <v>59.99</v>
      </c>
      <c r="J316" s="4">
        <v>9.7279999999999998</v>
      </c>
      <c r="K316" s="26">
        <v>44779.43833837963</v>
      </c>
      <c r="L316" s="29">
        <f t="shared" si="26"/>
        <v>155.43600000000001</v>
      </c>
      <c r="M316" s="4">
        <v>8.0048799514770508</v>
      </c>
      <c r="N316" s="4">
        <v>60</v>
      </c>
      <c r="O316" s="4">
        <v>8.1120000000000001</v>
      </c>
      <c r="P316" s="26">
        <v>44779.446794583331</v>
      </c>
      <c r="Q316" s="29">
        <f t="shared" si="27"/>
        <v>155.05199999999999</v>
      </c>
      <c r="R316" s="4">
        <v>7.8064899444580078</v>
      </c>
      <c r="S316" s="4">
        <v>59.99</v>
      </c>
      <c r="T316" s="4">
        <v>7.92</v>
      </c>
      <c r="U316" s="26">
        <v>44779.455826770834</v>
      </c>
      <c r="V316" s="29">
        <f t="shared" si="28"/>
        <v>155.43299999999999</v>
      </c>
      <c r="W316" s="4">
        <v>7.6552901268005371</v>
      </c>
      <c r="X316" s="4">
        <v>60.03</v>
      </c>
      <c r="Y316" s="4">
        <v>7.76</v>
      </c>
      <c r="AA316">
        <f t="shared" si="29"/>
        <v>155</v>
      </c>
    </row>
    <row r="317" spans="1:27" x14ac:dyDescent="0.3">
      <c r="A317" s="26">
        <v>44779.408532256944</v>
      </c>
      <c r="B317" s="29">
        <f t="shared" si="25"/>
        <v>155.18700000000001</v>
      </c>
      <c r="C317" s="4">
        <v>9.96405029296875</v>
      </c>
      <c r="D317" s="4">
        <v>60.03</v>
      </c>
      <c r="E317" s="4">
        <v>10.135999999999999</v>
      </c>
      <c r="F317" s="32">
        <v>44779.415685173612</v>
      </c>
      <c r="G317" s="29">
        <f t="shared" si="24"/>
        <v>155.19900000000001</v>
      </c>
      <c r="H317" s="4">
        <v>9.6309099197387695</v>
      </c>
      <c r="I317" s="4">
        <v>59.99</v>
      </c>
      <c r="J317" s="4">
        <v>9.8079999999999998</v>
      </c>
      <c r="K317" s="26">
        <v>44779.438349976852</v>
      </c>
      <c r="L317" s="29">
        <f t="shared" si="26"/>
        <v>155.43799999999999</v>
      </c>
      <c r="M317" s="4">
        <v>8.0048799514770508</v>
      </c>
      <c r="N317" s="4">
        <v>60</v>
      </c>
      <c r="O317" s="4">
        <v>8.1120000000000001</v>
      </c>
      <c r="P317" s="26">
        <v>44779.446806168984</v>
      </c>
      <c r="Q317" s="29">
        <f t="shared" si="27"/>
        <v>155.053</v>
      </c>
      <c r="R317" s="4">
        <v>7.8454999923706055</v>
      </c>
      <c r="S317" s="4">
        <v>59.99</v>
      </c>
      <c r="T317" s="4">
        <v>7.92</v>
      </c>
      <c r="U317" s="26">
        <v>44779.45582678241</v>
      </c>
      <c r="V317" s="29">
        <f t="shared" si="28"/>
        <v>155.434</v>
      </c>
      <c r="W317" s="4">
        <v>7.6552901268005371</v>
      </c>
      <c r="X317" s="4">
        <v>60.03</v>
      </c>
      <c r="Y317" s="4">
        <v>7.84</v>
      </c>
      <c r="AA317">
        <f t="shared" si="29"/>
        <v>156</v>
      </c>
    </row>
    <row r="318" spans="1:27" x14ac:dyDescent="0.3">
      <c r="A318" s="26">
        <v>44779.408532268521</v>
      </c>
      <c r="B318" s="29">
        <f t="shared" si="25"/>
        <v>156.18799999999999</v>
      </c>
      <c r="C318" s="4">
        <v>9.96405029296875</v>
      </c>
      <c r="D318" s="4">
        <v>60.03</v>
      </c>
      <c r="E318" s="4">
        <v>10.135999999999999</v>
      </c>
      <c r="F318" s="32">
        <v>44779.415696782409</v>
      </c>
      <c r="G318" s="29">
        <f t="shared" si="24"/>
        <v>156.202</v>
      </c>
      <c r="H318" s="4">
        <v>9.7175102233886719</v>
      </c>
      <c r="I318" s="4">
        <v>59.99</v>
      </c>
      <c r="J318" s="4">
        <v>9.8079999999999998</v>
      </c>
      <c r="K318" s="26">
        <v>44779.438349988428</v>
      </c>
      <c r="L318" s="29">
        <f t="shared" si="26"/>
        <v>156.43899999999999</v>
      </c>
      <c r="M318" s="4">
        <v>8.0048799514770508</v>
      </c>
      <c r="N318" s="4">
        <v>60</v>
      </c>
      <c r="O318" s="4">
        <v>8.1519999999999992</v>
      </c>
      <c r="P318" s="26">
        <v>44779.446806180553</v>
      </c>
      <c r="Q318" s="29">
        <f t="shared" si="27"/>
        <v>156.054</v>
      </c>
      <c r="R318" s="4">
        <v>7.8454999923706055</v>
      </c>
      <c r="S318" s="4">
        <v>59.99</v>
      </c>
      <c r="T318" s="4">
        <v>8</v>
      </c>
      <c r="U318" s="26">
        <v>44779.455838391201</v>
      </c>
      <c r="V318" s="29">
        <f t="shared" si="28"/>
        <v>156.43700000000001</v>
      </c>
      <c r="W318" s="4">
        <v>7.7039499282836914</v>
      </c>
      <c r="X318" s="4">
        <v>60.03</v>
      </c>
      <c r="Y318" s="4">
        <v>7.84</v>
      </c>
      <c r="AA318">
        <f t="shared" si="29"/>
        <v>156</v>
      </c>
    </row>
    <row r="319" spans="1:27" x14ac:dyDescent="0.3">
      <c r="A319" s="26">
        <v>44779.408543819445</v>
      </c>
      <c r="B319" s="29">
        <f t="shared" si="25"/>
        <v>156.18600000000001</v>
      </c>
      <c r="C319" s="4">
        <v>9.96405029296875</v>
      </c>
      <c r="D319" s="4">
        <v>60.03</v>
      </c>
      <c r="E319" s="4">
        <v>10.176</v>
      </c>
      <c r="F319" s="32">
        <v>44779.415696793978</v>
      </c>
      <c r="G319" s="29">
        <f t="shared" si="24"/>
        <v>156.203</v>
      </c>
      <c r="H319" s="4">
        <v>9.7175102233886719</v>
      </c>
      <c r="I319" s="4">
        <v>59.99</v>
      </c>
      <c r="J319" s="4">
        <v>9.8480000000000008</v>
      </c>
      <c r="K319" s="26">
        <v>44779.43836158565</v>
      </c>
      <c r="L319" s="29">
        <f t="shared" si="26"/>
        <v>156.441</v>
      </c>
      <c r="M319" s="4">
        <v>8.0597400665283203</v>
      </c>
      <c r="N319" s="4">
        <v>60</v>
      </c>
      <c r="O319" s="4">
        <v>8.1519999999999992</v>
      </c>
      <c r="P319" s="26">
        <v>44779.44681778935</v>
      </c>
      <c r="Q319" s="29">
        <f t="shared" si="27"/>
        <v>156.05699999999999</v>
      </c>
      <c r="R319" s="4">
        <v>7.9059901237487793</v>
      </c>
      <c r="S319" s="4">
        <v>59.99</v>
      </c>
      <c r="T319" s="4">
        <v>8</v>
      </c>
      <c r="U319" s="26">
        <v>44779.455838402777</v>
      </c>
      <c r="V319" s="29">
        <f t="shared" si="28"/>
        <v>156.43799999999999</v>
      </c>
      <c r="W319" s="4">
        <v>7.7039499282836914</v>
      </c>
      <c r="X319" s="4">
        <v>60.03</v>
      </c>
      <c r="Y319" s="4">
        <v>7.84</v>
      </c>
      <c r="AA319">
        <f t="shared" si="29"/>
        <v>157</v>
      </c>
    </row>
    <row r="320" spans="1:27" x14ac:dyDescent="0.3">
      <c r="A320" s="26">
        <v>44779.408543865742</v>
      </c>
      <c r="B320" s="29">
        <f t="shared" si="25"/>
        <v>157.19</v>
      </c>
      <c r="C320" s="4">
        <v>10.03024959564209</v>
      </c>
      <c r="D320" s="4">
        <v>60.03</v>
      </c>
      <c r="E320" s="4">
        <v>10.176</v>
      </c>
      <c r="F320" s="32">
        <v>44779.415708379631</v>
      </c>
      <c r="G320" s="29">
        <f t="shared" si="24"/>
        <v>157.20400000000001</v>
      </c>
      <c r="H320" s="4">
        <v>9.7175102233886719</v>
      </c>
      <c r="I320" s="4">
        <v>59.99</v>
      </c>
      <c r="J320" s="4">
        <v>9.8480000000000008</v>
      </c>
      <c r="K320" s="26">
        <v>44779.438361597226</v>
      </c>
      <c r="L320" s="29">
        <f t="shared" si="26"/>
        <v>157.44200000000001</v>
      </c>
      <c r="M320" s="4">
        <v>8.0597400665283203</v>
      </c>
      <c r="N320" s="4">
        <v>60</v>
      </c>
      <c r="O320" s="4">
        <v>8.1920000000000002</v>
      </c>
      <c r="P320" s="26">
        <v>44779.446817800927</v>
      </c>
      <c r="Q320" s="29">
        <f t="shared" si="27"/>
        <v>157.05799999999999</v>
      </c>
      <c r="R320" s="4">
        <v>7.9059901237487793</v>
      </c>
      <c r="S320" s="4">
        <v>59.99</v>
      </c>
      <c r="T320" s="4">
        <v>8.0399999999999991</v>
      </c>
      <c r="U320" s="26">
        <v>44779.455850011575</v>
      </c>
      <c r="V320" s="29">
        <f t="shared" si="28"/>
        <v>157.441</v>
      </c>
      <c r="W320" s="4">
        <v>7.7839999198913574</v>
      </c>
      <c r="X320" s="4">
        <v>60.03</v>
      </c>
      <c r="Y320" s="4">
        <v>7.84</v>
      </c>
      <c r="AA320">
        <f t="shared" si="29"/>
        <v>157</v>
      </c>
    </row>
    <row r="321" spans="1:27" x14ac:dyDescent="0.3">
      <c r="A321" s="26">
        <v>44779.408543877318</v>
      </c>
      <c r="B321" s="29">
        <f t="shared" si="25"/>
        <v>157.191</v>
      </c>
      <c r="C321" s="4">
        <v>10.03024959564209</v>
      </c>
      <c r="D321" s="4">
        <v>60.03</v>
      </c>
      <c r="E321" s="4">
        <v>10.176</v>
      </c>
      <c r="F321" s="32">
        <v>44779.415708391207</v>
      </c>
      <c r="G321" s="29">
        <f t="shared" si="24"/>
        <v>157.20500000000001</v>
      </c>
      <c r="H321" s="4">
        <v>9.7175102233886719</v>
      </c>
      <c r="I321" s="4">
        <v>59.99</v>
      </c>
      <c r="J321" s="4">
        <v>9.8879999999999999</v>
      </c>
      <c r="K321" s="26">
        <v>44779.438373182871</v>
      </c>
      <c r="L321" s="29">
        <f t="shared" si="26"/>
        <v>157.44300000000001</v>
      </c>
      <c r="M321" s="4">
        <v>8.1214799880981445</v>
      </c>
      <c r="N321" s="4">
        <v>60</v>
      </c>
      <c r="O321" s="4">
        <v>8.1920000000000002</v>
      </c>
      <c r="P321" s="26">
        <v>44779.446829502318</v>
      </c>
      <c r="Q321" s="29">
        <f t="shared" si="27"/>
        <v>157.06899999999999</v>
      </c>
      <c r="R321" s="4">
        <v>7.9634299278259277</v>
      </c>
      <c r="S321" s="4">
        <v>59.99</v>
      </c>
      <c r="T321" s="4">
        <v>8.0399999999999991</v>
      </c>
      <c r="U321" s="26">
        <v>44779.455850023151</v>
      </c>
      <c r="V321" s="29">
        <f t="shared" si="28"/>
        <v>157.44200000000001</v>
      </c>
      <c r="W321" s="4">
        <v>7.7839999198913574</v>
      </c>
      <c r="X321" s="4">
        <v>60.03</v>
      </c>
      <c r="Y321" s="4">
        <v>7.8840000000000003</v>
      </c>
      <c r="AA321">
        <f t="shared" si="29"/>
        <v>158</v>
      </c>
    </row>
    <row r="322" spans="1:27" x14ac:dyDescent="0.3">
      <c r="A322" s="26">
        <v>44779.408555428243</v>
      </c>
      <c r="B322" s="29">
        <f t="shared" si="25"/>
        <v>158.18899999999999</v>
      </c>
      <c r="C322" s="4">
        <v>10.03024959564209</v>
      </c>
      <c r="D322" s="4">
        <v>60.03</v>
      </c>
      <c r="E322" s="4">
        <v>10.215999999999999</v>
      </c>
      <c r="F322" s="32">
        <v>44779.415719999997</v>
      </c>
      <c r="G322" s="29">
        <f t="shared" si="24"/>
        <v>158.208</v>
      </c>
      <c r="H322" s="4">
        <v>9.7797098159790039</v>
      </c>
      <c r="I322" s="4">
        <v>59.99</v>
      </c>
      <c r="J322" s="4">
        <v>9.8879999999999999</v>
      </c>
      <c r="K322" s="26">
        <v>44779.438373194447</v>
      </c>
      <c r="L322" s="29">
        <f t="shared" si="26"/>
        <v>158.44399999999999</v>
      </c>
      <c r="M322" s="4">
        <v>8.1214799880981445</v>
      </c>
      <c r="N322" s="4">
        <v>60</v>
      </c>
      <c r="O322" s="4">
        <v>8.2319999999999993</v>
      </c>
      <c r="P322" s="26">
        <v>44779.446829513887</v>
      </c>
      <c r="Q322" s="29">
        <f t="shared" si="27"/>
        <v>158.07</v>
      </c>
      <c r="R322" s="4">
        <v>7.9634299278259277</v>
      </c>
      <c r="S322" s="4">
        <v>59.99</v>
      </c>
      <c r="T322" s="4">
        <v>8.08</v>
      </c>
      <c r="U322" s="26">
        <v>44779.455861620372</v>
      </c>
      <c r="V322" s="29">
        <f t="shared" si="28"/>
        <v>158.44399999999999</v>
      </c>
      <c r="W322" s="4">
        <v>7.7839999198913574</v>
      </c>
      <c r="X322" s="4">
        <v>60.03</v>
      </c>
      <c r="Y322" s="4">
        <v>7.8840000000000003</v>
      </c>
      <c r="AA322">
        <f t="shared" si="29"/>
        <v>158</v>
      </c>
    </row>
    <row r="323" spans="1:27" x14ac:dyDescent="0.3">
      <c r="A323" s="26">
        <v>44779.408555486109</v>
      </c>
      <c r="B323" s="29">
        <f t="shared" si="25"/>
        <v>158.19399999999999</v>
      </c>
      <c r="C323" s="4">
        <v>10.066920280456543</v>
      </c>
      <c r="D323" s="4">
        <v>60.03</v>
      </c>
      <c r="E323" s="4">
        <v>10.215999999999999</v>
      </c>
      <c r="F323" s="32">
        <v>44779.415720011573</v>
      </c>
      <c r="G323" s="29">
        <f t="shared" si="24"/>
        <v>158.209</v>
      </c>
      <c r="H323" s="4">
        <v>9.7797098159790039</v>
      </c>
      <c r="I323" s="4">
        <v>59.99</v>
      </c>
      <c r="J323" s="4">
        <v>9.9280000000000008</v>
      </c>
      <c r="K323" s="26">
        <v>44779.438384803238</v>
      </c>
      <c r="L323" s="29">
        <f t="shared" si="26"/>
        <v>158.447</v>
      </c>
      <c r="M323" s="4">
        <v>8.1214799880981445</v>
      </c>
      <c r="N323" s="4">
        <v>60</v>
      </c>
      <c r="O323" s="4">
        <v>8.2319999999999993</v>
      </c>
      <c r="P323" s="26">
        <v>44779.446841122684</v>
      </c>
      <c r="Q323" s="29">
        <f t="shared" si="27"/>
        <v>158.07300000000001</v>
      </c>
      <c r="R323" s="4">
        <v>7.9997901916503906</v>
      </c>
      <c r="S323" s="4">
        <v>59.99</v>
      </c>
      <c r="T323" s="4">
        <v>8.08</v>
      </c>
      <c r="U323" s="26">
        <v>44779.455861631941</v>
      </c>
      <c r="V323" s="29">
        <f t="shared" si="28"/>
        <v>158.44499999999999</v>
      </c>
      <c r="W323" s="4">
        <v>7.7839999198913574</v>
      </c>
      <c r="X323" s="4">
        <v>60.03</v>
      </c>
      <c r="Y323" s="4">
        <v>7.9240000000000004</v>
      </c>
      <c r="AA323">
        <f t="shared" si="29"/>
        <v>159</v>
      </c>
    </row>
    <row r="324" spans="1:27" x14ac:dyDescent="0.3">
      <c r="A324" s="26">
        <v>44779.408555497685</v>
      </c>
      <c r="B324" s="29">
        <f t="shared" si="25"/>
        <v>159.19499999999999</v>
      </c>
      <c r="C324" s="4">
        <v>10.066920280456543</v>
      </c>
      <c r="D324" s="4">
        <v>60.03</v>
      </c>
      <c r="E324" s="4">
        <v>10.215999999999999</v>
      </c>
      <c r="F324" s="32">
        <v>44779.415731608795</v>
      </c>
      <c r="G324" s="29">
        <f t="shared" si="24"/>
        <v>159.21100000000001</v>
      </c>
      <c r="H324" s="4">
        <v>9.8627300262451172</v>
      </c>
      <c r="I324" s="4">
        <v>59.99</v>
      </c>
      <c r="J324" s="4">
        <v>9.9280000000000008</v>
      </c>
      <c r="K324" s="26">
        <v>44779.438384814814</v>
      </c>
      <c r="L324" s="29">
        <f t="shared" si="26"/>
        <v>159.44800000000001</v>
      </c>
      <c r="M324" s="4">
        <v>8.1214799880981445</v>
      </c>
      <c r="N324" s="4">
        <v>60</v>
      </c>
      <c r="O324" s="4">
        <v>8.2720000000000002</v>
      </c>
      <c r="P324" s="26">
        <v>44779.44684113426</v>
      </c>
      <c r="Q324" s="29">
        <f t="shared" si="27"/>
        <v>159.07400000000001</v>
      </c>
      <c r="R324" s="4">
        <v>7.9997901916503906</v>
      </c>
      <c r="S324" s="4">
        <v>59.99</v>
      </c>
      <c r="T324" s="4">
        <v>8.1199999999999992</v>
      </c>
      <c r="U324" s="26">
        <v>44779.455873240739</v>
      </c>
      <c r="V324" s="29">
        <f t="shared" si="28"/>
        <v>159.44800000000001</v>
      </c>
      <c r="W324" s="4">
        <v>7.831510066986084</v>
      </c>
      <c r="X324" s="4">
        <v>60.03</v>
      </c>
      <c r="Y324" s="4">
        <v>7.9240000000000004</v>
      </c>
      <c r="AA324">
        <f t="shared" si="29"/>
        <v>159</v>
      </c>
    </row>
    <row r="325" spans="1:27" x14ac:dyDescent="0.3">
      <c r="A325" s="26">
        <v>44779.408567106482</v>
      </c>
      <c r="B325" s="29">
        <f t="shared" si="25"/>
        <v>159.19800000000001</v>
      </c>
      <c r="C325" s="4">
        <v>10.066920280456543</v>
      </c>
      <c r="D325" s="4">
        <v>60.03</v>
      </c>
      <c r="E325" s="4">
        <v>10.215999999999999</v>
      </c>
      <c r="F325" s="32">
        <v>44779.415731620371</v>
      </c>
      <c r="G325" s="29">
        <f t="shared" si="24"/>
        <v>159.21199999999999</v>
      </c>
      <c r="H325" s="4">
        <v>9.8627300262451172</v>
      </c>
      <c r="I325" s="4">
        <v>59.99</v>
      </c>
      <c r="J325" s="4">
        <v>9.968</v>
      </c>
      <c r="K325" s="26">
        <v>44779.438396423611</v>
      </c>
      <c r="L325" s="29">
        <f t="shared" si="26"/>
        <v>159.45099999999999</v>
      </c>
      <c r="M325" s="4">
        <v>8.1690702438354492</v>
      </c>
      <c r="N325" s="4">
        <v>60</v>
      </c>
      <c r="O325" s="4">
        <v>8.2720000000000002</v>
      </c>
      <c r="P325" s="26">
        <v>44779.446852743058</v>
      </c>
      <c r="Q325" s="29">
        <f t="shared" si="27"/>
        <v>159.077</v>
      </c>
      <c r="R325" s="4">
        <v>8.0600795745849609</v>
      </c>
      <c r="S325" s="4">
        <v>59.99</v>
      </c>
      <c r="T325" s="4">
        <v>8.1199999999999992</v>
      </c>
      <c r="U325" s="26">
        <v>44779.455873252315</v>
      </c>
      <c r="V325" s="29">
        <f t="shared" si="28"/>
        <v>159.44900000000001</v>
      </c>
      <c r="W325" s="4">
        <v>7.831510066986084</v>
      </c>
      <c r="X325" s="4">
        <v>60.03</v>
      </c>
      <c r="Y325" s="4">
        <v>7.9640000000000004</v>
      </c>
      <c r="AA325">
        <f t="shared" si="29"/>
        <v>160</v>
      </c>
    </row>
    <row r="326" spans="1:27" x14ac:dyDescent="0.3">
      <c r="A326" s="26">
        <v>44779.408567118058</v>
      </c>
      <c r="B326" s="29">
        <f t="shared" si="25"/>
        <v>160.19900000000001</v>
      </c>
      <c r="C326" s="4">
        <v>10.066920280456543</v>
      </c>
      <c r="D326" s="4">
        <v>60.03</v>
      </c>
      <c r="E326" s="4">
        <v>10.215999999999999</v>
      </c>
      <c r="F326" s="32">
        <v>44779.415743229169</v>
      </c>
      <c r="G326" s="29">
        <f t="shared" ref="G326:G389" si="30">RIGHT(TEXT(F326,"h:mm:ss,000"),3)/1000+$AA325</f>
        <v>160.215</v>
      </c>
      <c r="H326" s="4">
        <v>9.8884801864624023</v>
      </c>
      <c r="I326" s="4">
        <v>59.99</v>
      </c>
      <c r="J326" s="4">
        <v>9.968</v>
      </c>
      <c r="K326" s="26">
        <v>44779.438396435187</v>
      </c>
      <c r="L326" s="29">
        <f t="shared" si="26"/>
        <v>160.452</v>
      </c>
      <c r="M326" s="4">
        <v>8.1690702438354492</v>
      </c>
      <c r="N326" s="4">
        <v>60</v>
      </c>
      <c r="O326" s="4">
        <v>8.3119999999999994</v>
      </c>
      <c r="P326" s="26">
        <v>44779.446852754627</v>
      </c>
      <c r="Q326" s="29">
        <f t="shared" si="27"/>
        <v>160.078</v>
      </c>
      <c r="R326" s="4">
        <v>8.0600795745849609</v>
      </c>
      <c r="S326" s="4">
        <v>59.99</v>
      </c>
      <c r="T326" s="4">
        <v>8.16</v>
      </c>
      <c r="U326" s="26">
        <v>44779.455884849536</v>
      </c>
      <c r="V326" s="29">
        <f t="shared" si="28"/>
        <v>160.45099999999999</v>
      </c>
      <c r="W326" s="4">
        <v>7.9316802024841309</v>
      </c>
      <c r="X326" s="4">
        <v>60.03</v>
      </c>
      <c r="Y326" s="4">
        <v>7.9640000000000004</v>
      </c>
      <c r="AA326">
        <f t="shared" si="29"/>
        <v>160</v>
      </c>
    </row>
    <row r="327" spans="1:27" x14ac:dyDescent="0.3">
      <c r="A327" s="26">
        <v>44779.408568993058</v>
      </c>
      <c r="B327" s="29">
        <f t="shared" ref="B327:B390" si="31">RIGHT(TEXT(A327,"h:mm:ss,000"),3)/1000+$AA326</f>
        <v>160.36099999999999</v>
      </c>
      <c r="C327" s="4">
        <v>10.066920280456543</v>
      </c>
      <c r="D327" s="4">
        <v>60.03</v>
      </c>
      <c r="E327" s="4">
        <v>10.263999999999999</v>
      </c>
      <c r="F327" s="32">
        <v>44779.415743240737</v>
      </c>
      <c r="G327" s="29">
        <f t="shared" si="30"/>
        <v>160.21600000000001</v>
      </c>
      <c r="H327" s="4">
        <v>9.8884801864624023</v>
      </c>
      <c r="I327" s="4">
        <v>59.99</v>
      </c>
      <c r="J327" s="4">
        <v>10.012</v>
      </c>
      <c r="K327" s="26">
        <v>44779.438408032409</v>
      </c>
      <c r="L327" s="29">
        <f t="shared" ref="L327:L390" si="32">RIGHT(TEXT(K327,"h:mm:ss,000"),3)/1000+$AA326</f>
        <v>160.45400000000001</v>
      </c>
      <c r="M327" s="4">
        <v>8.2457599639892578</v>
      </c>
      <c r="N327" s="4">
        <v>60</v>
      </c>
      <c r="O327" s="4">
        <v>8.3119999999999994</v>
      </c>
      <c r="P327" s="26">
        <v>44779.44686434028</v>
      </c>
      <c r="Q327" s="29">
        <f t="shared" ref="Q327:Q390" si="33">RIGHT(TEXT(P327,"h:mm:ss,000"),3)/1000+$AA326</f>
        <v>160.07900000000001</v>
      </c>
      <c r="R327" s="4">
        <v>8.0600795745849609</v>
      </c>
      <c r="S327" s="4">
        <v>59.99</v>
      </c>
      <c r="T327" s="4">
        <v>8.16</v>
      </c>
      <c r="U327" s="26">
        <v>44779.455884861112</v>
      </c>
      <c r="V327" s="29">
        <f t="shared" ref="V327:V390" si="34">RIGHT(TEXT(U327,"h:mm:ss,000"),3)/1000+$AA326</f>
        <v>160.452</v>
      </c>
      <c r="W327" s="4">
        <v>7.9316802024841309</v>
      </c>
      <c r="X327" s="4">
        <v>60.03</v>
      </c>
      <c r="Y327" s="4">
        <v>8.0039999999999996</v>
      </c>
      <c r="AA327">
        <f t="shared" si="29"/>
        <v>161</v>
      </c>
    </row>
    <row r="328" spans="1:27" x14ac:dyDescent="0.3">
      <c r="A328" s="26">
        <v>44779.40857871528</v>
      </c>
      <c r="B328" s="29">
        <f t="shared" si="31"/>
        <v>161.20099999999999</v>
      </c>
      <c r="C328" s="4">
        <v>10.144550323486328</v>
      </c>
      <c r="D328" s="4">
        <v>60.03</v>
      </c>
      <c r="E328" s="4">
        <v>10.263999999999999</v>
      </c>
      <c r="F328" s="32">
        <v>44779.415754837966</v>
      </c>
      <c r="G328" s="29">
        <f t="shared" si="30"/>
        <v>161.21799999999999</v>
      </c>
      <c r="H328" s="4">
        <v>9.956660270690918</v>
      </c>
      <c r="I328" s="4">
        <v>59.99</v>
      </c>
      <c r="J328" s="4">
        <v>10.012</v>
      </c>
      <c r="K328" s="26">
        <v>44779.438408043985</v>
      </c>
      <c r="L328" s="29">
        <f t="shared" si="32"/>
        <v>161.45500000000001</v>
      </c>
      <c r="M328" s="4">
        <v>8.2457599639892578</v>
      </c>
      <c r="N328" s="4">
        <v>60</v>
      </c>
      <c r="O328" s="4">
        <v>8.3520000000000003</v>
      </c>
      <c r="P328" s="26">
        <v>44779.446864351848</v>
      </c>
      <c r="Q328" s="29">
        <f t="shared" si="33"/>
        <v>161.08000000000001</v>
      </c>
      <c r="R328" s="4">
        <v>8.0600795745849609</v>
      </c>
      <c r="S328" s="4">
        <v>59.99</v>
      </c>
      <c r="T328" s="4">
        <v>8.1999999999999993</v>
      </c>
      <c r="U328" s="26">
        <v>44779.45589646991</v>
      </c>
      <c r="V328" s="29">
        <f t="shared" si="34"/>
        <v>161.45500000000001</v>
      </c>
      <c r="W328" s="4">
        <v>7.9316802024841309</v>
      </c>
      <c r="X328" s="4">
        <v>60.03</v>
      </c>
      <c r="Y328" s="4">
        <v>8.0039999999999996</v>
      </c>
      <c r="AA328">
        <f t="shared" si="29"/>
        <v>161</v>
      </c>
    </row>
    <row r="329" spans="1:27" x14ac:dyDescent="0.3">
      <c r="A329" s="26">
        <v>44779.408578726849</v>
      </c>
      <c r="B329" s="29">
        <f t="shared" si="31"/>
        <v>161.202</v>
      </c>
      <c r="C329" s="4">
        <v>10.144550323486328</v>
      </c>
      <c r="D329" s="4">
        <v>60.03</v>
      </c>
      <c r="E329" s="4">
        <v>10.263999999999999</v>
      </c>
      <c r="F329" s="32">
        <v>44779.415754849535</v>
      </c>
      <c r="G329" s="29">
        <f t="shared" si="30"/>
        <v>161.21899999999999</v>
      </c>
      <c r="H329" s="4">
        <v>9.956660270690918</v>
      </c>
      <c r="I329" s="4">
        <v>59.99</v>
      </c>
      <c r="J329" s="4">
        <v>10.052</v>
      </c>
      <c r="K329" s="26">
        <v>44779.43841072917</v>
      </c>
      <c r="L329" s="29">
        <f t="shared" si="32"/>
        <v>161.68700000000001</v>
      </c>
      <c r="M329" s="4">
        <v>8.2457599639892578</v>
      </c>
      <c r="N329" s="4">
        <v>59.97</v>
      </c>
      <c r="O329" s="4">
        <v>8.3520000000000003</v>
      </c>
      <c r="P329" s="26">
        <v>44779.446875960646</v>
      </c>
      <c r="Q329" s="29">
        <f t="shared" si="33"/>
        <v>161.083</v>
      </c>
      <c r="R329" s="4">
        <v>8.1083002090454102</v>
      </c>
      <c r="S329" s="4">
        <v>59.99</v>
      </c>
      <c r="T329" s="4">
        <v>8.1999999999999993</v>
      </c>
      <c r="U329" s="26">
        <v>44779.455896481479</v>
      </c>
      <c r="V329" s="29">
        <f t="shared" si="34"/>
        <v>161.45599999999999</v>
      </c>
      <c r="W329" s="4">
        <v>7.9316802024841309</v>
      </c>
      <c r="X329" s="4">
        <v>60.03</v>
      </c>
      <c r="Y329" s="4">
        <v>8.0440000000000005</v>
      </c>
      <c r="AA329">
        <f t="shared" si="29"/>
        <v>162</v>
      </c>
    </row>
    <row r="330" spans="1:27" x14ac:dyDescent="0.3">
      <c r="A330" s="26">
        <v>44779.408590335646</v>
      </c>
      <c r="B330" s="29">
        <f t="shared" si="31"/>
        <v>162.20500000000001</v>
      </c>
      <c r="C330" s="4">
        <v>10.191109657287598</v>
      </c>
      <c r="D330" s="4">
        <v>60.03</v>
      </c>
      <c r="E330" s="4">
        <v>10.263999999999999</v>
      </c>
      <c r="F330" s="32">
        <v>44779.415766458333</v>
      </c>
      <c r="G330" s="29">
        <f t="shared" si="30"/>
        <v>162.22200000000001</v>
      </c>
      <c r="H330" s="4">
        <v>9.956660270690918</v>
      </c>
      <c r="I330" s="4">
        <v>59.99</v>
      </c>
      <c r="J330" s="4">
        <v>10.052</v>
      </c>
      <c r="K330" s="26">
        <v>44779.438422222222</v>
      </c>
      <c r="L330" s="29">
        <f t="shared" si="32"/>
        <v>162.68</v>
      </c>
      <c r="M330" s="4">
        <v>8.2923803329467773</v>
      </c>
      <c r="N330" s="4">
        <v>59.97</v>
      </c>
      <c r="O330" s="4">
        <v>8.3520000000000003</v>
      </c>
      <c r="P330" s="26">
        <v>44779.446875972222</v>
      </c>
      <c r="Q330" s="29">
        <f t="shared" si="33"/>
        <v>162.084</v>
      </c>
      <c r="R330" s="4">
        <v>8.1083002090454102</v>
      </c>
      <c r="S330" s="4">
        <v>59.99</v>
      </c>
      <c r="T330" s="4">
        <v>8.24</v>
      </c>
      <c r="U330" s="26">
        <v>44779.4559080787</v>
      </c>
      <c r="V330" s="29">
        <f t="shared" si="34"/>
        <v>162.458</v>
      </c>
      <c r="W330" s="4">
        <v>7.9316802024841309</v>
      </c>
      <c r="X330" s="4">
        <v>60.03</v>
      </c>
      <c r="Y330" s="4">
        <v>8.0440000000000005</v>
      </c>
      <c r="AA330">
        <f t="shared" ref="AA330:AA393" si="35">+AA328+1</f>
        <v>162</v>
      </c>
    </row>
    <row r="331" spans="1:27" x14ac:dyDescent="0.3">
      <c r="A331" s="26">
        <v>44779.408590347222</v>
      </c>
      <c r="B331" s="29">
        <f t="shared" si="31"/>
        <v>162.20599999999999</v>
      </c>
      <c r="C331" s="4">
        <v>10.191109657287598</v>
      </c>
      <c r="D331" s="4">
        <v>60.03</v>
      </c>
      <c r="E331" s="4">
        <v>10.336</v>
      </c>
      <c r="F331" s="32">
        <v>44779.415766469909</v>
      </c>
      <c r="G331" s="29">
        <f t="shared" si="30"/>
        <v>162.22300000000001</v>
      </c>
      <c r="H331" s="4">
        <v>9.956660270690918</v>
      </c>
      <c r="I331" s="4">
        <v>59.99</v>
      </c>
      <c r="J331" s="4">
        <v>10.092000000000001</v>
      </c>
      <c r="K331" s="26">
        <v>44779.438422233798</v>
      </c>
      <c r="L331" s="29">
        <f t="shared" si="32"/>
        <v>162.68100000000001</v>
      </c>
      <c r="M331" s="4">
        <v>8.2923803329467773</v>
      </c>
      <c r="N331" s="4">
        <v>59.97</v>
      </c>
      <c r="O331" s="4">
        <v>8.3919999999999995</v>
      </c>
      <c r="P331" s="26">
        <v>44779.446887569444</v>
      </c>
      <c r="Q331" s="29">
        <f t="shared" si="33"/>
        <v>162.08600000000001</v>
      </c>
      <c r="R331" s="4">
        <v>8.1694498062133789</v>
      </c>
      <c r="S331" s="4">
        <v>59.99</v>
      </c>
      <c r="T331" s="4">
        <v>8.24</v>
      </c>
      <c r="U331" s="26">
        <v>44779.455908090276</v>
      </c>
      <c r="V331" s="29">
        <f t="shared" si="34"/>
        <v>162.459</v>
      </c>
      <c r="W331" s="4">
        <v>7.9316802024841309</v>
      </c>
      <c r="X331" s="4">
        <v>60.03</v>
      </c>
      <c r="Y331" s="4">
        <v>8.0839999999999996</v>
      </c>
      <c r="AA331">
        <f t="shared" si="35"/>
        <v>163</v>
      </c>
    </row>
    <row r="332" spans="1:27" x14ac:dyDescent="0.3">
      <c r="A332" s="26">
        <v>44779.408601944444</v>
      </c>
      <c r="B332" s="29">
        <f t="shared" si="31"/>
        <v>163.208</v>
      </c>
      <c r="C332" s="4">
        <v>10.243300437927246</v>
      </c>
      <c r="D332" s="4">
        <v>60.03</v>
      </c>
      <c r="E332" s="4">
        <v>10.336</v>
      </c>
      <c r="F332" s="32">
        <v>44779.415778078706</v>
      </c>
      <c r="G332" s="29">
        <f t="shared" si="30"/>
        <v>163.226</v>
      </c>
      <c r="H332" s="4">
        <v>10.009209632873535</v>
      </c>
      <c r="I332" s="4">
        <v>59.99</v>
      </c>
      <c r="J332" s="4">
        <v>10.092000000000001</v>
      </c>
      <c r="K332" s="26">
        <v>44779.438433831019</v>
      </c>
      <c r="L332" s="29">
        <f t="shared" si="32"/>
        <v>163.68299999999999</v>
      </c>
      <c r="M332" s="4">
        <v>8.3289299011230469</v>
      </c>
      <c r="N332" s="4">
        <v>59.97</v>
      </c>
      <c r="O332" s="4">
        <v>8.4320000000000004</v>
      </c>
      <c r="P332" s="26">
        <v>44779.44688758102</v>
      </c>
      <c r="Q332" s="29">
        <f t="shared" si="33"/>
        <v>163.08699999999999</v>
      </c>
      <c r="R332" s="4">
        <v>8.1694498062133789</v>
      </c>
      <c r="S332" s="4">
        <v>59.99</v>
      </c>
      <c r="T332" s="4">
        <v>8.2799999999999994</v>
      </c>
      <c r="U332" s="26">
        <v>44779.455919699074</v>
      </c>
      <c r="V332" s="29">
        <f t="shared" si="34"/>
        <v>163.46199999999999</v>
      </c>
      <c r="W332" s="4">
        <v>7.9960899353027344</v>
      </c>
      <c r="X332" s="4">
        <v>60.03</v>
      </c>
      <c r="Y332" s="4">
        <v>8.0839999999999996</v>
      </c>
      <c r="AA332">
        <f t="shared" si="35"/>
        <v>163</v>
      </c>
    </row>
    <row r="333" spans="1:27" x14ac:dyDescent="0.3">
      <c r="A333" s="26">
        <v>44779.40860195602</v>
      </c>
      <c r="B333" s="29">
        <f t="shared" si="31"/>
        <v>163.209</v>
      </c>
      <c r="C333" s="4">
        <v>10.243300437927246</v>
      </c>
      <c r="D333" s="4">
        <v>60.03</v>
      </c>
      <c r="E333" s="4">
        <v>10.375999999999999</v>
      </c>
      <c r="F333" s="32">
        <v>44779.415778090275</v>
      </c>
      <c r="G333" s="29">
        <f t="shared" si="30"/>
        <v>163.227</v>
      </c>
      <c r="H333" s="4">
        <v>10.009209632873535</v>
      </c>
      <c r="I333" s="4">
        <v>59.99</v>
      </c>
      <c r="J333" s="4">
        <v>10.132</v>
      </c>
      <c r="K333" s="26">
        <v>44779.438445428241</v>
      </c>
      <c r="L333" s="29">
        <f t="shared" si="32"/>
        <v>163.685</v>
      </c>
      <c r="M333" s="4">
        <v>8.3289299011230469</v>
      </c>
      <c r="N333" s="4">
        <v>59.97</v>
      </c>
      <c r="O333" s="4">
        <v>8.4320000000000004</v>
      </c>
      <c r="P333" s="26">
        <v>44779.446899189817</v>
      </c>
      <c r="Q333" s="29">
        <f t="shared" si="33"/>
        <v>163.09</v>
      </c>
      <c r="R333" s="4">
        <v>8.2447395324707031</v>
      </c>
      <c r="S333" s="4">
        <v>59.99</v>
      </c>
      <c r="T333" s="4">
        <v>8.2799999999999994</v>
      </c>
      <c r="U333" s="26">
        <v>44779.45591971065</v>
      </c>
      <c r="V333" s="29">
        <f t="shared" si="34"/>
        <v>163.46299999999999</v>
      </c>
      <c r="W333" s="4">
        <v>7.9960899353027344</v>
      </c>
      <c r="X333" s="4">
        <v>60.03</v>
      </c>
      <c r="Y333" s="4">
        <v>8.1359999999999992</v>
      </c>
      <c r="AA333">
        <f t="shared" si="35"/>
        <v>164</v>
      </c>
    </row>
    <row r="334" spans="1:27" x14ac:dyDescent="0.3">
      <c r="A334" s="26">
        <v>44779.408613576386</v>
      </c>
      <c r="B334" s="29">
        <f t="shared" si="31"/>
        <v>164.21299999999999</v>
      </c>
      <c r="C334" s="4">
        <v>10.279230117797852</v>
      </c>
      <c r="D334" s="4">
        <v>60.03</v>
      </c>
      <c r="E334" s="4">
        <v>10.375999999999999</v>
      </c>
      <c r="F334" s="32">
        <v>44779.415781446762</v>
      </c>
      <c r="G334" s="29">
        <f t="shared" si="30"/>
        <v>164.517</v>
      </c>
      <c r="H334" s="4">
        <v>10.009209632873535</v>
      </c>
      <c r="I334" s="4">
        <v>59.96</v>
      </c>
      <c r="J334" s="4">
        <v>10.132</v>
      </c>
      <c r="K334" s="26">
        <v>44779.438445439817</v>
      </c>
      <c r="L334" s="29">
        <f t="shared" si="32"/>
        <v>164.68600000000001</v>
      </c>
      <c r="M334" s="4">
        <v>8.3289299011230469</v>
      </c>
      <c r="N334" s="4">
        <v>59.97</v>
      </c>
      <c r="O334" s="4">
        <v>8.4719999999999995</v>
      </c>
      <c r="P334" s="26">
        <v>44779.446899201386</v>
      </c>
      <c r="Q334" s="29">
        <f t="shared" si="33"/>
        <v>164.09100000000001</v>
      </c>
      <c r="R334" s="4">
        <v>8.2447395324707031</v>
      </c>
      <c r="S334" s="4">
        <v>59.99</v>
      </c>
      <c r="T334" s="4">
        <v>8.32</v>
      </c>
      <c r="U334" s="26">
        <v>44779.455931319448</v>
      </c>
      <c r="V334" s="29">
        <f t="shared" si="34"/>
        <v>164.46600000000001</v>
      </c>
      <c r="W334" s="4">
        <v>8.0568199157714844</v>
      </c>
      <c r="X334" s="4">
        <v>60.03</v>
      </c>
      <c r="Y334" s="4">
        <v>8.1359999999999992</v>
      </c>
      <c r="AA334">
        <f t="shared" si="35"/>
        <v>164</v>
      </c>
    </row>
    <row r="335" spans="1:27" x14ac:dyDescent="0.3">
      <c r="A335" s="26">
        <v>44779.408613587962</v>
      </c>
      <c r="B335" s="29">
        <f t="shared" si="31"/>
        <v>164.214</v>
      </c>
      <c r="C335" s="4">
        <v>10.279230117797852</v>
      </c>
      <c r="D335" s="4">
        <v>60.03</v>
      </c>
      <c r="E335" s="4">
        <v>10.375999999999999</v>
      </c>
      <c r="F335" s="32">
        <v>44779.415790324078</v>
      </c>
      <c r="G335" s="29">
        <f t="shared" si="30"/>
        <v>164.28399999999999</v>
      </c>
      <c r="H335" s="4">
        <v>10.009209632873535</v>
      </c>
      <c r="I335" s="4">
        <v>59.96</v>
      </c>
      <c r="J335" s="4">
        <v>10.132</v>
      </c>
      <c r="K335" s="26">
        <v>44779.438457025462</v>
      </c>
      <c r="L335" s="29">
        <f t="shared" si="32"/>
        <v>164.68700000000001</v>
      </c>
      <c r="M335" s="4">
        <v>8.3920202255249023</v>
      </c>
      <c r="N335" s="4">
        <v>59.97</v>
      </c>
      <c r="O335" s="4">
        <v>8.5120000000000005</v>
      </c>
      <c r="P335" s="26">
        <v>44779.446911574072</v>
      </c>
      <c r="Q335" s="29">
        <f t="shared" si="33"/>
        <v>164.16</v>
      </c>
      <c r="R335" s="4">
        <v>8.2447395324707031</v>
      </c>
      <c r="S335" s="4">
        <v>59.99</v>
      </c>
      <c r="T335" s="4">
        <v>8.32</v>
      </c>
      <c r="U335" s="26">
        <v>44779.455931331016</v>
      </c>
      <c r="V335" s="29">
        <f t="shared" si="34"/>
        <v>164.46700000000001</v>
      </c>
      <c r="W335" s="4">
        <v>8.0568199157714844</v>
      </c>
      <c r="X335" s="4">
        <v>60.03</v>
      </c>
      <c r="Y335" s="4">
        <v>8.18</v>
      </c>
      <c r="AA335">
        <f t="shared" si="35"/>
        <v>165</v>
      </c>
    </row>
    <row r="336" spans="1:27" x14ac:dyDescent="0.3">
      <c r="A336" s="26">
        <v>44779.408625185184</v>
      </c>
      <c r="B336" s="29">
        <f t="shared" si="31"/>
        <v>165.21600000000001</v>
      </c>
      <c r="C336" s="4">
        <v>10.279230117797852</v>
      </c>
      <c r="D336" s="4">
        <v>60.03</v>
      </c>
      <c r="E336" s="4">
        <v>10.375999999999999</v>
      </c>
      <c r="F336" s="32">
        <v>44779.415790335646</v>
      </c>
      <c r="G336" s="29">
        <f t="shared" si="30"/>
        <v>165.285</v>
      </c>
      <c r="H336" s="4">
        <v>10.009209632873535</v>
      </c>
      <c r="I336" s="4">
        <v>59.96</v>
      </c>
      <c r="J336" s="4">
        <v>10.132</v>
      </c>
      <c r="K336" s="26">
        <v>44779.438468611108</v>
      </c>
      <c r="L336" s="29">
        <f t="shared" si="32"/>
        <v>165.68799999999999</v>
      </c>
      <c r="M336" s="4">
        <v>8.4200000762939453</v>
      </c>
      <c r="N336" s="4">
        <v>59.97</v>
      </c>
      <c r="O336" s="4">
        <v>8.5559999999999992</v>
      </c>
      <c r="P336" s="26">
        <v>44779.446911585648</v>
      </c>
      <c r="Q336" s="29">
        <f t="shared" si="33"/>
        <v>165.161</v>
      </c>
      <c r="R336" s="4">
        <v>8.2447395324707031</v>
      </c>
      <c r="S336" s="4">
        <v>59.99</v>
      </c>
      <c r="T336" s="4">
        <v>8.32</v>
      </c>
      <c r="U336" s="26">
        <v>44779.455946284725</v>
      </c>
      <c r="V336" s="29">
        <f t="shared" si="34"/>
        <v>165.75899999999999</v>
      </c>
      <c r="W336" s="4">
        <v>8.1150798797607422</v>
      </c>
      <c r="X336" s="4">
        <v>60.03</v>
      </c>
      <c r="Y336" s="4">
        <v>8.18</v>
      </c>
      <c r="AA336">
        <f t="shared" si="35"/>
        <v>165</v>
      </c>
    </row>
    <row r="337" spans="1:27" x14ac:dyDescent="0.3">
      <c r="A337" s="26">
        <v>44779.40862519676</v>
      </c>
      <c r="B337" s="29">
        <f t="shared" si="31"/>
        <v>165.21700000000001</v>
      </c>
      <c r="C337" s="4">
        <v>10.279230117797852</v>
      </c>
      <c r="D337" s="4">
        <v>60.03</v>
      </c>
      <c r="E337" s="4">
        <v>10.416</v>
      </c>
      <c r="F337" s="32">
        <v>44779.415801932868</v>
      </c>
      <c r="G337" s="29">
        <f t="shared" si="30"/>
        <v>165.28700000000001</v>
      </c>
      <c r="H337" s="4">
        <v>10.108269691467285</v>
      </c>
      <c r="I337" s="4">
        <v>59.96</v>
      </c>
      <c r="J337" s="4">
        <v>10.132</v>
      </c>
      <c r="K337" s="26">
        <v>44779.438480208337</v>
      </c>
      <c r="L337" s="29">
        <f t="shared" si="32"/>
        <v>165.69</v>
      </c>
      <c r="M337" s="4">
        <v>8.4762096405029297</v>
      </c>
      <c r="N337" s="4">
        <v>59.97</v>
      </c>
      <c r="O337" s="4">
        <v>8.5559999999999992</v>
      </c>
      <c r="P337" s="26">
        <v>44779.446923194446</v>
      </c>
      <c r="Q337" s="29">
        <f t="shared" si="33"/>
        <v>165.16399999999999</v>
      </c>
      <c r="R337" s="4">
        <v>8.2447395324707031</v>
      </c>
      <c r="S337" s="4">
        <v>59.99</v>
      </c>
      <c r="T337" s="4">
        <v>8.32</v>
      </c>
      <c r="U337" s="26">
        <v>44779.455946296293</v>
      </c>
      <c r="V337" s="29">
        <f t="shared" si="34"/>
        <v>165.76</v>
      </c>
      <c r="W337" s="4">
        <v>8.1150798797607422</v>
      </c>
      <c r="X337" s="4">
        <v>60.03</v>
      </c>
      <c r="Y337" s="4">
        <v>8.2159999999999993</v>
      </c>
      <c r="AA337">
        <f t="shared" si="35"/>
        <v>166</v>
      </c>
    </row>
    <row r="338" spans="1:27" x14ac:dyDescent="0.3">
      <c r="A338" s="26">
        <v>44779.408636805558</v>
      </c>
      <c r="B338" s="29">
        <f t="shared" si="31"/>
        <v>166.22</v>
      </c>
      <c r="C338" s="4">
        <v>10.35752010345459</v>
      </c>
      <c r="D338" s="4">
        <v>60.03</v>
      </c>
      <c r="E338" s="4">
        <v>10.416</v>
      </c>
      <c r="F338" s="32">
        <v>44779.415801944444</v>
      </c>
      <c r="G338" s="29">
        <f t="shared" si="30"/>
        <v>166.28800000000001</v>
      </c>
      <c r="H338" s="4">
        <v>10.108269691467285</v>
      </c>
      <c r="I338" s="4">
        <v>59.96</v>
      </c>
      <c r="J338" s="4">
        <v>10.212</v>
      </c>
      <c r="K338" s="26">
        <v>44779.438480219906</v>
      </c>
      <c r="L338" s="29">
        <f t="shared" si="32"/>
        <v>166.691</v>
      </c>
      <c r="M338" s="4">
        <v>8.4762096405029297</v>
      </c>
      <c r="N338" s="4">
        <v>59.97</v>
      </c>
      <c r="O338" s="4">
        <v>8.5960000000000001</v>
      </c>
      <c r="P338" s="26">
        <v>44779.446923206022</v>
      </c>
      <c r="Q338" s="29">
        <f t="shared" si="33"/>
        <v>166.16499999999999</v>
      </c>
      <c r="R338" s="4">
        <v>8.2447395324707031</v>
      </c>
      <c r="S338" s="4">
        <v>59.99</v>
      </c>
      <c r="T338" s="4">
        <v>8.36</v>
      </c>
      <c r="U338" s="26">
        <v>44779.455957893515</v>
      </c>
      <c r="V338" s="29">
        <f t="shared" si="34"/>
        <v>166.762</v>
      </c>
      <c r="W338" s="4">
        <v>8.1539697647094727</v>
      </c>
      <c r="X338" s="4">
        <v>60.03</v>
      </c>
      <c r="Y338" s="4">
        <v>8.2159999999999993</v>
      </c>
      <c r="AA338">
        <f t="shared" si="35"/>
        <v>166</v>
      </c>
    </row>
    <row r="339" spans="1:27" x14ac:dyDescent="0.3">
      <c r="A339" s="26">
        <v>44779.408636817127</v>
      </c>
      <c r="B339" s="29">
        <f t="shared" si="31"/>
        <v>166.221</v>
      </c>
      <c r="C339" s="4">
        <v>10.35752010345459</v>
      </c>
      <c r="D339" s="4">
        <v>60.03</v>
      </c>
      <c r="E339" s="4">
        <v>10.496</v>
      </c>
      <c r="F339" s="32">
        <v>44779.415813541666</v>
      </c>
      <c r="G339" s="29">
        <f t="shared" si="30"/>
        <v>166.29</v>
      </c>
      <c r="H339" s="4">
        <v>10.108269691467285</v>
      </c>
      <c r="I339" s="4">
        <v>59.96</v>
      </c>
      <c r="J339" s="4">
        <v>10.212</v>
      </c>
      <c r="K339" s="26">
        <v>44779.438491805558</v>
      </c>
      <c r="L339" s="29">
        <f t="shared" si="32"/>
        <v>166.69200000000001</v>
      </c>
      <c r="M339" s="4">
        <v>8.5384702682495117</v>
      </c>
      <c r="N339" s="4">
        <v>59.97</v>
      </c>
      <c r="O339" s="4">
        <v>8.6359999999999992</v>
      </c>
      <c r="P339" s="26">
        <v>44779.446934803243</v>
      </c>
      <c r="Q339" s="29">
        <f t="shared" si="33"/>
        <v>166.167</v>
      </c>
      <c r="R339" s="4">
        <v>8.2642402648925781</v>
      </c>
      <c r="S339" s="4">
        <v>59.99</v>
      </c>
      <c r="T339" s="4">
        <v>8.36</v>
      </c>
      <c r="U339" s="26">
        <v>44779.455957905091</v>
      </c>
      <c r="V339" s="29">
        <f t="shared" si="34"/>
        <v>166.76300000000001</v>
      </c>
      <c r="W339" s="4">
        <v>8.1539697647094727</v>
      </c>
      <c r="X339" s="4">
        <v>60.03</v>
      </c>
      <c r="Y339" s="4">
        <v>8.2560000000000002</v>
      </c>
      <c r="AA339">
        <f t="shared" si="35"/>
        <v>167</v>
      </c>
    </row>
    <row r="340" spans="1:27" x14ac:dyDescent="0.3">
      <c r="A340" s="26">
        <v>44779.408648425924</v>
      </c>
      <c r="B340" s="29">
        <f t="shared" si="31"/>
        <v>167.22399999999999</v>
      </c>
      <c r="C340" s="4">
        <v>10.399649620056152</v>
      </c>
      <c r="D340" s="4">
        <v>60.03</v>
      </c>
      <c r="E340" s="4">
        <v>10.496</v>
      </c>
      <c r="F340" s="32">
        <v>44779.415813553242</v>
      </c>
      <c r="G340" s="29">
        <f t="shared" si="30"/>
        <v>167.291</v>
      </c>
      <c r="H340" s="4">
        <v>10.108269691467285</v>
      </c>
      <c r="I340" s="4">
        <v>59.96</v>
      </c>
      <c r="J340" s="4">
        <v>10.252000000000001</v>
      </c>
      <c r="K340" s="26">
        <v>44779.43850340278</v>
      </c>
      <c r="L340" s="29">
        <f t="shared" si="32"/>
        <v>167.69399999999999</v>
      </c>
      <c r="M340" s="4">
        <v>8.5384702682495117</v>
      </c>
      <c r="N340" s="4">
        <v>59.97</v>
      </c>
      <c r="O340" s="4">
        <v>8.6760000000000002</v>
      </c>
      <c r="P340" s="26">
        <v>44779.446934814812</v>
      </c>
      <c r="Q340" s="29">
        <f t="shared" si="33"/>
        <v>167.16800000000001</v>
      </c>
      <c r="R340" s="4">
        <v>8.2642402648925781</v>
      </c>
      <c r="S340" s="4">
        <v>59.99</v>
      </c>
      <c r="T340" s="4">
        <v>8.4</v>
      </c>
      <c r="U340" s="26">
        <v>44779.455969513889</v>
      </c>
      <c r="V340" s="29">
        <f t="shared" si="34"/>
        <v>167.76599999999999</v>
      </c>
      <c r="W340" s="4">
        <v>8.1539697647094727</v>
      </c>
      <c r="X340" s="4">
        <v>60.03</v>
      </c>
      <c r="Y340" s="4">
        <v>8.2560000000000002</v>
      </c>
      <c r="AA340">
        <f t="shared" si="35"/>
        <v>167</v>
      </c>
    </row>
    <row r="341" spans="1:27" x14ac:dyDescent="0.3">
      <c r="A341" s="26">
        <v>44779.4086484375</v>
      </c>
      <c r="B341" s="29">
        <f t="shared" si="31"/>
        <v>167.22499999999999</v>
      </c>
      <c r="C341" s="4">
        <v>10.399649620056152</v>
      </c>
      <c r="D341" s="4">
        <v>60.03</v>
      </c>
      <c r="E341" s="4">
        <v>10.536</v>
      </c>
      <c r="F341" s="32">
        <v>44779.415825162039</v>
      </c>
      <c r="G341" s="29">
        <f t="shared" si="30"/>
        <v>167.29400000000001</v>
      </c>
      <c r="H341" s="4">
        <v>10.171409606933594</v>
      </c>
      <c r="I341" s="4">
        <v>59.96</v>
      </c>
      <c r="J341" s="4">
        <v>10.252000000000001</v>
      </c>
      <c r="K341" s="26">
        <v>44779.438514988426</v>
      </c>
      <c r="L341" s="29">
        <f t="shared" si="32"/>
        <v>167.69499999999999</v>
      </c>
      <c r="M341" s="4">
        <v>8.6017799377441406</v>
      </c>
      <c r="N341" s="4">
        <v>59.97</v>
      </c>
      <c r="O341" s="4">
        <v>8.7159999999999993</v>
      </c>
      <c r="P341" s="26">
        <v>44779.44694642361</v>
      </c>
      <c r="Q341" s="29">
        <f t="shared" si="33"/>
        <v>167.17099999999999</v>
      </c>
      <c r="R341" s="4">
        <v>8.3203001022338867</v>
      </c>
      <c r="S341" s="4">
        <v>59.99</v>
      </c>
      <c r="T341" s="4">
        <v>8.4</v>
      </c>
      <c r="U341" s="26">
        <v>44779.455969525465</v>
      </c>
      <c r="V341" s="29">
        <f t="shared" si="34"/>
        <v>167.767</v>
      </c>
      <c r="W341" s="4">
        <v>8.1539697647094727</v>
      </c>
      <c r="X341" s="4">
        <v>60.03</v>
      </c>
      <c r="Y341" s="4">
        <v>8.2959999999999994</v>
      </c>
      <c r="AA341">
        <f t="shared" si="35"/>
        <v>168</v>
      </c>
    </row>
    <row r="342" spans="1:27" x14ac:dyDescent="0.3">
      <c r="A342" s="26">
        <v>44779.408660034722</v>
      </c>
      <c r="B342" s="29">
        <f t="shared" si="31"/>
        <v>168.227</v>
      </c>
      <c r="C342" s="4">
        <v>10.453350067138672</v>
      </c>
      <c r="D342" s="4">
        <v>60.03</v>
      </c>
      <c r="E342" s="4">
        <v>10.536</v>
      </c>
      <c r="F342" s="32">
        <v>44779.415825173608</v>
      </c>
      <c r="G342" s="29">
        <f t="shared" si="30"/>
        <v>168.29499999999999</v>
      </c>
      <c r="H342" s="4">
        <v>10.171409606933594</v>
      </c>
      <c r="I342" s="4">
        <v>59.96</v>
      </c>
      <c r="J342" s="4">
        <v>10.292</v>
      </c>
      <c r="K342" s="26">
        <v>44779.438526585647</v>
      </c>
      <c r="L342" s="29">
        <f t="shared" si="32"/>
        <v>168.697</v>
      </c>
      <c r="M342" s="4">
        <v>8.6555700302124023</v>
      </c>
      <c r="N342" s="4">
        <v>59.97</v>
      </c>
      <c r="O342" s="4">
        <v>8.7560000000000002</v>
      </c>
      <c r="P342" s="26">
        <v>44779.446946435186</v>
      </c>
      <c r="Q342" s="29">
        <f t="shared" si="33"/>
        <v>168.172</v>
      </c>
      <c r="R342" s="4">
        <v>8.3203001022338867</v>
      </c>
      <c r="S342" s="4">
        <v>59.99</v>
      </c>
      <c r="T342" s="4">
        <v>8.48</v>
      </c>
      <c r="U342" s="26">
        <v>44779.455981134262</v>
      </c>
      <c r="V342" s="29">
        <f t="shared" si="34"/>
        <v>168.77</v>
      </c>
      <c r="W342" s="4">
        <v>8.2088403701782227</v>
      </c>
      <c r="X342" s="4">
        <v>60.03</v>
      </c>
      <c r="Y342" s="4">
        <v>8.2959999999999994</v>
      </c>
      <c r="AA342">
        <f t="shared" si="35"/>
        <v>168</v>
      </c>
    </row>
    <row r="343" spans="1:27" x14ac:dyDescent="0.3">
      <c r="A343" s="26">
        <v>44779.408660046298</v>
      </c>
      <c r="B343" s="29">
        <f t="shared" si="31"/>
        <v>168.22800000000001</v>
      </c>
      <c r="C343" s="4">
        <v>10.453350067138672</v>
      </c>
      <c r="D343" s="4">
        <v>60.03</v>
      </c>
      <c r="E343" s="4">
        <v>10.576000000000001</v>
      </c>
      <c r="F343" s="32">
        <v>44779.415836770837</v>
      </c>
      <c r="G343" s="29">
        <f t="shared" si="30"/>
        <v>168.297</v>
      </c>
      <c r="H343" s="4">
        <v>10.21776008605957</v>
      </c>
      <c r="I343" s="4">
        <v>59.96</v>
      </c>
      <c r="J343" s="4">
        <v>10.292</v>
      </c>
      <c r="K343" s="26">
        <v>44779.438538182869</v>
      </c>
      <c r="L343" s="29">
        <f t="shared" si="32"/>
        <v>168.69900000000001</v>
      </c>
      <c r="M343" s="4">
        <v>8.6963396072387695</v>
      </c>
      <c r="N343" s="4">
        <v>59.97</v>
      </c>
      <c r="O343" s="4">
        <v>8.8000000000000007</v>
      </c>
      <c r="P343" s="26">
        <v>44779.446958032408</v>
      </c>
      <c r="Q343" s="29">
        <f t="shared" si="33"/>
        <v>168.17400000000001</v>
      </c>
      <c r="R343" s="4">
        <v>8.3203001022338867</v>
      </c>
      <c r="S343" s="4">
        <v>59.99</v>
      </c>
      <c r="T343" s="4">
        <v>8.52</v>
      </c>
      <c r="U343" s="26">
        <v>44779.455981145831</v>
      </c>
      <c r="V343" s="29">
        <f t="shared" si="34"/>
        <v>168.77099999999999</v>
      </c>
      <c r="W343" s="4">
        <v>8.2088403701782227</v>
      </c>
      <c r="X343" s="4">
        <v>60.03</v>
      </c>
      <c r="Y343" s="4">
        <v>8.3360000000000003</v>
      </c>
      <c r="AA343">
        <f t="shared" si="35"/>
        <v>169</v>
      </c>
    </row>
    <row r="344" spans="1:27" x14ac:dyDescent="0.3">
      <c r="A344" s="26">
        <v>44779.408671655096</v>
      </c>
      <c r="B344" s="29">
        <f t="shared" si="31"/>
        <v>169.23099999999999</v>
      </c>
      <c r="C344" s="4">
        <v>10.508060455322266</v>
      </c>
      <c r="D344" s="4">
        <v>60.03</v>
      </c>
      <c r="E344" s="4">
        <v>10.576000000000001</v>
      </c>
      <c r="F344" s="32">
        <v>44779.415836782406</v>
      </c>
      <c r="G344" s="29">
        <f t="shared" si="30"/>
        <v>169.298</v>
      </c>
      <c r="H344" s="4">
        <v>10.21776008605957</v>
      </c>
      <c r="I344" s="4">
        <v>59.96</v>
      </c>
      <c r="J344" s="4">
        <v>10.332000000000001</v>
      </c>
      <c r="K344" s="26">
        <v>44779.438549791666</v>
      </c>
      <c r="L344" s="29">
        <f t="shared" si="32"/>
        <v>169.702</v>
      </c>
      <c r="M344" s="4">
        <v>8.6963396072387695</v>
      </c>
      <c r="N344" s="4">
        <v>59.97</v>
      </c>
      <c r="O344" s="4">
        <v>8.84</v>
      </c>
      <c r="P344" s="26">
        <v>44779.446958043984</v>
      </c>
      <c r="Q344" s="29">
        <f t="shared" si="33"/>
        <v>169.17500000000001</v>
      </c>
      <c r="R344" s="4">
        <v>8.3203001022338867</v>
      </c>
      <c r="S344" s="4">
        <v>59.99</v>
      </c>
      <c r="T344" s="4">
        <v>8.52</v>
      </c>
      <c r="U344" s="26">
        <v>44779.455992743053</v>
      </c>
      <c r="V344" s="29">
        <f t="shared" si="34"/>
        <v>169.773</v>
      </c>
      <c r="W344" s="4">
        <v>8.2678298950195313</v>
      </c>
      <c r="X344" s="4">
        <v>60.03</v>
      </c>
      <c r="Y344" s="4">
        <v>8.3360000000000003</v>
      </c>
      <c r="AA344">
        <f t="shared" si="35"/>
        <v>169</v>
      </c>
    </row>
    <row r="345" spans="1:27" x14ac:dyDescent="0.3">
      <c r="A345" s="26">
        <v>44779.408671666664</v>
      </c>
      <c r="B345" s="29">
        <f t="shared" si="31"/>
        <v>169.232</v>
      </c>
      <c r="C345" s="4">
        <v>10.508060455322266</v>
      </c>
      <c r="D345" s="4">
        <v>60.03</v>
      </c>
      <c r="E345" s="4">
        <v>10.616</v>
      </c>
      <c r="F345" s="32">
        <v>44779.415848391203</v>
      </c>
      <c r="G345" s="29">
        <f t="shared" si="30"/>
        <v>169.30099999999999</v>
      </c>
      <c r="H345" s="4">
        <v>10.272780418395996</v>
      </c>
      <c r="I345" s="4">
        <v>59.96</v>
      </c>
      <c r="J345" s="4">
        <v>10.332000000000001</v>
      </c>
      <c r="K345" s="26">
        <v>44779.438561388888</v>
      </c>
      <c r="L345" s="29">
        <f t="shared" si="32"/>
        <v>169.70400000000001</v>
      </c>
      <c r="M345" s="4">
        <v>8.7642803192138672</v>
      </c>
      <c r="N345" s="4">
        <v>59.97</v>
      </c>
      <c r="O345" s="4">
        <v>8.8800000000000008</v>
      </c>
      <c r="P345" s="26">
        <v>44779.446958055552</v>
      </c>
      <c r="Q345" s="29">
        <f t="shared" si="33"/>
        <v>169.17599999999999</v>
      </c>
      <c r="R345" s="4">
        <v>8.3203001022338867</v>
      </c>
      <c r="S345" s="4">
        <v>59.99</v>
      </c>
      <c r="T345" s="4">
        <v>8.52</v>
      </c>
      <c r="U345" s="26">
        <v>44779.455992754629</v>
      </c>
      <c r="V345" s="29">
        <f t="shared" si="34"/>
        <v>169.774</v>
      </c>
      <c r="W345" s="4">
        <v>8.2678298950195313</v>
      </c>
      <c r="X345" s="4">
        <v>60.03</v>
      </c>
      <c r="Y345" s="4">
        <v>8.3759999999999994</v>
      </c>
      <c r="AA345">
        <f t="shared" si="35"/>
        <v>170</v>
      </c>
    </row>
    <row r="346" spans="1:27" x14ac:dyDescent="0.3">
      <c r="A346" s="26">
        <v>44779.408683263886</v>
      </c>
      <c r="B346" s="29">
        <f t="shared" si="31"/>
        <v>170.23400000000001</v>
      </c>
      <c r="C346" s="4">
        <v>10.508060455322266</v>
      </c>
      <c r="D346" s="4">
        <v>60.03</v>
      </c>
      <c r="E346" s="4">
        <v>10.616</v>
      </c>
      <c r="F346" s="32">
        <v>44779.415848402779</v>
      </c>
      <c r="G346" s="29">
        <f t="shared" si="30"/>
        <v>170.30199999999999</v>
      </c>
      <c r="H346" s="4">
        <v>10.272780418395996</v>
      </c>
      <c r="I346" s="4">
        <v>59.96</v>
      </c>
      <c r="J346" s="4">
        <v>10.372</v>
      </c>
      <c r="K346" s="26">
        <v>44779.438572974534</v>
      </c>
      <c r="L346" s="29">
        <f t="shared" si="32"/>
        <v>170.70500000000001</v>
      </c>
      <c r="M346" s="4">
        <v>8.8038101196289063</v>
      </c>
      <c r="N346" s="4">
        <v>59.97</v>
      </c>
      <c r="O346" s="4">
        <v>8.8800000000000008</v>
      </c>
      <c r="P346" s="26">
        <v>44779.446969618053</v>
      </c>
      <c r="Q346" s="29">
        <f t="shared" si="33"/>
        <v>170.17500000000001</v>
      </c>
      <c r="R346" s="4">
        <v>8.3203001022338867</v>
      </c>
      <c r="S346" s="4">
        <v>59.99</v>
      </c>
      <c r="T346" s="4">
        <v>8.56</v>
      </c>
      <c r="U346" s="26">
        <v>44779.45600435185</v>
      </c>
      <c r="V346" s="29">
        <f t="shared" si="34"/>
        <v>170.77600000000001</v>
      </c>
      <c r="W346" s="4">
        <v>8.3181400299072266</v>
      </c>
      <c r="X346" s="4">
        <v>60.03</v>
      </c>
      <c r="Y346" s="4">
        <v>8.3759999999999994</v>
      </c>
      <c r="AA346">
        <f t="shared" si="35"/>
        <v>170</v>
      </c>
    </row>
    <row r="347" spans="1:27" x14ac:dyDescent="0.3">
      <c r="A347" s="26">
        <v>44779.408683275462</v>
      </c>
      <c r="B347" s="29">
        <f t="shared" si="31"/>
        <v>170.23500000000001</v>
      </c>
      <c r="C347" s="4">
        <v>10.508060455322266</v>
      </c>
      <c r="D347" s="4">
        <v>60.03</v>
      </c>
      <c r="E347" s="4">
        <v>10.656000000000001</v>
      </c>
      <c r="F347" s="32">
        <v>44779.415860000001</v>
      </c>
      <c r="G347" s="29">
        <f t="shared" si="30"/>
        <v>170.304</v>
      </c>
      <c r="H347" s="4">
        <v>10.272780418395996</v>
      </c>
      <c r="I347" s="4">
        <v>59.96</v>
      </c>
      <c r="J347" s="4">
        <v>10.372</v>
      </c>
      <c r="K347" s="26">
        <v>44779.43857298611</v>
      </c>
      <c r="L347" s="29">
        <f t="shared" si="32"/>
        <v>170.70599999999999</v>
      </c>
      <c r="M347" s="4">
        <v>8.8038101196289063</v>
      </c>
      <c r="N347" s="4">
        <v>59.97</v>
      </c>
      <c r="O347" s="4">
        <v>8.92</v>
      </c>
      <c r="P347" s="26">
        <v>44779.44696966435</v>
      </c>
      <c r="Q347" s="29">
        <f t="shared" si="33"/>
        <v>170.179</v>
      </c>
      <c r="R347" s="4">
        <v>8.3959798812866211</v>
      </c>
      <c r="S347" s="4">
        <v>59.99</v>
      </c>
      <c r="T347" s="4">
        <v>8.56</v>
      </c>
      <c r="U347" s="26">
        <v>44779.456004363426</v>
      </c>
      <c r="V347" s="29">
        <f t="shared" si="34"/>
        <v>170.77699999999999</v>
      </c>
      <c r="W347" s="4">
        <v>8.3181400299072266</v>
      </c>
      <c r="X347" s="4">
        <v>60.03</v>
      </c>
      <c r="Y347" s="4">
        <v>8.4559999999999995</v>
      </c>
      <c r="AA347">
        <f t="shared" si="35"/>
        <v>171</v>
      </c>
    </row>
    <row r="348" spans="1:27" x14ac:dyDescent="0.3">
      <c r="A348" s="26">
        <v>44779.40869488426</v>
      </c>
      <c r="B348" s="29">
        <f t="shared" si="31"/>
        <v>171.238</v>
      </c>
      <c r="C348" s="4">
        <v>10.552180290222168</v>
      </c>
      <c r="D348" s="4">
        <v>60.03</v>
      </c>
      <c r="E348" s="4">
        <v>10.656000000000001</v>
      </c>
      <c r="F348" s="32">
        <v>44779.415860011577</v>
      </c>
      <c r="G348" s="29">
        <f t="shared" si="30"/>
        <v>171.30500000000001</v>
      </c>
      <c r="H348" s="4">
        <v>10.272780418395996</v>
      </c>
      <c r="I348" s="4">
        <v>59.96</v>
      </c>
      <c r="J348" s="4">
        <v>10.412000000000001</v>
      </c>
      <c r="K348" s="26">
        <v>44779.438584571762</v>
      </c>
      <c r="L348" s="29">
        <f t="shared" si="32"/>
        <v>171.70699999999999</v>
      </c>
      <c r="M348" s="4">
        <v>8.846099853515625</v>
      </c>
      <c r="N348" s="4">
        <v>59.97</v>
      </c>
      <c r="O348" s="4">
        <v>8.9600000000000009</v>
      </c>
      <c r="P348" s="26">
        <v>44779.446969675926</v>
      </c>
      <c r="Q348" s="29">
        <f t="shared" si="33"/>
        <v>171.18</v>
      </c>
      <c r="R348" s="4">
        <v>8.3959798812866211</v>
      </c>
      <c r="S348" s="4">
        <v>59.99</v>
      </c>
      <c r="T348" s="4">
        <v>8.56</v>
      </c>
      <c r="U348" s="26">
        <v>44779.456015960648</v>
      </c>
      <c r="V348" s="29">
        <f t="shared" si="34"/>
        <v>171.779</v>
      </c>
      <c r="W348" s="4">
        <v>8.3720703125</v>
      </c>
      <c r="X348" s="4">
        <v>60.03</v>
      </c>
      <c r="Y348" s="4">
        <v>8.4559999999999995</v>
      </c>
      <c r="AA348">
        <f t="shared" si="35"/>
        <v>171</v>
      </c>
    </row>
    <row r="349" spans="1:27" x14ac:dyDescent="0.3">
      <c r="A349" s="26">
        <v>44779.408694895836</v>
      </c>
      <c r="B349" s="29">
        <f t="shared" si="31"/>
        <v>171.239</v>
      </c>
      <c r="C349" s="4">
        <v>10.552180290222168</v>
      </c>
      <c r="D349" s="4">
        <v>60.03</v>
      </c>
      <c r="E349" s="4">
        <v>10.696</v>
      </c>
      <c r="F349" s="32">
        <v>44779.415871620367</v>
      </c>
      <c r="G349" s="29">
        <f t="shared" si="30"/>
        <v>171.30799999999999</v>
      </c>
      <c r="H349" s="4">
        <v>10.320329666137695</v>
      </c>
      <c r="I349" s="4">
        <v>59.96</v>
      </c>
      <c r="J349" s="4">
        <v>10.412000000000001</v>
      </c>
      <c r="K349" s="26">
        <v>44779.438596168984</v>
      </c>
      <c r="L349" s="29">
        <f t="shared" si="32"/>
        <v>171.709</v>
      </c>
      <c r="M349" s="4">
        <v>8.846099853515625</v>
      </c>
      <c r="N349" s="4">
        <v>59.97</v>
      </c>
      <c r="O349" s="4">
        <v>9</v>
      </c>
      <c r="P349" s="26">
        <v>44779.446981261572</v>
      </c>
      <c r="Q349" s="29">
        <f t="shared" si="33"/>
        <v>171.18100000000001</v>
      </c>
      <c r="R349" s="4">
        <v>8.3959798812866211</v>
      </c>
      <c r="S349" s="4">
        <v>59.99</v>
      </c>
      <c r="T349" s="4">
        <v>8.6</v>
      </c>
      <c r="U349" s="26">
        <v>44779.456015972224</v>
      </c>
      <c r="V349" s="29">
        <f t="shared" si="34"/>
        <v>171.78</v>
      </c>
      <c r="W349" s="4">
        <v>8.3720703125</v>
      </c>
      <c r="X349" s="4">
        <v>60.03</v>
      </c>
      <c r="Y349" s="4">
        <v>8.4559999999999995</v>
      </c>
      <c r="AA349">
        <f t="shared" si="35"/>
        <v>172</v>
      </c>
    </row>
    <row r="350" spans="1:27" x14ac:dyDescent="0.3">
      <c r="A350" s="26">
        <v>44779.408706493057</v>
      </c>
      <c r="B350" s="29">
        <f t="shared" si="31"/>
        <v>172.24100000000001</v>
      </c>
      <c r="C350" s="4">
        <v>10.613409996032715</v>
      </c>
      <c r="D350" s="4">
        <v>60.03</v>
      </c>
      <c r="E350" s="4">
        <v>10.696</v>
      </c>
      <c r="F350" s="32">
        <v>44779.415871631943</v>
      </c>
      <c r="G350" s="29">
        <f t="shared" si="30"/>
        <v>172.309</v>
      </c>
      <c r="H350" s="4">
        <v>10.320329666137695</v>
      </c>
      <c r="I350" s="4">
        <v>59.96</v>
      </c>
      <c r="J350" s="4">
        <v>10.452</v>
      </c>
      <c r="K350" s="26">
        <v>44779.43860775463</v>
      </c>
      <c r="L350" s="29">
        <f t="shared" si="32"/>
        <v>172.71</v>
      </c>
      <c r="M350" s="4">
        <v>8.9055595397949219</v>
      </c>
      <c r="N350" s="4">
        <v>59.97</v>
      </c>
      <c r="O350" s="4">
        <v>9.0399999999999991</v>
      </c>
      <c r="P350" s="26">
        <v>44779.446981284724</v>
      </c>
      <c r="Q350" s="29">
        <f t="shared" si="33"/>
        <v>172.18299999999999</v>
      </c>
      <c r="R350" s="4">
        <v>8.4350299835205078</v>
      </c>
      <c r="S350" s="4">
        <v>59.99</v>
      </c>
      <c r="T350" s="4">
        <v>8.6</v>
      </c>
      <c r="U350" s="26">
        <v>44779.456027581022</v>
      </c>
      <c r="V350" s="29">
        <f t="shared" si="34"/>
        <v>172.78299999999999</v>
      </c>
      <c r="W350" s="4">
        <v>8.4521303176879883</v>
      </c>
      <c r="X350" s="4">
        <v>60.03</v>
      </c>
      <c r="Y350" s="4">
        <v>8.4559999999999995</v>
      </c>
      <c r="AA350">
        <f t="shared" si="35"/>
        <v>172</v>
      </c>
    </row>
    <row r="351" spans="1:27" x14ac:dyDescent="0.3">
      <c r="A351" s="26">
        <v>44779.408706504626</v>
      </c>
      <c r="B351" s="29">
        <f t="shared" si="31"/>
        <v>172.24199999999999</v>
      </c>
      <c r="C351" s="4">
        <v>10.613409996032715</v>
      </c>
      <c r="D351" s="4">
        <v>60.03</v>
      </c>
      <c r="E351" s="4">
        <v>10.736000000000001</v>
      </c>
      <c r="F351" s="32">
        <v>44779.415883240741</v>
      </c>
      <c r="G351" s="29">
        <f t="shared" si="30"/>
        <v>172.31200000000001</v>
      </c>
      <c r="H351" s="4">
        <v>10.373709678649902</v>
      </c>
      <c r="I351" s="4">
        <v>59.96</v>
      </c>
      <c r="J351" s="4">
        <v>10.452</v>
      </c>
      <c r="K351" s="26">
        <v>44779.438619351851</v>
      </c>
      <c r="L351" s="29">
        <f t="shared" si="32"/>
        <v>172.71199999999999</v>
      </c>
      <c r="M351" s="4">
        <v>8.9799404144287109</v>
      </c>
      <c r="N351" s="4">
        <v>59.97</v>
      </c>
      <c r="O351" s="4">
        <v>9.08</v>
      </c>
      <c r="P351" s="26">
        <v>44779.4469812963</v>
      </c>
      <c r="Q351" s="29">
        <f t="shared" si="33"/>
        <v>172.184</v>
      </c>
      <c r="R351" s="4">
        <v>8.4350299835205078</v>
      </c>
      <c r="S351" s="4">
        <v>59.99</v>
      </c>
      <c r="T351" s="4">
        <v>8.6</v>
      </c>
      <c r="U351" s="26">
        <v>44779.456027592591</v>
      </c>
      <c r="V351" s="29">
        <f t="shared" si="34"/>
        <v>172.78399999999999</v>
      </c>
      <c r="W351" s="4">
        <v>8.4521303176879883</v>
      </c>
      <c r="X351" s="4">
        <v>60.03</v>
      </c>
      <c r="Y351" s="4">
        <v>8.5359999999999996</v>
      </c>
      <c r="AA351">
        <f t="shared" si="35"/>
        <v>173</v>
      </c>
    </row>
    <row r="352" spans="1:27" x14ac:dyDescent="0.3">
      <c r="A352" s="26">
        <v>44779.408718113424</v>
      </c>
      <c r="B352" s="29">
        <f t="shared" si="31"/>
        <v>173.245</v>
      </c>
      <c r="C352" s="4">
        <v>10.684379577636719</v>
      </c>
      <c r="D352" s="4">
        <v>60.03</v>
      </c>
      <c r="E352" s="4">
        <v>10.736000000000001</v>
      </c>
      <c r="F352" s="32">
        <v>44779.415883252317</v>
      </c>
      <c r="G352" s="29">
        <f t="shared" si="30"/>
        <v>173.31299999999999</v>
      </c>
      <c r="H352" s="4">
        <v>10.373709678649902</v>
      </c>
      <c r="I352" s="4">
        <v>59.96</v>
      </c>
      <c r="J352" s="4">
        <v>10.492000000000001</v>
      </c>
      <c r="K352" s="26">
        <v>44779.438630937497</v>
      </c>
      <c r="L352" s="29">
        <f t="shared" si="32"/>
        <v>173.71299999999999</v>
      </c>
      <c r="M352" s="4">
        <v>9.0268402099609375</v>
      </c>
      <c r="N352" s="4">
        <v>59.97</v>
      </c>
      <c r="O352" s="4">
        <v>9.1199999999999992</v>
      </c>
      <c r="P352" s="26">
        <v>44779.446992835648</v>
      </c>
      <c r="Q352" s="29">
        <f t="shared" si="33"/>
        <v>173.18100000000001</v>
      </c>
      <c r="R352" s="4">
        <v>8.4350299835205078</v>
      </c>
      <c r="S352" s="4">
        <v>59.99</v>
      </c>
      <c r="T352" s="4">
        <v>8.64</v>
      </c>
      <c r="U352" s="26">
        <v>44779.456039201388</v>
      </c>
      <c r="V352" s="29">
        <f t="shared" si="34"/>
        <v>173.78700000000001</v>
      </c>
      <c r="W352" s="4">
        <v>8.4521303176879883</v>
      </c>
      <c r="X352" s="4">
        <v>60.03</v>
      </c>
      <c r="Y352" s="4">
        <v>8.5359999999999996</v>
      </c>
      <c r="AA352">
        <f t="shared" si="35"/>
        <v>173</v>
      </c>
    </row>
    <row r="353" spans="1:27" x14ac:dyDescent="0.3">
      <c r="A353" s="26">
        <v>44779.408718125</v>
      </c>
      <c r="B353" s="29">
        <f t="shared" si="31"/>
        <v>173.24600000000001</v>
      </c>
      <c r="C353" s="4">
        <v>10.684379577636719</v>
      </c>
      <c r="D353" s="4">
        <v>60.03</v>
      </c>
      <c r="E353" s="4">
        <v>10.776</v>
      </c>
      <c r="F353" s="32">
        <v>44779.415894849539</v>
      </c>
      <c r="G353" s="29">
        <f t="shared" si="30"/>
        <v>173.315</v>
      </c>
      <c r="H353" s="4">
        <v>10.430410385131836</v>
      </c>
      <c r="I353" s="4">
        <v>59.96</v>
      </c>
      <c r="J353" s="4">
        <v>10.492000000000001</v>
      </c>
      <c r="K353" s="26">
        <v>44779.438642534726</v>
      </c>
      <c r="L353" s="29">
        <f t="shared" si="32"/>
        <v>173.715</v>
      </c>
      <c r="M353" s="4">
        <v>9.0268402099609375</v>
      </c>
      <c r="N353" s="4">
        <v>59.97</v>
      </c>
      <c r="O353" s="4">
        <v>9.16</v>
      </c>
      <c r="P353" s="26">
        <v>44779.446992893521</v>
      </c>
      <c r="Q353" s="29">
        <f t="shared" si="33"/>
        <v>173.18600000000001</v>
      </c>
      <c r="R353" s="4">
        <v>8.1408004760742188</v>
      </c>
      <c r="S353" s="4">
        <v>59.99</v>
      </c>
      <c r="T353" s="4">
        <v>8.64</v>
      </c>
      <c r="U353" s="26">
        <v>44779.456039212964</v>
      </c>
      <c r="V353" s="29">
        <f t="shared" si="34"/>
        <v>173.78800000000001</v>
      </c>
      <c r="W353" s="4">
        <v>8.4521303176879883</v>
      </c>
      <c r="X353" s="4">
        <v>60.03</v>
      </c>
      <c r="Y353" s="4">
        <v>8.5359999999999996</v>
      </c>
      <c r="AA353">
        <f t="shared" si="35"/>
        <v>174</v>
      </c>
    </row>
    <row r="354" spans="1:27" x14ac:dyDescent="0.3">
      <c r="A354" s="26">
        <v>44779.408729733797</v>
      </c>
      <c r="B354" s="29">
        <f t="shared" si="31"/>
        <v>174.249</v>
      </c>
      <c r="C354" s="4">
        <v>10.684379577636719</v>
      </c>
      <c r="D354" s="4">
        <v>60.03</v>
      </c>
      <c r="E354" s="4">
        <v>10.776</v>
      </c>
      <c r="F354" s="32">
        <v>44779.415894861108</v>
      </c>
      <c r="G354" s="29">
        <f t="shared" si="30"/>
        <v>174.316</v>
      </c>
      <c r="H354" s="4">
        <v>10.430410385131836</v>
      </c>
      <c r="I354" s="4">
        <v>59.96</v>
      </c>
      <c r="J354" s="4">
        <v>10.532</v>
      </c>
      <c r="K354" s="26">
        <v>44779.438654120371</v>
      </c>
      <c r="L354" s="29">
        <f t="shared" si="32"/>
        <v>174.71600000000001</v>
      </c>
      <c r="M354" s="4">
        <v>9.0697603225708008</v>
      </c>
      <c r="N354" s="4">
        <v>59.97</v>
      </c>
      <c r="O354" s="4">
        <v>9.1999999999999993</v>
      </c>
      <c r="P354" s="26">
        <v>44779.44699290509</v>
      </c>
      <c r="Q354" s="29">
        <f t="shared" si="33"/>
        <v>174.18700000000001</v>
      </c>
      <c r="R354" s="4">
        <v>8.1408004760742188</v>
      </c>
      <c r="S354" s="4">
        <v>59.99</v>
      </c>
      <c r="T354" s="4">
        <v>8.64</v>
      </c>
      <c r="U354" s="26">
        <v>44779.456050810186</v>
      </c>
      <c r="V354" s="29">
        <f t="shared" si="34"/>
        <v>174.79</v>
      </c>
      <c r="W354" s="4">
        <v>8.5031700134277344</v>
      </c>
      <c r="X354" s="4">
        <v>60.03</v>
      </c>
      <c r="Y354" s="4">
        <v>8.5359999999999996</v>
      </c>
      <c r="AA354">
        <f t="shared" si="35"/>
        <v>174</v>
      </c>
    </row>
    <row r="355" spans="1:27" x14ac:dyDescent="0.3">
      <c r="A355" s="26">
        <v>44779.408729745373</v>
      </c>
      <c r="B355" s="29">
        <f t="shared" si="31"/>
        <v>174.25</v>
      </c>
      <c r="C355" s="4">
        <v>10.684379577636719</v>
      </c>
      <c r="D355" s="4">
        <v>60.03</v>
      </c>
      <c r="E355" s="4">
        <v>10.776</v>
      </c>
      <c r="F355" s="32">
        <v>44779.415906469905</v>
      </c>
      <c r="G355" s="29">
        <f t="shared" si="30"/>
        <v>174.31899999999999</v>
      </c>
      <c r="H355" s="4">
        <v>10.430410385131836</v>
      </c>
      <c r="I355" s="4">
        <v>59.96</v>
      </c>
      <c r="J355" s="4">
        <v>10.532</v>
      </c>
      <c r="K355" s="26">
        <v>44779.438665717593</v>
      </c>
      <c r="L355" s="29">
        <f t="shared" si="32"/>
        <v>174.71799999999999</v>
      </c>
      <c r="M355" s="4">
        <v>9.1260595321655273</v>
      </c>
      <c r="N355" s="4">
        <v>59.97</v>
      </c>
      <c r="O355" s="4">
        <v>9.24</v>
      </c>
      <c r="P355" s="26">
        <v>44779.447004456022</v>
      </c>
      <c r="Q355" s="29">
        <f t="shared" si="33"/>
        <v>174.185</v>
      </c>
      <c r="R355" s="4">
        <v>8.1408004760742188</v>
      </c>
      <c r="S355" s="4">
        <v>59.99</v>
      </c>
      <c r="T355" s="4">
        <v>8.68</v>
      </c>
      <c r="U355" s="26">
        <v>44779.456050821762</v>
      </c>
      <c r="V355" s="29">
        <f t="shared" si="34"/>
        <v>174.791</v>
      </c>
      <c r="W355" s="4">
        <v>8.5031700134277344</v>
      </c>
      <c r="X355" s="4">
        <v>60.03</v>
      </c>
      <c r="Y355" s="4">
        <v>8.6159999999999997</v>
      </c>
      <c r="AA355">
        <f t="shared" si="35"/>
        <v>175</v>
      </c>
    </row>
    <row r="356" spans="1:27" x14ac:dyDescent="0.3">
      <c r="A356" s="26">
        <v>44779.408741342595</v>
      </c>
      <c r="B356" s="29">
        <f t="shared" si="31"/>
        <v>175.25200000000001</v>
      </c>
      <c r="C356" s="4">
        <v>10.684379577636719</v>
      </c>
      <c r="D356" s="4">
        <v>60.03</v>
      </c>
      <c r="E356" s="4">
        <v>10.776</v>
      </c>
      <c r="F356" s="32">
        <v>44779.415906481481</v>
      </c>
      <c r="G356" s="29">
        <f t="shared" si="30"/>
        <v>175.32</v>
      </c>
      <c r="H356" s="4">
        <v>10.430410385131836</v>
      </c>
      <c r="I356" s="4">
        <v>59.96</v>
      </c>
      <c r="J356" s="4">
        <v>10.571999999999999</v>
      </c>
      <c r="K356" s="26">
        <v>44779.438677314814</v>
      </c>
      <c r="L356" s="29">
        <f t="shared" si="32"/>
        <v>175.72</v>
      </c>
      <c r="M356" s="4">
        <v>9.1829500198364258</v>
      </c>
      <c r="N356" s="4">
        <v>59.97</v>
      </c>
      <c r="O356" s="4">
        <v>9.2799999999999994</v>
      </c>
      <c r="P356" s="26">
        <v>44779.447004513888</v>
      </c>
      <c r="Q356" s="29">
        <f t="shared" si="33"/>
        <v>175.19</v>
      </c>
      <c r="R356" s="4">
        <v>8.3799495697021484</v>
      </c>
      <c r="S356" s="4">
        <v>59.99</v>
      </c>
      <c r="T356" s="4">
        <v>8.68</v>
      </c>
      <c r="U356" s="26">
        <v>44779.456062418983</v>
      </c>
      <c r="V356" s="29">
        <f t="shared" si="34"/>
        <v>175.79300000000001</v>
      </c>
      <c r="W356" s="4">
        <v>8.5350303649902344</v>
      </c>
      <c r="X356" s="4">
        <v>60.03</v>
      </c>
      <c r="Y356" s="4">
        <v>8.6159999999999997</v>
      </c>
      <c r="AA356">
        <f t="shared" si="35"/>
        <v>175</v>
      </c>
    </row>
    <row r="357" spans="1:27" x14ac:dyDescent="0.3">
      <c r="A357" s="26">
        <v>44779.408741354164</v>
      </c>
      <c r="B357" s="29">
        <f t="shared" si="31"/>
        <v>175.25299999999999</v>
      </c>
      <c r="C357" s="4">
        <v>10.684379577636719</v>
      </c>
      <c r="D357" s="4">
        <v>60.03</v>
      </c>
      <c r="E357" s="4">
        <v>10.856</v>
      </c>
      <c r="F357" s="32">
        <v>44779.415918078703</v>
      </c>
      <c r="G357" s="29">
        <f t="shared" si="30"/>
        <v>175.322</v>
      </c>
      <c r="H357" s="4">
        <v>10.481599807739258</v>
      </c>
      <c r="I357" s="4">
        <v>59.96</v>
      </c>
      <c r="J357" s="4">
        <v>10.571999999999999</v>
      </c>
      <c r="K357" s="26">
        <v>44779.43868890046</v>
      </c>
      <c r="L357" s="29">
        <f t="shared" si="32"/>
        <v>175.721</v>
      </c>
      <c r="M357" s="4">
        <v>9.1829500198364258</v>
      </c>
      <c r="N357" s="4">
        <v>59.97</v>
      </c>
      <c r="O357" s="4">
        <v>9.32</v>
      </c>
      <c r="P357" s="26">
        <v>44779.447004525464</v>
      </c>
      <c r="Q357" s="29">
        <f t="shared" si="33"/>
        <v>175.191</v>
      </c>
      <c r="R357" s="4">
        <v>8.3799495697021484</v>
      </c>
      <c r="S357" s="4">
        <v>59.99</v>
      </c>
      <c r="T357" s="4">
        <v>8.68</v>
      </c>
      <c r="U357" s="26">
        <v>44779.456062430552</v>
      </c>
      <c r="V357" s="29">
        <f t="shared" si="34"/>
        <v>175.79400000000001</v>
      </c>
      <c r="W357" s="4">
        <v>8.5350303649902344</v>
      </c>
      <c r="X357" s="4">
        <v>60.03</v>
      </c>
      <c r="Y357" s="4">
        <v>8.6560000000000006</v>
      </c>
      <c r="AA357">
        <f t="shared" si="35"/>
        <v>176</v>
      </c>
    </row>
    <row r="358" spans="1:27" x14ac:dyDescent="0.3">
      <c r="A358" s="26">
        <v>44779.408752962961</v>
      </c>
      <c r="B358" s="29">
        <f t="shared" si="31"/>
        <v>176.256</v>
      </c>
      <c r="C358" s="4">
        <v>10.784029960632324</v>
      </c>
      <c r="D358" s="4">
        <v>60.03</v>
      </c>
      <c r="E358" s="4">
        <v>10.856</v>
      </c>
      <c r="F358" s="32">
        <v>44779.415918090279</v>
      </c>
      <c r="G358" s="29">
        <f t="shared" si="30"/>
        <v>176.32300000000001</v>
      </c>
      <c r="H358" s="4">
        <v>10.481599807739258</v>
      </c>
      <c r="I358" s="4">
        <v>59.96</v>
      </c>
      <c r="J358" s="4">
        <v>10.612</v>
      </c>
      <c r="K358" s="26">
        <v>44779.438700497682</v>
      </c>
      <c r="L358" s="29">
        <f t="shared" si="32"/>
        <v>176.72300000000001</v>
      </c>
      <c r="M358" s="4">
        <v>9.2339496612548828</v>
      </c>
      <c r="N358" s="4">
        <v>59.97</v>
      </c>
      <c r="O358" s="4">
        <v>9.36</v>
      </c>
      <c r="P358" s="26">
        <v>44779.447016064812</v>
      </c>
      <c r="Q358" s="29">
        <f t="shared" si="33"/>
        <v>176.18799999999999</v>
      </c>
      <c r="R358" s="4">
        <v>8.3799495697021484</v>
      </c>
      <c r="S358" s="4">
        <v>59.99</v>
      </c>
      <c r="T358" s="4">
        <v>8.7200000000000006</v>
      </c>
      <c r="U358" s="26">
        <v>44779.456074027781</v>
      </c>
      <c r="V358" s="29">
        <f t="shared" si="34"/>
        <v>176.79599999999999</v>
      </c>
      <c r="W358" s="4">
        <v>8.5350303649902344</v>
      </c>
      <c r="X358" s="4">
        <v>60.03</v>
      </c>
      <c r="Y358" s="4">
        <v>8.6560000000000006</v>
      </c>
      <c r="AA358">
        <f t="shared" si="35"/>
        <v>176</v>
      </c>
    </row>
    <row r="359" spans="1:27" x14ac:dyDescent="0.3">
      <c r="A359" s="26">
        <v>44779.408752974537</v>
      </c>
      <c r="B359" s="29">
        <f t="shared" si="31"/>
        <v>176.25700000000001</v>
      </c>
      <c r="C359" s="4">
        <v>10.784029960632324</v>
      </c>
      <c r="D359" s="4">
        <v>60.03</v>
      </c>
      <c r="E359" s="4">
        <v>10.896000000000001</v>
      </c>
      <c r="F359" s="32">
        <v>44779.4159296875</v>
      </c>
      <c r="G359" s="29">
        <f t="shared" si="30"/>
        <v>176.32499999999999</v>
      </c>
      <c r="H359" s="4">
        <v>10.533390045166016</v>
      </c>
      <c r="I359" s="4">
        <v>59.96</v>
      </c>
      <c r="J359" s="4">
        <v>10.612</v>
      </c>
      <c r="K359" s="26">
        <v>44779.438712083334</v>
      </c>
      <c r="L359" s="29">
        <f t="shared" si="32"/>
        <v>176.72399999999999</v>
      </c>
      <c r="M359" s="4">
        <v>9.2785701751708984</v>
      </c>
      <c r="N359" s="4">
        <v>59.97</v>
      </c>
      <c r="O359" s="4">
        <v>9.4</v>
      </c>
      <c r="P359" s="26">
        <v>44779.447016122685</v>
      </c>
      <c r="Q359" s="29">
        <f t="shared" si="33"/>
        <v>176.19300000000001</v>
      </c>
      <c r="R359" s="4">
        <v>8.3799495697021484</v>
      </c>
      <c r="S359" s="4">
        <v>59.99</v>
      </c>
      <c r="T359" s="4">
        <v>8.7200000000000006</v>
      </c>
      <c r="U359" s="26">
        <v>44779.45607403935</v>
      </c>
      <c r="V359" s="29">
        <f t="shared" si="34"/>
        <v>176.797</v>
      </c>
      <c r="W359" s="4">
        <v>8.5350303649902344</v>
      </c>
      <c r="X359" s="4">
        <v>60.03</v>
      </c>
      <c r="Y359" s="4">
        <v>8.6959999999999997</v>
      </c>
      <c r="AA359">
        <f t="shared" si="35"/>
        <v>177</v>
      </c>
    </row>
    <row r="360" spans="1:27" x14ac:dyDescent="0.3">
      <c r="A360" s="26">
        <v>44779.408764571759</v>
      </c>
      <c r="B360" s="29">
        <f t="shared" si="31"/>
        <v>177.25899999999999</v>
      </c>
      <c r="C360" s="4">
        <v>10.830229759216309</v>
      </c>
      <c r="D360" s="4">
        <v>60.03</v>
      </c>
      <c r="E360" s="4">
        <v>10.896000000000001</v>
      </c>
      <c r="F360" s="32">
        <v>44779.415929699077</v>
      </c>
      <c r="G360" s="29">
        <f t="shared" si="30"/>
        <v>177.32599999999999</v>
      </c>
      <c r="H360" s="4">
        <v>10.533390045166016</v>
      </c>
      <c r="I360" s="4">
        <v>59.96</v>
      </c>
      <c r="J360" s="4">
        <v>10.651999999999999</v>
      </c>
      <c r="K360" s="26">
        <v>44779.438723680556</v>
      </c>
      <c r="L360" s="29">
        <f t="shared" si="32"/>
        <v>177.726</v>
      </c>
      <c r="M360" s="4">
        <v>9.3261804580688477</v>
      </c>
      <c r="N360" s="4">
        <v>59.97</v>
      </c>
      <c r="O360" s="4">
        <v>9.44</v>
      </c>
      <c r="P360" s="26">
        <v>44779.447016134262</v>
      </c>
      <c r="Q360" s="29">
        <f t="shared" si="33"/>
        <v>177.19399999999999</v>
      </c>
      <c r="R360" s="4">
        <v>8.3799495697021484</v>
      </c>
      <c r="S360" s="4">
        <v>59.99</v>
      </c>
      <c r="T360" s="4">
        <v>8.7200000000000006</v>
      </c>
      <c r="U360" s="26">
        <v>44779.456085648148</v>
      </c>
      <c r="V360" s="29">
        <f t="shared" si="34"/>
        <v>177.8</v>
      </c>
      <c r="W360" s="4">
        <v>8.5972499847412109</v>
      </c>
      <c r="X360" s="4">
        <v>60.03</v>
      </c>
      <c r="Y360" s="4">
        <v>8.6959999999999997</v>
      </c>
      <c r="AA360">
        <f t="shared" si="35"/>
        <v>177</v>
      </c>
    </row>
    <row r="361" spans="1:27" x14ac:dyDescent="0.3">
      <c r="A361" s="26">
        <v>44779.408764583335</v>
      </c>
      <c r="B361" s="29">
        <f t="shared" si="31"/>
        <v>177.26</v>
      </c>
      <c r="C361" s="4">
        <v>10.830229759216309</v>
      </c>
      <c r="D361" s="4">
        <v>60.03</v>
      </c>
      <c r="E361" s="4">
        <v>10.936</v>
      </c>
      <c r="F361" s="32">
        <v>44779.415941296298</v>
      </c>
      <c r="G361" s="29">
        <f t="shared" si="30"/>
        <v>177.328</v>
      </c>
      <c r="H361" s="4">
        <v>10.573360443115234</v>
      </c>
      <c r="I361" s="4">
        <v>59.96</v>
      </c>
      <c r="J361" s="4">
        <v>10.651999999999999</v>
      </c>
      <c r="K361" s="26">
        <v>44779.438735277778</v>
      </c>
      <c r="L361" s="29">
        <f t="shared" si="32"/>
        <v>177.72800000000001</v>
      </c>
      <c r="M361" s="4">
        <v>9.3261804580688477</v>
      </c>
      <c r="N361" s="4">
        <v>59.97</v>
      </c>
      <c r="O361" s="4">
        <v>9.48</v>
      </c>
      <c r="P361" s="26">
        <v>44779.447027743059</v>
      </c>
      <c r="Q361" s="29">
        <f t="shared" si="33"/>
        <v>177.197</v>
      </c>
      <c r="R361" s="4">
        <v>8.8339300155639648</v>
      </c>
      <c r="S361" s="4">
        <v>59.99</v>
      </c>
      <c r="T361" s="4">
        <v>8.7200000000000006</v>
      </c>
      <c r="U361" s="26">
        <v>44779.456085659724</v>
      </c>
      <c r="V361" s="29">
        <f t="shared" si="34"/>
        <v>177.80099999999999</v>
      </c>
      <c r="W361" s="4">
        <v>8.5972499847412109</v>
      </c>
      <c r="X361" s="4">
        <v>60.03</v>
      </c>
      <c r="Y361" s="4">
        <v>8.7360000000000007</v>
      </c>
      <c r="AA361">
        <f t="shared" si="35"/>
        <v>178</v>
      </c>
    </row>
    <row r="362" spans="1:27" x14ac:dyDescent="0.3">
      <c r="A362" s="26">
        <v>44779.408776192133</v>
      </c>
      <c r="B362" s="29">
        <f t="shared" si="31"/>
        <v>178.26300000000001</v>
      </c>
      <c r="C362" s="4">
        <v>10.830229759216309</v>
      </c>
      <c r="D362" s="4">
        <v>60.03</v>
      </c>
      <c r="E362" s="4">
        <v>10.936</v>
      </c>
      <c r="F362" s="32">
        <v>44779.415941307867</v>
      </c>
      <c r="G362" s="29">
        <f t="shared" si="30"/>
        <v>178.32900000000001</v>
      </c>
      <c r="H362" s="4">
        <v>10.573360443115234</v>
      </c>
      <c r="I362" s="4">
        <v>59.96</v>
      </c>
      <c r="J362" s="4">
        <v>10.692</v>
      </c>
      <c r="K362" s="26">
        <v>44779.438746863423</v>
      </c>
      <c r="L362" s="29">
        <f t="shared" si="32"/>
        <v>178.72900000000001</v>
      </c>
      <c r="M362" s="4">
        <v>9.385589599609375</v>
      </c>
      <c r="N362" s="4">
        <v>59.97</v>
      </c>
      <c r="O362" s="4">
        <v>9.52</v>
      </c>
      <c r="P362" s="26">
        <v>44779.447027754628</v>
      </c>
      <c r="Q362" s="29">
        <f t="shared" si="33"/>
        <v>178.19800000000001</v>
      </c>
      <c r="R362" s="4">
        <v>8.8339300155639648</v>
      </c>
      <c r="S362" s="4">
        <v>59.99</v>
      </c>
      <c r="T362" s="4">
        <v>8.76</v>
      </c>
      <c r="U362" s="26">
        <v>44779.456097256945</v>
      </c>
      <c r="V362" s="29">
        <f t="shared" si="34"/>
        <v>178.803</v>
      </c>
      <c r="W362" s="4">
        <v>8.6567602157592773</v>
      </c>
      <c r="X362" s="4">
        <v>60.03</v>
      </c>
      <c r="Y362" s="4">
        <v>8.7360000000000007</v>
      </c>
      <c r="AA362">
        <f t="shared" si="35"/>
        <v>178</v>
      </c>
    </row>
    <row r="363" spans="1:27" x14ac:dyDescent="0.3">
      <c r="A363" s="26">
        <v>44779.408776203702</v>
      </c>
      <c r="B363" s="29">
        <f t="shared" si="31"/>
        <v>178.26400000000001</v>
      </c>
      <c r="C363" s="4">
        <v>10.830229759216309</v>
      </c>
      <c r="D363" s="4">
        <v>60.03</v>
      </c>
      <c r="E363" s="4">
        <v>10.976000000000001</v>
      </c>
      <c r="F363" s="32">
        <v>44779.415952916665</v>
      </c>
      <c r="G363" s="29">
        <f t="shared" si="30"/>
        <v>178.33199999999999</v>
      </c>
      <c r="H363" s="4">
        <v>10.573360443115234</v>
      </c>
      <c r="I363" s="4">
        <v>59.96</v>
      </c>
      <c r="J363" s="4">
        <v>10.692</v>
      </c>
      <c r="K363" s="26">
        <v>44779.438758460645</v>
      </c>
      <c r="L363" s="29">
        <f t="shared" si="32"/>
        <v>178.73099999999999</v>
      </c>
      <c r="M363" s="4">
        <v>9.4592103958129883</v>
      </c>
      <c r="N363" s="4">
        <v>59.97</v>
      </c>
      <c r="O363" s="4">
        <v>9.56</v>
      </c>
      <c r="P363" s="26">
        <v>44779.447039363426</v>
      </c>
      <c r="Q363" s="29">
        <f t="shared" si="33"/>
        <v>178.20099999999999</v>
      </c>
      <c r="R363" s="4">
        <v>8.8339300155639648</v>
      </c>
      <c r="S363" s="4">
        <v>59.99</v>
      </c>
      <c r="T363" s="4">
        <v>8.76</v>
      </c>
      <c r="U363" s="26">
        <v>44779.456097268521</v>
      </c>
      <c r="V363" s="29">
        <f t="shared" si="34"/>
        <v>178.804</v>
      </c>
      <c r="W363" s="4">
        <v>8.6567602157592773</v>
      </c>
      <c r="X363" s="4">
        <v>60.03</v>
      </c>
      <c r="Y363" s="4">
        <v>8.7759999999999998</v>
      </c>
      <c r="AA363">
        <f t="shared" si="35"/>
        <v>179</v>
      </c>
    </row>
    <row r="364" spans="1:27" x14ac:dyDescent="0.3">
      <c r="A364" s="26">
        <v>44779.408787800923</v>
      </c>
      <c r="B364" s="29">
        <f t="shared" si="31"/>
        <v>179.26599999999999</v>
      </c>
      <c r="C364" s="4">
        <v>10.830229759216309</v>
      </c>
      <c r="D364" s="4">
        <v>60.03</v>
      </c>
      <c r="E364" s="4">
        <v>10.976000000000001</v>
      </c>
      <c r="F364" s="32">
        <v>44779.415952928241</v>
      </c>
      <c r="G364" s="29">
        <f t="shared" si="30"/>
        <v>179.333</v>
      </c>
      <c r="H364" s="4">
        <v>10.573360443115234</v>
      </c>
      <c r="I364" s="4">
        <v>59.96</v>
      </c>
      <c r="J364" s="4">
        <v>10.731999999999999</v>
      </c>
      <c r="K364" s="26">
        <v>44779.43875872685</v>
      </c>
      <c r="L364" s="29">
        <f t="shared" si="32"/>
        <v>179.75399999999999</v>
      </c>
      <c r="M364" s="4">
        <v>9.4592103958129883</v>
      </c>
      <c r="N364" s="4">
        <v>60.02</v>
      </c>
      <c r="O364" s="4">
        <v>9.56</v>
      </c>
      <c r="P364" s="26">
        <v>44779.447039375002</v>
      </c>
      <c r="Q364" s="29">
        <f t="shared" si="33"/>
        <v>179.202</v>
      </c>
      <c r="R364" s="4">
        <v>8.8339300155639648</v>
      </c>
      <c r="S364" s="4">
        <v>59.99</v>
      </c>
      <c r="T364" s="4">
        <v>8.8000000000000007</v>
      </c>
      <c r="U364" s="26">
        <v>44779.456108877312</v>
      </c>
      <c r="V364" s="29">
        <f t="shared" si="34"/>
        <v>179.80699999999999</v>
      </c>
      <c r="W364" s="4">
        <v>8.699009895324707</v>
      </c>
      <c r="X364" s="4">
        <v>60.03</v>
      </c>
      <c r="Y364" s="4">
        <v>8.7759999999999998</v>
      </c>
      <c r="AA364">
        <f t="shared" si="35"/>
        <v>179</v>
      </c>
    </row>
    <row r="365" spans="1:27" x14ac:dyDescent="0.3">
      <c r="A365" s="26">
        <v>44779.408787812499</v>
      </c>
      <c r="B365" s="29">
        <f t="shared" si="31"/>
        <v>179.267</v>
      </c>
      <c r="C365" s="4">
        <v>10.830229759216309</v>
      </c>
      <c r="D365" s="4">
        <v>60.03</v>
      </c>
      <c r="E365" s="4">
        <v>10.976000000000001</v>
      </c>
      <c r="F365" s="32">
        <v>44779.415964537038</v>
      </c>
      <c r="G365" s="29">
        <f t="shared" si="30"/>
        <v>179.33600000000001</v>
      </c>
      <c r="H365" s="4">
        <v>10.626529693603516</v>
      </c>
      <c r="I365" s="4">
        <v>59.96</v>
      </c>
      <c r="J365" s="4">
        <v>10.731999999999999</v>
      </c>
      <c r="K365" s="26">
        <v>44779.438770046298</v>
      </c>
      <c r="L365" s="29">
        <f t="shared" si="32"/>
        <v>179.732</v>
      </c>
      <c r="M365" s="4">
        <v>9.4592103958129883</v>
      </c>
      <c r="N365" s="4">
        <v>60.02</v>
      </c>
      <c r="O365" s="4">
        <v>9.6</v>
      </c>
      <c r="P365" s="26">
        <v>44779.447050972223</v>
      </c>
      <c r="Q365" s="29">
        <f t="shared" si="33"/>
        <v>179.20400000000001</v>
      </c>
      <c r="R365" s="4">
        <v>8.8443803787231445</v>
      </c>
      <c r="S365" s="4">
        <v>59.99</v>
      </c>
      <c r="T365" s="4">
        <v>8.8000000000000007</v>
      </c>
      <c r="U365" s="26">
        <v>44779.456108888888</v>
      </c>
      <c r="V365" s="29">
        <f t="shared" si="34"/>
        <v>179.80799999999999</v>
      </c>
      <c r="W365" s="4">
        <v>8.699009895324707</v>
      </c>
      <c r="X365" s="4">
        <v>60.03</v>
      </c>
      <c r="Y365" s="4">
        <v>8.8160000000000007</v>
      </c>
      <c r="AA365">
        <f t="shared" si="35"/>
        <v>180</v>
      </c>
    </row>
    <row r="366" spans="1:27" x14ac:dyDescent="0.3">
      <c r="A366" s="26">
        <v>44779.408799409721</v>
      </c>
      <c r="B366" s="29">
        <f t="shared" si="31"/>
        <v>180.26900000000001</v>
      </c>
      <c r="C366" s="4">
        <v>10.890500068664551</v>
      </c>
      <c r="D366" s="4">
        <v>60.03</v>
      </c>
      <c r="E366" s="4">
        <v>10.976000000000001</v>
      </c>
      <c r="F366" s="32">
        <v>44779.415964548614</v>
      </c>
      <c r="G366" s="29">
        <f t="shared" si="30"/>
        <v>180.33699999999999</v>
      </c>
      <c r="H366" s="4">
        <v>10.626529693603516</v>
      </c>
      <c r="I366" s="4">
        <v>59.96</v>
      </c>
      <c r="J366" s="4">
        <v>10.772</v>
      </c>
      <c r="K366" s="26">
        <v>44779.438781643519</v>
      </c>
      <c r="L366" s="29">
        <f t="shared" si="32"/>
        <v>180.73400000000001</v>
      </c>
      <c r="M366" s="4">
        <v>9.5170402526855469</v>
      </c>
      <c r="N366" s="4">
        <v>60.02</v>
      </c>
      <c r="O366" s="4">
        <v>9.64</v>
      </c>
      <c r="P366" s="26">
        <v>44779.447050983799</v>
      </c>
      <c r="Q366" s="29">
        <f t="shared" si="33"/>
        <v>180.20500000000001</v>
      </c>
      <c r="R366" s="4">
        <v>8.8443803787231445</v>
      </c>
      <c r="S366" s="4">
        <v>59.99</v>
      </c>
      <c r="T366" s="4">
        <v>8.84</v>
      </c>
      <c r="U366" s="26">
        <v>44779.456121597221</v>
      </c>
      <c r="V366" s="29">
        <f t="shared" si="34"/>
        <v>180.90600000000001</v>
      </c>
      <c r="W366" s="4">
        <v>8.7564496994018555</v>
      </c>
      <c r="X366" s="4">
        <v>60.03</v>
      </c>
      <c r="Y366" s="4">
        <v>8.8160000000000007</v>
      </c>
      <c r="AA366">
        <f t="shared" si="35"/>
        <v>180</v>
      </c>
    </row>
    <row r="367" spans="1:27" x14ac:dyDescent="0.3">
      <c r="A367" s="26">
        <v>44779.408799421297</v>
      </c>
      <c r="B367" s="29">
        <f t="shared" si="31"/>
        <v>180.27</v>
      </c>
      <c r="C367" s="4">
        <v>10.890500068664551</v>
      </c>
      <c r="D367" s="4">
        <v>60.03</v>
      </c>
      <c r="E367" s="4">
        <v>11.02</v>
      </c>
      <c r="F367" s="32">
        <v>44779.415976145836</v>
      </c>
      <c r="G367" s="29">
        <f t="shared" si="30"/>
        <v>180.339</v>
      </c>
      <c r="H367" s="4">
        <v>10.695489883422852</v>
      </c>
      <c r="I367" s="4">
        <v>59.96</v>
      </c>
      <c r="J367" s="4">
        <v>10.772</v>
      </c>
      <c r="K367" s="26">
        <v>44779.438793240741</v>
      </c>
      <c r="L367" s="29">
        <f t="shared" si="32"/>
        <v>180.73599999999999</v>
      </c>
      <c r="M367" s="4">
        <v>9.56488037109375</v>
      </c>
      <c r="N367" s="4">
        <v>60.02</v>
      </c>
      <c r="O367" s="4">
        <v>9.68</v>
      </c>
      <c r="P367" s="26">
        <v>44779.44706259259</v>
      </c>
      <c r="Q367" s="29">
        <f t="shared" si="33"/>
        <v>180.208</v>
      </c>
      <c r="R367" s="4">
        <v>8.848179817199707</v>
      </c>
      <c r="S367" s="4">
        <v>59.99</v>
      </c>
      <c r="T367" s="4">
        <v>8.84</v>
      </c>
      <c r="U367" s="26">
        <v>44779.456121608797</v>
      </c>
      <c r="V367" s="29">
        <f t="shared" si="34"/>
        <v>180.90700000000001</v>
      </c>
      <c r="W367" s="4">
        <v>8.7564496994018555</v>
      </c>
      <c r="X367" s="4">
        <v>60.03</v>
      </c>
      <c r="Y367" s="4">
        <v>8.8559999999999999</v>
      </c>
      <c r="AA367">
        <f t="shared" si="35"/>
        <v>181</v>
      </c>
    </row>
    <row r="368" spans="1:27" x14ac:dyDescent="0.3">
      <c r="A368" s="26">
        <v>44779.408811030095</v>
      </c>
      <c r="B368" s="29">
        <f t="shared" si="31"/>
        <v>181.273</v>
      </c>
      <c r="C368" s="4">
        <v>10.945910453796387</v>
      </c>
      <c r="D368" s="4">
        <v>60.03</v>
      </c>
      <c r="E368" s="4">
        <v>11.02</v>
      </c>
      <c r="F368" s="32">
        <v>44779.415976157405</v>
      </c>
      <c r="G368" s="29">
        <f t="shared" si="30"/>
        <v>181.34</v>
      </c>
      <c r="H368" s="4">
        <v>10.695489883422852</v>
      </c>
      <c r="I368" s="4">
        <v>59.96</v>
      </c>
      <c r="J368" s="4">
        <v>10.811999999999999</v>
      </c>
      <c r="K368" s="26">
        <v>44779.438804826386</v>
      </c>
      <c r="L368" s="29">
        <f t="shared" si="32"/>
        <v>181.73699999999999</v>
      </c>
      <c r="M368" s="4">
        <v>9.6177701950073242</v>
      </c>
      <c r="N368" s="4">
        <v>60.02</v>
      </c>
      <c r="O368" s="4">
        <v>9.7200000000000006</v>
      </c>
      <c r="P368" s="26">
        <v>44779.447062604166</v>
      </c>
      <c r="Q368" s="29">
        <f t="shared" si="33"/>
        <v>181.209</v>
      </c>
      <c r="R368" s="4">
        <v>8.848179817199707</v>
      </c>
      <c r="S368" s="4">
        <v>59.99</v>
      </c>
      <c r="T368" s="4">
        <v>8.8800000000000008</v>
      </c>
      <c r="U368" s="26">
        <v>44779.456133217594</v>
      </c>
      <c r="V368" s="29">
        <f t="shared" si="34"/>
        <v>181.91</v>
      </c>
      <c r="W368" s="4">
        <v>8.7564496994018555</v>
      </c>
      <c r="X368" s="4">
        <v>60.03</v>
      </c>
      <c r="Y368" s="4">
        <v>8.8559999999999999</v>
      </c>
      <c r="AA368">
        <f t="shared" si="35"/>
        <v>181</v>
      </c>
    </row>
    <row r="369" spans="1:27" x14ac:dyDescent="0.3">
      <c r="A369" s="26">
        <v>44779.408811041663</v>
      </c>
      <c r="B369" s="29">
        <f t="shared" si="31"/>
        <v>181.274</v>
      </c>
      <c r="C369" s="4">
        <v>10.945910453796387</v>
      </c>
      <c r="D369" s="4">
        <v>60.03</v>
      </c>
      <c r="E369" s="4">
        <v>11.06</v>
      </c>
      <c r="F369" s="32">
        <v>44779.415987766202</v>
      </c>
      <c r="G369" s="29">
        <f t="shared" si="30"/>
        <v>181.34299999999999</v>
      </c>
      <c r="H369" s="4">
        <v>10.757180213928223</v>
      </c>
      <c r="I369" s="4">
        <v>59.96</v>
      </c>
      <c r="J369" s="4">
        <v>10.811999999999999</v>
      </c>
      <c r="K369" s="26">
        <v>44779.438816423608</v>
      </c>
      <c r="L369" s="29">
        <f t="shared" si="32"/>
        <v>181.739</v>
      </c>
      <c r="M369" s="4">
        <v>9.6711997985839844</v>
      </c>
      <c r="N369" s="4">
        <v>60.02</v>
      </c>
      <c r="O369" s="4">
        <v>9.76</v>
      </c>
      <c r="P369" s="26">
        <v>44779.447074201387</v>
      </c>
      <c r="Q369" s="29">
        <f t="shared" si="33"/>
        <v>181.21100000000001</v>
      </c>
      <c r="R369" s="4">
        <v>8.85321044921875</v>
      </c>
      <c r="S369" s="4">
        <v>59.99</v>
      </c>
      <c r="T369" s="4">
        <v>8.8800000000000008</v>
      </c>
      <c r="U369" s="26">
        <v>44779.456133229163</v>
      </c>
      <c r="V369" s="29">
        <f t="shared" si="34"/>
        <v>181.911</v>
      </c>
      <c r="W369" s="4">
        <v>8.7564496994018555</v>
      </c>
      <c r="X369" s="4">
        <v>60.03</v>
      </c>
      <c r="Y369" s="4">
        <v>8.8960000000000008</v>
      </c>
      <c r="AA369">
        <f t="shared" si="35"/>
        <v>182</v>
      </c>
    </row>
    <row r="370" spans="1:27" x14ac:dyDescent="0.3">
      <c r="A370" s="26">
        <v>44779.408821111108</v>
      </c>
      <c r="B370" s="29">
        <f t="shared" si="31"/>
        <v>182.14400000000001</v>
      </c>
      <c r="C370" s="4">
        <v>10.945910453796387</v>
      </c>
      <c r="D370" s="4">
        <v>60.06</v>
      </c>
      <c r="E370" s="4">
        <v>11.06</v>
      </c>
      <c r="F370" s="32">
        <v>44779.415987777778</v>
      </c>
      <c r="G370" s="29">
        <f t="shared" si="30"/>
        <v>182.34399999999999</v>
      </c>
      <c r="H370" s="4">
        <v>10.757180213928223</v>
      </c>
      <c r="I370" s="4">
        <v>59.96</v>
      </c>
      <c r="J370" s="4">
        <v>10.852</v>
      </c>
      <c r="K370" s="26">
        <v>44779.438828009261</v>
      </c>
      <c r="L370" s="29">
        <f t="shared" si="32"/>
        <v>182.74</v>
      </c>
      <c r="M370" s="4">
        <v>9.6711997985839844</v>
      </c>
      <c r="N370" s="4">
        <v>60.02</v>
      </c>
      <c r="O370" s="4">
        <v>9.8000000000000007</v>
      </c>
      <c r="P370" s="26">
        <v>44779.447074212963</v>
      </c>
      <c r="Q370" s="29">
        <f t="shared" si="33"/>
        <v>182.21199999999999</v>
      </c>
      <c r="R370" s="4">
        <v>8.85321044921875</v>
      </c>
      <c r="S370" s="4">
        <v>59.99</v>
      </c>
      <c r="T370" s="4">
        <v>8.92</v>
      </c>
      <c r="U370" s="26">
        <v>44779.456144826392</v>
      </c>
      <c r="V370" s="29">
        <f t="shared" si="34"/>
        <v>182.91300000000001</v>
      </c>
      <c r="W370" s="4">
        <v>8.8071203231811523</v>
      </c>
      <c r="X370" s="4">
        <v>60.03</v>
      </c>
      <c r="Y370" s="4">
        <v>8.8960000000000008</v>
      </c>
      <c r="AA370">
        <f t="shared" si="35"/>
        <v>182</v>
      </c>
    </row>
    <row r="371" spans="1:27" x14ac:dyDescent="0.3">
      <c r="A371" s="26">
        <v>44779.408822627316</v>
      </c>
      <c r="B371" s="29">
        <f t="shared" si="31"/>
        <v>182.27500000000001</v>
      </c>
      <c r="C371" s="4">
        <v>10.966469764709473</v>
      </c>
      <c r="D371" s="4">
        <v>60.06</v>
      </c>
      <c r="E371" s="4">
        <v>11.06</v>
      </c>
      <c r="F371" s="32">
        <v>44779.415999375</v>
      </c>
      <c r="G371" s="29">
        <f t="shared" si="30"/>
        <v>182.346</v>
      </c>
      <c r="H371" s="4">
        <v>10.757180213928223</v>
      </c>
      <c r="I371" s="4">
        <v>59.96</v>
      </c>
      <c r="J371" s="4">
        <v>10.852</v>
      </c>
      <c r="K371" s="26">
        <v>44779.438839606482</v>
      </c>
      <c r="L371" s="29">
        <f t="shared" si="32"/>
        <v>182.74199999999999</v>
      </c>
      <c r="M371" s="4">
        <v>9.7227096557617188</v>
      </c>
      <c r="N371" s="4">
        <v>60.02</v>
      </c>
      <c r="O371" s="4">
        <v>9.84</v>
      </c>
      <c r="P371" s="26">
        <v>44779.447085821761</v>
      </c>
      <c r="Q371" s="29">
        <f t="shared" si="33"/>
        <v>182.215</v>
      </c>
      <c r="R371" s="4">
        <v>8.85321044921875</v>
      </c>
      <c r="S371" s="4">
        <v>59.99</v>
      </c>
      <c r="T371" s="4">
        <v>8.92</v>
      </c>
      <c r="U371" s="26">
        <v>44779.456144837961</v>
      </c>
      <c r="V371" s="29">
        <f t="shared" si="34"/>
        <v>182.91399999999999</v>
      </c>
      <c r="W371" s="4">
        <v>8.8071203231811523</v>
      </c>
      <c r="X371" s="4">
        <v>60.03</v>
      </c>
      <c r="Y371" s="4">
        <v>8.94</v>
      </c>
      <c r="AA371">
        <f t="shared" si="35"/>
        <v>183</v>
      </c>
    </row>
    <row r="372" spans="1:27" x14ac:dyDescent="0.3">
      <c r="A372" s="26">
        <v>44779.408822638892</v>
      </c>
      <c r="B372" s="29">
        <f t="shared" si="31"/>
        <v>183.27600000000001</v>
      </c>
      <c r="C372" s="4">
        <v>10.966469764709473</v>
      </c>
      <c r="D372" s="4">
        <v>60.06</v>
      </c>
      <c r="E372" s="4">
        <v>11.1</v>
      </c>
      <c r="F372" s="32">
        <v>44779.415999386576</v>
      </c>
      <c r="G372" s="29">
        <f t="shared" si="30"/>
        <v>183.34700000000001</v>
      </c>
      <c r="H372" s="4">
        <v>10.757180213928223</v>
      </c>
      <c r="I372" s="4">
        <v>59.96</v>
      </c>
      <c r="J372" s="4">
        <v>10.891999999999999</v>
      </c>
      <c r="K372" s="26">
        <v>44779.438851192128</v>
      </c>
      <c r="L372" s="29">
        <f t="shared" si="32"/>
        <v>183.74299999999999</v>
      </c>
      <c r="M372" s="4">
        <v>9.7543497085571289</v>
      </c>
      <c r="N372" s="4">
        <v>60.02</v>
      </c>
      <c r="O372" s="4">
        <v>9.8800000000000008</v>
      </c>
      <c r="P372" s="26">
        <v>44779.44708583333</v>
      </c>
      <c r="Q372" s="29">
        <f t="shared" si="33"/>
        <v>183.21600000000001</v>
      </c>
      <c r="R372" s="4">
        <v>8.85321044921875</v>
      </c>
      <c r="S372" s="4">
        <v>59.99</v>
      </c>
      <c r="T372" s="4">
        <v>8.92</v>
      </c>
      <c r="U372" s="26">
        <v>44779.456156446759</v>
      </c>
      <c r="V372" s="29">
        <f t="shared" si="34"/>
        <v>183.917</v>
      </c>
      <c r="W372" s="4">
        <v>8.8535804748535156</v>
      </c>
      <c r="X372" s="4">
        <v>60.03</v>
      </c>
      <c r="Y372" s="4">
        <v>8.94</v>
      </c>
      <c r="AA372">
        <f t="shared" si="35"/>
        <v>183</v>
      </c>
    </row>
    <row r="373" spans="1:27" x14ac:dyDescent="0.3">
      <c r="A373" s="26">
        <v>44779.408834247683</v>
      </c>
      <c r="B373" s="29">
        <f t="shared" si="31"/>
        <v>183.279</v>
      </c>
      <c r="C373" s="4">
        <v>11.034600257873535</v>
      </c>
      <c r="D373" s="4">
        <v>60.06</v>
      </c>
      <c r="E373" s="4">
        <v>11.1</v>
      </c>
      <c r="F373" s="32">
        <v>44779.416010995374</v>
      </c>
      <c r="G373" s="29">
        <f t="shared" si="30"/>
        <v>183.35</v>
      </c>
      <c r="H373" s="4">
        <v>10.808839797973633</v>
      </c>
      <c r="I373" s="4">
        <v>59.96</v>
      </c>
      <c r="J373" s="4">
        <v>10.891999999999999</v>
      </c>
      <c r="K373" s="26">
        <v>44779.43886278935</v>
      </c>
      <c r="L373" s="29">
        <f t="shared" si="32"/>
        <v>183.745</v>
      </c>
      <c r="M373" s="4">
        <v>9.8135004043579102</v>
      </c>
      <c r="N373" s="4">
        <v>60.02</v>
      </c>
      <c r="O373" s="4">
        <v>9.92</v>
      </c>
      <c r="P373" s="26">
        <v>44779.447097430559</v>
      </c>
      <c r="Q373" s="29">
        <f t="shared" si="33"/>
        <v>183.21799999999999</v>
      </c>
      <c r="R373" s="4">
        <v>8.8700103759765625</v>
      </c>
      <c r="S373" s="4">
        <v>59.99</v>
      </c>
      <c r="T373" s="4">
        <v>8.92</v>
      </c>
      <c r="U373" s="26">
        <v>44779.456156458335</v>
      </c>
      <c r="V373" s="29">
        <f t="shared" si="34"/>
        <v>183.91800000000001</v>
      </c>
      <c r="W373" s="4">
        <v>8.8535804748535156</v>
      </c>
      <c r="X373" s="4">
        <v>60.03</v>
      </c>
      <c r="Y373" s="4">
        <v>8.9760000000000009</v>
      </c>
      <c r="AA373">
        <f t="shared" si="35"/>
        <v>184</v>
      </c>
    </row>
    <row r="374" spans="1:27" x14ac:dyDescent="0.3">
      <c r="A374" s="26">
        <v>44779.408834259259</v>
      </c>
      <c r="B374" s="29">
        <f t="shared" si="31"/>
        <v>184.28</v>
      </c>
      <c r="C374" s="4">
        <v>11.034600257873535</v>
      </c>
      <c r="D374" s="4">
        <v>60.06</v>
      </c>
      <c r="E374" s="4">
        <v>11.14</v>
      </c>
      <c r="F374" s="32">
        <v>44779.416011006942</v>
      </c>
      <c r="G374" s="29">
        <f t="shared" si="30"/>
        <v>184.351</v>
      </c>
      <c r="H374" s="4">
        <v>10.808839797973633</v>
      </c>
      <c r="I374" s="4">
        <v>59.96</v>
      </c>
      <c r="J374" s="4">
        <v>10.932</v>
      </c>
      <c r="K374" s="26">
        <v>44779.438874386571</v>
      </c>
      <c r="L374" s="29">
        <f t="shared" si="32"/>
        <v>184.74700000000001</v>
      </c>
      <c r="M374" s="4">
        <v>9.8135004043579102</v>
      </c>
      <c r="N374" s="4">
        <v>60.02</v>
      </c>
      <c r="O374" s="4">
        <v>9.92</v>
      </c>
      <c r="P374" s="26">
        <v>44779.447097442127</v>
      </c>
      <c r="Q374" s="29">
        <f t="shared" si="33"/>
        <v>184.21899999999999</v>
      </c>
      <c r="R374" s="4">
        <v>8.8700103759765625</v>
      </c>
      <c r="S374" s="4">
        <v>59.99</v>
      </c>
      <c r="T374" s="4">
        <v>8.968</v>
      </c>
      <c r="U374" s="26">
        <v>44779.456168055556</v>
      </c>
      <c r="V374" s="29">
        <f t="shared" si="34"/>
        <v>184.92</v>
      </c>
      <c r="W374" s="4">
        <v>8.9071598052978516</v>
      </c>
      <c r="X374" s="4">
        <v>60.03</v>
      </c>
      <c r="Y374" s="4">
        <v>8.9760000000000009</v>
      </c>
      <c r="AA374">
        <f t="shared" si="35"/>
        <v>184</v>
      </c>
    </row>
    <row r="375" spans="1:27" x14ac:dyDescent="0.3">
      <c r="A375" s="26">
        <v>44779.40884585648</v>
      </c>
      <c r="B375" s="29">
        <f t="shared" si="31"/>
        <v>184.28200000000001</v>
      </c>
      <c r="C375" s="4">
        <v>11.087400436401367</v>
      </c>
      <c r="D375" s="4">
        <v>60.06</v>
      </c>
      <c r="E375" s="4">
        <v>11.14</v>
      </c>
      <c r="F375" s="32">
        <v>44779.416022604164</v>
      </c>
      <c r="G375" s="29">
        <f t="shared" si="30"/>
        <v>184.35300000000001</v>
      </c>
      <c r="H375" s="4">
        <v>10.857449531555176</v>
      </c>
      <c r="I375" s="4">
        <v>59.96</v>
      </c>
      <c r="J375" s="4">
        <v>10.932</v>
      </c>
      <c r="K375" s="26">
        <v>44779.438874398147</v>
      </c>
      <c r="L375" s="29">
        <f t="shared" si="32"/>
        <v>184.74799999999999</v>
      </c>
      <c r="M375" s="4">
        <v>9.8135004043579102</v>
      </c>
      <c r="N375" s="4">
        <v>60.02</v>
      </c>
      <c r="O375" s="4">
        <v>9.9600000000000009</v>
      </c>
      <c r="P375" s="26">
        <v>44779.447109050925</v>
      </c>
      <c r="Q375" s="29">
        <f t="shared" si="33"/>
        <v>184.22200000000001</v>
      </c>
      <c r="R375" s="4">
        <v>8.8700103759765625</v>
      </c>
      <c r="S375" s="4">
        <v>59.99</v>
      </c>
      <c r="T375" s="4">
        <v>8.968</v>
      </c>
      <c r="U375" s="26">
        <v>44779.456168067132</v>
      </c>
      <c r="V375" s="29">
        <f t="shared" si="34"/>
        <v>184.92099999999999</v>
      </c>
      <c r="W375" s="4">
        <v>8.9071598052978516</v>
      </c>
      <c r="X375" s="4">
        <v>60.03</v>
      </c>
      <c r="Y375" s="4">
        <v>9.016</v>
      </c>
      <c r="AA375">
        <f t="shared" si="35"/>
        <v>185</v>
      </c>
    </row>
    <row r="376" spans="1:27" x14ac:dyDescent="0.3">
      <c r="A376" s="26">
        <v>44779.408845868056</v>
      </c>
      <c r="B376" s="29">
        <f t="shared" si="31"/>
        <v>185.28299999999999</v>
      </c>
      <c r="C376" s="4">
        <v>11.087400436401367</v>
      </c>
      <c r="D376" s="4">
        <v>60.06</v>
      </c>
      <c r="E376" s="4">
        <v>11.22</v>
      </c>
      <c r="F376" s="32">
        <v>44779.41602261574</v>
      </c>
      <c r="G376" s="29">
        <f t="shared" si="30"/>
        <v>185.35400000000001</v>
      </c>
      <c r="H376" s="4">
        <v>10.857449531555176</v>
      </c>
      <c r="I376" s="4">
        <v>59.96</v>
      </c>
      <c r="J376" s="4">
        <v>10.972</v>
      </c>
      <c r="K376" s="26">
        <v>44779.438885972224</v>
      </c>
      <c r="L376" s="29">
        <f t="shared" si="32"/>
        <v>185.74799999999999</v>
      </c>
      <c r="M376" s="4">
        <v>9.8700799942016602</v>
      </c>
      <c r="N376" s="4">
        <v>60.02</v>
      </c>
      <c r="O376" s="4">
        <v>10</v>
      </c>
      <c r="P376" s="26">
        <v>44779.447109062501</v>
      </c>
      <c r="Q376" s="29">
        <f t="shared" si="33"/>
        <v>185.22300000000001</v>
      </c>
      <c r="R376" s="4">
        <v>8.8700103759765625</v>
      </c>
      <c r="S376" s="4">
        <v>59.99</v>
      </c>
      <c r="T376" s="4">
        <v>9.0079999999999991</v>
      </c>
      <c r="U376" s="26">
        <v>44779.456168912038</v>
      </c>
      <c r="V376" s="29">
        <f t="shared" si="34"/>
        <v>185.994</v>
      </c>
      <c r="W376" s="4">
        <v>8.9071598052978516</v>
      </c>
      <c r="X376" s="4">
        <v>60.04</v>
      </c>
      <c r="Y376" s="4">
        <v>9.016</v>
      </c>
      <c r="AA376">
        <f t="shared" si="35"/>
        <v>185</v>
      </c>
    </row>
    <row r="377" spans="1:27" x14ac:dyDescent="0.3">
      <c r="A377" s="26">
        <v>44779.408857465278</v>
      </c>
      <c r="B377" s="29">
        <f t="shared" si="31"/>
        <v>185.285</v>
      </c>
      <c r="C377" s="4">
        <v>11.087400436401367</v>
      </c>
      <c r="D377" s="4">
        <v>60.06</v>
      </c>
      <c r="E377" s="4">
        <v>11.22</v>
      </c>
      <c r="F377" s="32">
        <v>44779.416034212962</v>
      </c>
      <c r="G377" s="29">
        <f t="shared" si="30"/>
        <v>185.35599999999999</v>
      </c>
      <c r="H377" s="4">
        <v>10.887649536132813</v>
      </c>
      <c r="I377" s="4">
        <v>59.96</v>
      </c>
      <c r="J377" s="4">
        <v>10.972</v>
      </c>
      <c r="K377" s="26">
        <v>44779.438897569446</v>
      </c>
      <c r="L377" s="29">
        <f t="shared" si="32"/>
        <v>185.75</v>
      </c>
      <c r="M377" s="4">
        <v>9.9231100082397461</v>
      </c>
      <c r="N377" s="4">
        <v>60.02</v>
      </c>
      <c r="O377" s="4">
        <v>10</v>
      </c>
      <c r="P377" s="26">
        <v>44779.447115439812</v>
      </c>
      <c r="Q377" s="29">
        <f t="shared" si="33"/>
        <v>185.774</v>
      </c>
      <c r="R377" s="4">
        <v>8.8700103759765625</v>
      </c>
      <c r="S377" s="4">
        <v>59.99</v>
      </c>
      <c r="T377" s="4">
        <v>9.0079999999999991</v>
      </c>
      <c r="U377" s="26">
        <v>44779.456179675923</v>
      </c>
      <c r="V377" s="29">
        <f t="shared" si="34"/>
        <v>185.92400000000001</v>
      </c>
      <c r="W377" s="4">
        <v>8.9071598052978516</v>
      </c>
      <c r="X377" s="4">
        <v>60.04</v>
      </c>
      <c r="Y377" s="4">
        <v>9.016</v>
      </c>
      <c r="AA377">
        <f t="shared" si="35"/>
        <v>186</v>
      </c>
    </row>
    <row r="378" spans="1:27" x14ac:dyDescent="0.3">
      <c r="A378" s="26">
        <v>44779.408857476854</v>
      </c>
      <c r="B378" s="29">
        <f t="shared" si="31"/>
        <v>186.286</v>
      </c>
      <c r="C378" s="4">
        <v>11.087400436401367</v>
      </c>
      <c r="D378" s="4">
        <v>60.06</v>
      </c>
      <c r="E378" s="4">
        <v>11.22</v>
      </c>
      <c r="F378" s="32">
        <v>44779.416034224538</v>
      </c>
      <c r="G378" s="29">
        <f t="shared" si="30"/>
        <v>186.357</v>
      </c>
      <c r="H378" s="4">
        <v>10.887649536132813</v>
      </c>
      <c r="I378" s="4">
        <v>59.96</v>
      </c>
      <c r="J378" s="4">
        <v>11.012</v>
      </c>
      <c r="K378" s="26">
        <v>44779.438897581022</v>
      </c>
      <c r="L378" s="29">
        <f t="shared" si="32"/>
        <v>186.751</v>
      </c>
      <c r="M378" s="4">
        <v>9.9231100082397461</v>
      </c>
      <c r="N378" s="4">
        <v>60.02</v>
      </c>
      <c r="O378" s="4">
        <v>10.039999999999999</v>
      </c>
      <c r="P378" s="26">
        <v>44779.447122384256</v>
      </c>
      <c r="Q378" s="29">
        <f t="shared" si="33"/>
        <v>186.374</v>
      </c>
      <c r="R378" s="4">
        <v>8.9260101318359375</v>
      </c>
      <c r="S378" s="4">
        <v>59.99</v>
      </c>
      <c r="T378" s="4">
        <v>9.0079999999999991</v>
      </c>
      <c r="U378" s="26">
        <v>44779.456179687499</v>
      </c>
      <c r="V378" s="29">
        <f t="shared" si="34"/>
        <v>186.92500000000001</v>
      </c>
      <c r="W378" s="4">
        <v>8.9071598052978516</v>
      </c>
      <c r="X378" s="4">
        <v>60.04</v>
      </c>
      <c r="Y378" s="4">
        <v>9.0559999999999992</v>
      </c>
      <c r="AA378">
        <f t="shared" si="35"/>
        <v>186</v>
      </c>
    </row>
    <row r="379" spans="1:27" x14ac:dyDescent="0.3">
      <c r="A379" s="26">
        <v>44779.408869085652</v>
      </c>
      <c r="B379" s="29">
        <f t="shared" si="31"/>
        <v>186.28899999999999</v>
      </c>
      <c r="C379" s="4">
        <v>11.144749641418457</v>
      </c>
      <c r="D379" s="4">
        <v>60.06</v>
      </c>
      <c r="E379" s="4">
        <v>11.22</v>
      </c>
      <c r="F379" s="32">
        <v>44779.416045833335</v>
      </c>
      <c r="G379" s="29">
        <f t="shared" si="30"/>
        <v>186.36</v>
      </c>
      <c r="H379" s="4">
        <v>10.887649536132813</v>
      </c>
      <c r="I379" s="4">
        <v>59.96</v>
      </c>
      <c r="J379" s="4">
        <v>11.012</v>
      </c>
      <c r="K379" s="26">
        <v>44779.438909155091</v>
      </c>
      <c r="L379" s="29">
        <f t="shared" si="32"/>
        <v>186.751</v>
      </c>
      <c r="M379" s="4">
        <v>9.9717702865600586</v>
      </c>
      <c r="N379" s="4">
        <v>60.02</v>
      </c>
      <c r="O379" s="4">
        <v>10.08</v>
      </c>
      <c r="P379" s="26">
        <v>44779.447122395832</v>
      </c>
      <c r="Q379" s="29">
        <f t="shared" si="33"/>
        <v>186.375</v>
      </c>
      <c r="R379" s="4">
        <v>8.9260101318359375</v>
      </c>
      <c r="S379" s="4">
        <v>59.99</v>
      </c>
      <c r="T379" s="4">
        <v>9.048</v>
      </c>
      <c r="U379" s="26">
        <v>44779.456191296296</v>
      </c>
      <c r="V379" s="29">
        <f t="shared" si="34"/>
        <v>186.928</v>
      </c>
      <c r="W379" s="4">
        <v>8.9639596939086914</v>
      </c>
      <c r="X379" s="4">
        <v>60.04</v>
      </c>
      <c r="Y379" s="4">
        <v>9.0559999999999992</v>
      </c>
      <c r="AA379">
        <f t="shared" si="35"/>
        <v>187</v>
      </c>
    </row>
    <row r="380" spans="1:27" x14ac:dyDescent="0.3">
      <c r="A380" s="26">
        <v>44779.40886909722</v>
      </c>
      <c r="B380" s="29">
        <f t="shared" si="31"/>
        <v>187.29</v>
      </c>
      <c r="C380" s="4">
        <v>11.144749641418457</v>
      </c>
      <c r="D380" s="4">
        <v>60.06</v>
      </c>
      <c r="E380" s="4">
        <v>11.26</v>
      </c>
      <c r="F380" s="32">
        <v>44779.416045844904</v>
      </c>
      <c r="G380" s="29">
        <f t="shared" si="30"/>
        <v>187.36099999999999</v>
      </c>
      <c r="H380" s="4">
        <v>10.887649536132813</v>
      </c>
      <c r="I380" s="4">
        <v>59.96</v>
      </c>
      <c r="J380" s="4">
        <v>11.052</v>
      </c>
      <c r="K380" s="26">
        <v>44779.438922384259</v>
      </c>
      <c r="L380" s="29">
        <f t="shared" si="32"/>
        <v>187.89400000000001</v>
      </c>
      <c r="M380" s="4">
        <v>10.025059700012207</v>
      </c>
      <c r="N380" s="4">
        <v>60.02</v>
      </c>
      <c r="O380" s="4">
        <v>10.119999999999999</v>
      </c>
      <c r="P380" s="26">
        <v>44779.447133993053</v>
      </c>
      <c r="Q380" s="29">
        <f t="shared" si="33"/>
        <v>187.37700000000001</v>
      </c>
      <c r="R380" s="4">
        <v>8.9825096130371094</v>
      </c>
      <c r="S380" s="4">
        <v>59.99</v>
      </c>
      <c r="T380" s="4">
        <v>9.0879999999999992</v>
      </c>
      <c r="U380" s="26">
        <v>44779.456191307872</v>
      </c>
      <c r="V380" s="29">
        <f t="shared" si="34"/>
        <v>187.929</v>
      </c>
      <c r="W380" s="4">
        <v>8.9639596939086914</v>
      </c>
      <c r="X380" s="4">
        <v>60.04</v>
      </c>
      <c r="Y380" s="4">
        <v>9.0960000000000001</v>
      </c>
      <c r="AA380">
        <f t="shared" si="35"/>
        <v>187</v>
      </c>
    </row>
    <row r="381" spans="1:27" x14ac:dyDescent="0.3">
      <c r="A381" s="26">
        <v>44779.408880694442</v>
      </c>
      <c r="B381" s="29">
        <f t="shared" si="31"/>
        <v>187.292</v>
      </c>
      <c r="C381" s="4">
        <v>11.144749641418457</v>
      </c>
      <c r="D381" s="4">
        <v>60.06</v>
      </c>
      <c r="E381" s="4">
        <v>11.26</v>
      </c>
      <c r="F381" s="32">
        <v>44779.416057442133</v>
      </c>
      <c r="G381" s="29">
        <f t="shared" si="30"/>
        <v>187.363</v>
      </c>
      <c r="H381" s="4">
        <v>10.959409713745117</v>
      </c>
      <c r="I381" s="4">
        <v>59.96</v>
      </c>
      <c r="J381" s="4">
        <v>11.052</v>
      </c>
      <c r="K381" s="26">
        <v>44779.438934004633</v>
      </c>
      <c r="L381" s="29">
        <f t="shared" si="32"/>
        <v>187.898</v>
      </c>
      <c r="M381" s="4">
        <v>10.025059700012207</v>
      </c>
      <c r="N381" s="4">
        <v>60.02</v>
      </c>
      <c r="O381" s="4">
        <v>10.119999999999999</v>
      </c>
      <c r="P381" s="26">
        <v>44779.447145578706</v>
      </c>
      <c r="Q381" s="29">
        <f t="shared" si="33"/>
        <v>187.37799999999999</v>
      </c>
      <c r="R381" s="4">
        <v>9.0065202713012695</v>
      </c>
      <c r="S381" s="4">
        <v>59.99</v>
      </c>
      <c r="T381" s="4">
        <v>9.1280000000000001</v>
      </c>
      <c r="U381" s="26">
        <v>44779.456202905094</v>
      </c>
      <c r="V381" s="29">
        <f t="shared" si="34"/>
        <v>187.93100000000001</v>
      </c>
      <c r="W381" s="4">
        <v>9.0249204635620117</v>
      </c>
      <c r="X381" s="4">
        <v>60.04</v>
      </c>
      <c r="Y381" s="4">
        <v>9.0960000000000001</v>
      </c>
      <c r="AA381">
        <f t="shared" si="35"/>
        <v>188</v>
      </c>
    </row>
    <row r="382" spans="1:27" x14ac:dyDescent="0.3">
      <c r="A382" s="26">
        <v>44779.408880706018</v>
      </c>
      <c r="B382" s="29">
        <f t="shared" si="31"/>
        <v>188.29300000000001</v>
      </c>
      <c r="C382" s="4">
        <v>11.144749641418457</v>
      </c>
      <c r="D382" s="4">
        <v>60.06</v>
      </c>
      <c r="E382" s="4">
        <v>11.3</v>
      </c>
      <c r="F382" s="32">
        <v>44779.416057453702</v>
      </c>
      <c r="G382" s="29">
        <f t="shared" si="30"/>
        <v>188.364</v>
      </c>
      <c r="H382" s="4">
        <v>10.959409713745117</v>
      </c>
      <c r="I382" s="4">
        <v>59.96</v>
      </c>
      <c r="J382" s="4">
        <v>11.092000000000001</v>
      </c>
      <c r="K382" s="26">
        <v>44779.438934016202</v>
      </c>
      <c r="L382" s="29">
        <f t="shared" si="32"/>
        <v>188.899</v>
      </c>
      <c r="M382" s="4">
        <v>10.025059700012207</v>
      </c>
      <c r="N382" s="4">
        <v>60.02</v>
      </c>
      <c r="O382" s="4">
        <v>10.16</v>
      </c>
      <c r="P382" s="26">
        <v>44779.447157175928</v>
      </c>
      <c r="Q382" s="29">
        <f t="shared" si="33"/>
        <v>188.38</v>
      </c>
      <c r="R382" s="4">
        <v>9.0481195449829102</v>
      </c>
      <c r="S382" s="4">
        <v>59.99</v>
      </c>
      <c r="T382" s="4">
        <v>9.1679999999999993</v>
      </c>
      <c r="U382" s="26">
        <v>44779.45620291667</v>
      </c>
      <c r="V382" s="29">
        <f t="shared" si="34"/>
        <v>188.93199999999999</v>
      </c>
      <c r="W382" s="4">
        <v>9.0249204635620117</v>
      </c>
      <c r="X382" s="4">
        <v>60.04</v>
      </c>
      <c r="Y382" s="4">
        <v>9.1359999999999992</v>
      </c>
      <c r="AA382">
        <f t="shared" si="35"/>
        <v>188</v>
      </c>
    </row>
    <row r="383" spans="1:27" x14ac:dyDescent="0.3">
      <c r="A383" s="26">
        <v>44779.408892314816</v>
      </c>
      <c r="B383" s="29">
        <f t="shared" si="31"/>
        <v>188.29599999999999</v>
      </c>
      <c r="C383" s="4">
        <v>11.199130058288574</v>
      </c>
      <c r="D383" s="4">
        <v>60.06</v>
      </c>
      <c r="E383" s="4">
        <v>11.3</v>
      </c>
      <c r="F383" s="32">
        <v>44779.416069062499</v>
      </c>
      <c r="G383" s="29">
        <f t="shared" si="30"/>
        <v>188.36699999999999</v>
      </c>
      <c r="H383" s="4">
        <v>11.02217960357666</v>
      </c>
      <c r="I383" s="4">
        <v>59.96</v>
      </c>
      <c r="J383" s="4">
        <v>11.092000000000001</v>
      </c>
      <c r="K383" s="26">
        <v>44779.438945613423</v>
      </c>
      <c r="L383" s="29">
        <f t="shared" si="32"/>
        <v>188.90100000000001</v>
      </c>
      <c r="M383" s="4">
        <v>10.083160400390625</v>
      </c>
      <c r="N383" s="4">
        <v>60.02</v>
      </c>
      <c r="O383" s="4">
        <v>10.16</v>
      </c>
      <c r="P383" s="26">
        <v>44779.447168761573</v>
      </c>
      <c r="Q383" s="29">
        <f t="shared" si="33"/>
        <v>188.381</v>
      </c>
      <c r="R383" s="4">
        <v>9.0481195449829102</v>
      </c>
      <c r="S383" s="4">
        <v>59.99</v>
      </c>
      <c r="T383" s="4">
        <v>9.2080000000000002</v>
      </c>
      <c r="U383" s="26">
        <v>44779.45621452546</v>
      </c>
      <c r="V383" s="29">
        <f t="shared" si="34"/>
        <v>188.935</v>
      </c>
      <c r="W383" s="4">
        <v>9.0861101150512695</v>
      </c>
      <c r="X383" s="4">
        <v>60.04</v>
      </c>
      <c r="Y383" s="4">
        <v>9.1359999999999992</v>
      </c>
      <c r="AA383">
        <f t="shared" si="35"/>
        <v>189</v>
      </c>
    </row>
    <row r="384" spans="1:27" x14ac:dyDescent="0.3">
      <c r="A384" s="26">
        <v>44779.408892326392</v>
      </c>
      <c r="B384" s="29">
        <f t="shared" si="31"/>
        <v>189.297</v>
      </c>
      <c r="C384" s="4">
        <v>11.199130058288574</v>
      </c>
      <c r="D384" s="4">
        <v>60.06</v>
      </c>
      <c r="E384" s="4">
        <v>11.34</v>
      </c>
      <c r="F384" s="32">
        <v>44779.416069074075</v>
      </c>
      <c r="G384" s="29">
        <f t="shared" si="30"/>
        <v>189.36799999999999</v>
      </c>
      <c r="H384" s="4">
        <v>11.02217960357666</v>
      </c>
      <c r="I384" s="4">
        <v>59.96</v>
      </c>
      <c r="J384" s="4">
        <v>11.132</v>
      </c>
      <c r="K384" s="26">
        <v>44779.438945624999</v>
      </c>
      <c r="L384" s="29">
        <f t="shared" si="32"/>
        <v>189.90199999999999</v>
      </c>
      <c r="M384" s="4">
        <v>10.083160400390625</v>
      </c>
      <c r="N384" s="4">
        <v>60.02</v>
      </c>
      <c r="O384" s="4">
        <v>10.199999999999999</v>
      </c>
      <c r="P384" s="26">
        <v>44779.447180358795</v>
      </c>
      <c r="Q384" s="29">
        <f t="shared" si="33"/>
        <v>189.38300000000001</v>
      </c>
      <c r="R384" s="4">
        <v>9.1838798522949219</v>
      </c>
      <c r="S384" s="4">
        <v>59.99</v>
      </c>
      <c r="T384" s="4">
        <v>9.2479999999999993</v>
      </c>
      <c r="U384" s="26">
        <v>44779.456214537036</v>
      </c>
      <c r="V384" s="29">
        <f t="shared" si="34"/>
        <v>189.93600000000001</v>
      </c>
      <c r="W384" s="4">
        <v>9.0861101150512695</v>
      </c>
      <c r="X384" s="4">
        <v>60.04</v>
      </c>
      <c r="Y384" s="4">
        <v>9.1760000000000002</v>
      </c>
      <c r="AA384">
        <f t="shared" si="35"/>
        <v>189</v>
      </c>
    </row>
    <row r="385" spans="1:27" x14ac:dyDescent="0.3">
      <c r="A385" s="26">
        <v>44779.408903923613</v>
      </c>
      <c r="B385" s="29">
        <f t="shared" si="31"/>
        <v>189.29900000000001</v>
      </c>
      <c r="C385" s="4">
        <v>11.245880126953125</v>
      </c>
      <c r="D385" s="4">
        <v>60.06</v>
      </c>
      <c r="E385" s="4">
        <v>11.34</v>
      </c>
      <c r="F385" s="32">
        <v>44779.416080671297</v>
      </c>
      <c r="G385" s="29">
        <f t="shared" si="30"/>
        <v>189.37</v>
      </c>
      <c r="H385" s="4">
        <v>11.052820205688477</v>
      </c>
      <c r="I385" s="4">
        <v>59.96</v>
      </c>
      <c r="J385" s="4">
        <v>11.132</v>
      </c>
      <c r="K385" s="26">
        <v>44779.438957222221</v>
      </c>
      <c r="L385" s="29">
        <f t="shared" si="32"/>
        <v>189.904</v>
      </c>
      <c r="M385" s="4">
        <v>10.134369850158691</v>
      </c>
      <c r="N385" s="4">
        <v>60.02</v>
      </c>
      <c r="O385" s="4">
        <v>10.199999999999999</v>
      </c>
      <c r="P385" s="26">
        <v>44779.447191944448</v>
      </c>
      <c r="Q385" s="29">
        <f t="shared" si="33"/>
        <v>189.38399999999999</v>
      </c>
      <c r="R385" s="4">
        <v>9.1838798522949219</v>
      </c>
      <c r="S385" s="4">
        <v>59.99</v>
      </c>
      <c r="T385" s="4">
        <v>9.2880000000000003</v>
      </c>
      <c r="U385" s="26">
        <v>44779.456226134258</v>
      </c>
      <c r="V385" s="29">
        <f t="shared" si="34"/>
        <v>189.93799999999999</v>
      </c>
      <c r="W385" s="4">
        <v>9.0861101150512695</v>
      </c>
      <c r="X385" s="4">
        <v>60.04</v>
      </c>
      <c r="Y385" s="4">
        <v>9.1760000000000002</v>
      </c>
      <c r="AA385">
        <f t="shared" si="35"/>
        <v>190</v>
      </c>
    </row>
    <row r="386" spans="1:27" x14ac:dyDescent="0.3">
      <c r="A386" s="26">
        <v>44779.408903935182</v>
      </c>
      <c r="B386" s="29">
        <f t="shared" si="31"/>
        <v>190.3</v>
      </c>
      <c r="C386" s="4">
        <v>11.245880126953125</v>
      </c>
      <c r="D386" s="4">
        <v>60.06</v>
      </c>
      <c r="E386" s="4">
        <v>11.38</v>
      </c>
      <c r="F386" s="32">
        <v>44779.416080682873</v>
      </c>
      <c r="G386" s="29">
        <f t="shared" si="30"/>
        <v>190.37100000000001</v>
      </c>
      <c r="H386" s="4">
        <v>11.052820205688477</v>
      </c>
      <c r="I386" s="4">
        <v>59.96</v>
      </c>
      <c r="J386" s="4">
        <v>11.172000000000001</v>
      </c>
      <c r="K386" s="26">
        <v>44779.438957233797</v>
      </c>
      <c r="L386" s="29">
        <f t="shared" si="32"/>
        <v>190.905</v>
      </c>
      <c r="M386" s="4">
        <v>10.134369850158691</v>
      </c>
      <c r="N386" s="4">
        <v>60.02</v>
      </c>
      <c r="O386" s="4">
        <v>10.24</v>
      </c>
      <c r="P386" s="26">
        <v>44779.447203541669</v>
      </c>
      <c r="Q386" s="29">
        <f t="shared" si="33"/>
        <v>190.386</v>
      </c>
      <c r="R386" s="4">
        <v>9.1838798522949219</v>
      </c>
      <c r="S386" s="4">
        <v>59.99</v>
      </c>
      <c r="T386" s="4">
        <v>9.3279999999999994</v>
      </c>
      <c r="U386" s="26">
        <v>44779.456226145834</v>
      </c>
      <c r="V386" s="29">
        <f t="shared" si="34"/>
        <v>190.93899999999999</v>
      </c>
      <c r="W386" s="4">
        <v>9.0861101150512695</v>
      </c>
      <c r="X386" s="4">
        <v>60.04</v>
      </c>
      <c r="Y386" s="4">
        <v>9.2159999999999993</v>
      </c>
      <c r="AA386">
        <f t="shared" si="35"/>
        <v>190</v>
      </c>
    </row>
    <row r="387" spans="1:27" x14ac:dyDescent="0.3">
      <c r="A387" s="26">
        <v>44779.40891554398</v>
      </c>
      <c r="B387" s="29">
        <f t="shared" si="31"/>
        <v>190.303</v>
      </c>
      <c r="C387" s="4">
        <v>11.295080184936523</v>
      </c>
      <c r="D387" s="4">
        <v>60.06</v>
      </c>
      <c r="E387" s="4">
        <v>11.38</v>
      </c>
      <c r="F387" s="32">
        <v>44779.416092291664</v>
      </c>
      <c r="G387" s="29">
        <f t="shared" si="30"/>
        <v>190.374</v>
      </c>
      <c r="H387" s="4">
        <v>11.085000038146973</v>
      </c>
      <c r="I387" s="4">
        <v>59.96</v>
      </c>
      <c r="J387" s="4">
        <v>11.172000000000001</v>
      </c>
      <c r="K387" s="26">
        <v>44779.438968842594</v>
      </c>
      <c r="L387" s="29">
        <f t="shared" si="32"/>
        <v>190.90799999999999</v>
      </c>
      <c r="M387" s="4">
        <v>10.199199676513672</v>
      </c>
      <c r="N387" s="4">
        <v>60.02</v>
      </c>
      <c r="O387" s="4">
        <v>10.24</v>
      </c>
      <c r="P387" s="26">
        <v>44779.447215138891</v>
      </c>
      <c r="Q387" s="29">
        <f t="shared" si="33"/>
        <v>190.38800000000001</v>
      </c>
      <c r="R387" s="4">
        <v>9.3034000396728516</v>
      </c>
      <c r="S387" s="4">
        <v>59.99</v>
      </c>
      <c r="T387" s="4">
        <v>9.3279999999999994</v>
      </c>
      <c r="U387" s="26">
        <v>44779.456237754632</v>
      </c>
      <c r="V387" s="29">
        <f t="shared" si="34"/>
        <v>190.94200000000001</v>
      </c>
      <c r="W387" s="4">
        <v>9.1252002716064453</v>
      </c>
      <c r="X387" s="4">
        <v>60.04</v>
      </c>
      <c r="Y387" s="4">
        <v>9.2159999999999993</v>
      </c>
      <c r="AA387">
        <f t="shared" si="35"/>
        <v>191</v>
      </c>
    </row>
    <row r="388" spans="1:27" x14ac:dyDescent="0.3">
      <c r="A388" s="26">
        <v>44779.408915555556</v>
      </c>
      <c r="B388" s="29">
        <f t="shared" si="31"/>
        <v>191.304</v>
      </c>
      <c r="C388" s="4">
        <v>11.295080184936523</v>
      </c>
      <c r="D388" s="4">
        <v>60.06</v>
      </c>
      <c r="E388" s="4">
        <v>11.42</v>
      </c>
      <c r="F388" s="32">
        <v>44779.41609230324</v>
      </c>
      <c r="G388" s="29">
        <f t="shared" si="30"/>
        <v>191.375</v>
      </c>
      <c r="H388" s="4">
        <v>11.085000038146973</v>
      </c>
      <c r="I388" s="4">
        <v>59.96</v>
      </c>
      <c r="J388" s="4">
        <v>11.212</v>
      </c>
      <c r="K388" s="26">
        <v>44779.438968854163</v>
      </c>
      <c r="L388" s="29">
        <f t="shared" si="32"/>
        <v>191.90899999999999</v>
      </c>
      <c r="M388" s="4">
        <v>10.199199676513672</v>
      </c>
      <c r="N388" s="4">
        <v>60.02</v>
      </c>
      <c r="O388" s="4">
        <v>10.284000000000001</v>
      </c>
      <c r="P388" s="26">
        <v>44779.44721515046</v>
      </c>
      <c r="Q388" s="29">
        <f t="shared" si="33"/>
        <v>191.38900000000001</v>
      </c>
      <c r="R388" s="4">
        <v>9.3034000396728516</v>
      </c>
      <c r="S388" s="4">
        <v>59.99</v>
      </c>
      <c r="T388" s="4">
        <v>9.4079999999999995</v>
      </c>
      <c r="U388" s="26">
        <v>44779.456237766201</v>
      </c>
      <c r="V388" s="29">
        <f t="shared" si="34"/>
        <v>191.94300000000001</v>
      </c>
      <c r="W388" s="4">
        <v>9.1252002716064453</v>
      </c>
      <c r="X388" s="4">
        <v>60.04</v>
      </c>
      <c r="Y388" s="4">
        <v>9.2560000000000002</v>
      </c>
      <c r="AA388">
        <f t="shared" si="35"/>
        <v>191</v>
      </c>
    </row>
    <row r="389" spans="1:27" x14ac:dyDescent="0.3">
      <c r="A389" s="26">
        <v>44779.408927152777</v>
      </c>
      <c r="B389" s="29">
        <f t="shared" si="31"/>
        <v>191.30600000000001</v>
      </c>
      <c r="C389" s="4">
        <v>11.348409652709961</v>
      </c>
      <c r="D389" s="4">
        <v>60.06</v>
      </c>
      <c r="E389" s="4">
        <v>11.42</v>
      </c>
      <c r="F389" s="32">
        <v>44779.416103912037</v>
      </c>
      <c r="G389" s="29">
        <f t="shared" si="30"/>
        <v>191.37799999999999</v>
      </c>
      <c r="H389" s="4">
        <v>11.085000038146973</v>
      </c>
      <c r="I389" s="4">
        <v>59.96</v>
      </c>
      <c r="J389" s="4">
        <v>11.212</v>
      </c>
      <c r="K389" s="26">
        <v>44779.438980451392</v>
      </c>
      <c r="L389" s="29">
        <f t="shared" si="32"/>
        <v>191.911</v>
      </c>
      <c r="M389" s="4">
        <v>10.199199676513672</v>
      </c>
      <c r="N389" s="4">
        <v>60.02</v>
      </c>
      <c r="O389" s="4">
        <v>10.284000000000001</v>
      </c>
      <c r="P389" s="26">
        <v>44779.447226724536</v>
      </c>
      <c r="Q389" s="29">
        <f t="shared" si="33"/>
        <v>191.38900000000001</v>
      </c>
      <c r="R389" s="4">
        <v>9.3601503372192383</v>
      </c>
      <c r="S389" s="4">
        <v>59.99</v>
      </c>
      <c r="T389" s="4">
        <v>9.4480000000000004</v>
      </c>
      <c r="U389" s="26">
        <v>44779.456249374998</v>
      </c>
      <c r="V389" s="29">
        <f t="shared" si="34"/>
        <v>191.946</v>
      </c>
      <c r="W389" s="4">
        <v>9.177220344543457</v>
      </c>
      <c r="X389" s="4">
        <v>60.04</v>
      </c>
      <c r="Y389" s="4">
        <v>9.2560000000000002</v>
      </c>
      <c r="AA389">
        <f t="shared" si="35"/>
        <v>192</v>
      </c>
    </row>
    <row r="390" spans="1:27" x14ac:dyDescent="0.3">
      <c r="A390" s="26">
        <v>44779.408927164353</v>
      </c>
      <c r="B390" s="29">
        <f t="shared" si="31"/>
        <v>192.30699999999999</v>
      </c>
      <c r="C390" s="4">
        <v>11.348409652709961</v>
      </c>
      <c r="D390" s="4">
        <v>60.06</v>
      </c>
      <c r="E390" s="4">
        <v>11.46</v>
      </c>
      <c r="F390" s="32">
        <v>44779.416103923613</v>
      </c>
      <c r="G390" s="29">
        <f t="shared" ref="G390:G453" si="36">RIGHT(TEXT(F390,"h:mm:ss,000"),3)/1000+$AA389</f>
        <v>192.37899999999999</v>
      </c>
      <c r="H390" s="4">
        <v>11.085000038146973</v>
      </c>
      <c r="I390" s="4">
        <v>59.96</v>
      </c>
      <c r="J390" s="4">
        <v>11.252000000000001</v>
      </c>
      <c r="K390" s="26">
        <v>44779.438980462961</v>
      </c>
      <c r="L390" s="29">
        <f t="shared" si="32"/>
        <v>192.91200000000001</v>
      </c>
      <c r="M390" s="4">
        <v>10.199199676513672</v>
      </c>
      <c r="N390" s="4">
        <v>60.02</v>
      </c>
      <c r="O390" s="4">
        <v>10.324</v>
      </c>
      <c r="P390" s="26">
        <v>44779.447238321758</v>
      </c>
      <c r="Q390" s="29">
        <f t="shared" si="33"/>
        <v>192.39099999999999</v>
      </c>
      <c r="R390" s="4">
        <v>9.3601503372192383</v>
      </c>
      <c r="S390" s="4">
        <v>59.99</v>
      </c>
      <c r="T390" s="4">
        <v>9.4879999999999995</v>
      </c>
      <c r="U390" s="26">
        <v>44779.456249386574</v>
      </c>
      <c r="V390" s="29">
        <f t="shared" si="34"/>
        <v>192.947</v>
      </c>
      <c r="W390" s="4">
        <v>9.177220344543457</v>
      </c>
      <c r="X390" s="4">
        <v>60.04</v>
      </c>
      <c r="Y390" s="4">
        <v>9.3079999999999998</v>
      </c>
      <c r="AA390">
        <f t="shared" si="35"/>
        <v>192</v>
      </c>
    </row>
    <row r="391" spans="1:27" x14ac:dyDescent="0.3">
      <c r="A391" s="26">
        <v>44779.408938773151</v>
      </c>
      <c r="B391" s="29">
        <f t="shared" ref="B391:B454" si="37">RIGHT(TEXT(A391,"h:mm:ss,000"),3)/1000+$AA390</f>
        <v>192.31</v>
      </c>
      <c r="C391" s="4">
        <v>11.348409652709961</v>
      </c>
      <c r="D391" s="4">
        <v>60.06</v>
      </c>
      <c r="E391" s="4">
        <v>11.46</v>
      </c>
      <c r="F391" s="32">
        <v>44779.416115520835</v>
      </c>
      <c r="G391" s="29">
        <f t="shared" si="36"/>
        <v>192.381</v>
      </c>
      <c r="H391" s="4">
        <v>11.16215991973877</v>
      </c>
      <c r="I391" s="4">
        <v>59.96</v>
      </c>
      <c r="J391" s="4">
        <v>11.252000000000001</v>
      </c>
      <c r="K391" s="26">
        <v>44779.438992071759</v>
      </c>
      <c r="L391" s="29">
        <f t="shared" ref="L391:L454" si="38">RIGHT(TEXT(K391,"h:mm:ss,000"),3)/1000+$AA390</f>
        <v>192.91499999999999</v>
      </c>
      <c r="M391" s="4">
        <v>10.260270118713379</v>
      </c>
      <c r="N391" s="4">
        <v>60.02</v>
      </c>
      <c r="O391" s="4">
        <v>10.324</v>
      </c>
      <c r="P391" s="26">
        <v>44779.447249907411</v>
      </c>
      <c r="Q391" s="29">
        <f t="shared" ref="Q391:Q454" si="39">RIGHT(TEXT(P391,"h:mm:ss,000"),3)/1000+$AA390</f>
        <v>192.392</v>
      </c>
      <c r="R391" s="4">
        <v>9.3977603912353516</v>
      </c>
      <c r="S391" s="4">
        <v>59.99</v>
      </c>
      <c r="T391" s="4">
        <v>9.5280000000000005</v>
      </c>
      <c r="U391" s="26">
        <v>44779.456260983796</v>
      </c>
      <c r="V391" s="29">
        <f t="shared" ref="V391:V454" si="40">RIGHT(TEXT(U391,"h:mm:ss,000"),3)/1000+$AA390</f>
        <v>192.94900000000001</v>
      </c>
      <c r="W391" s="4">
        <v>9.2338895797729492</v>
      </c>
      <c r="X391" s="4">
        <v>60.04</v>
      </c>
      <c r="Y391" s="4">
        <v>9.3079999999999998</v>
      </c>
      <c r="AA391">
        <f t="shared" si="35"/>
        <v>193</v>
      </c>
    </row>
    <row r="392" spans="1:27" x14ac:dyDescent="0.3">
      <c r="A392" s="26">
        <v>44779.40893878472</v>
      </c>
      <c r="B392" s="29">
        <f t="shared" si="37"/>
        <v>193.31100000000001</v>
      </c>
      <c r="C392" s="4">
        <v>11.348409652709961</v>
      </c>
      <c r="D392" s="4">
        <v>60.06</v>
      </c>
      <c r="E392" s="4">
        <v>11.5</v>
      </c>
      <c r="F392" s="32">
        <v>44779.416115532411</v>
      </c>
      <c r="G392" s="29">
        <f t="shared" si="36"/>
        <v>193.38200000000001</v>
      </c>
      <c r="H392" s="4">
        <v>11.16215991973877</v>
      </c>
      <c r="I392" s="4">
        <v>59.96</v>
      </c>
      <c r="J392" s="4">
        <v>11.295999999999999</v>
      </c>
      <c r="K392" s="26">
        <v>44779.438992083335</v>
      </c>
      <c r="L392" s="29">
        <f t="shared" si="38"/>
        <v>193.916</v>
      </c>
      <c r="M392" s="4">
        <v>10.260270118713379</v>
      </c>
      <c r="N392" s="4">
        <v>60.02</v>
      </c>
      <c r="O392" s="4">
        <v>10.364000000000001</v>
      </c>
      <c r="P392" s="26">
        <v>44779.447261504632</v>
      </c>
      <c r="Q392" s="29">
        <f t="shared" si="39"/>
        <v>193.39400000000001</v>
      </c>
      <c r="R392" s="4">
        <v>9.4370698928833008</v>
      </c>
      <c r="S392" s="4">
        <v>59.99</v>
      </c>
      <c r="T392" s="4">
        <v>9.5280000000000005</v>
      </c>
      <c r="U392" s="26">
        <v>44779.456260995372</v>
      </c>
      <c r="V392" s="29">
        <f t="shared" si="40"/>
        <v>193.95</v>
      </c>
      <c r="W392" s="4">
        <v>9.2338895797729492</v>
      </c>
      <c r="X392" s="4">
        <v>60.04</v>
      </c>
      <c r="Y392" s="4">
        <v>9.3360000000000003</v>
      </c>
      <c r="AA392">
        <f t="shared" si="35"/>
        <v>193</v>
      </c>
    </row>
    <row r="393" spans="1:27" x14ac:dyDescent="0.3">
      <c r="A393" s="26">
        <v>44779.408950393517</v>
      </c>
      <c r="B393" s="29">
        <f t="shared" si="37"/>
        <v>193.31399999999999</v>
      </c>
      <c r="C393" s="4">
        <v>11.41996955871582</v>
      </c>
      <c r="D393" s="4">
        <v>60.06</v>
      </c>
      <c r="E393" s="4">
        <v>11.5</v>
      </c>
      <c r="F393" s="32">
        <v>44779.416127141201</v>
      </c>
      <c r="G393" s="29">
        <f t="shared" si="36"/>
        <v>193.38499999999999</v>
      </c>
      <c r="H393" s="4">
        <v>11.211580276489258</v>
      </c>
      <c r="I393" s="4">
        <v>59.96</v>
      </c>
      <c r="J393" s="4">
        <v>11.295999999999999</v>
      </c>
      <c r="K393" s="26">
        <v>44779.43900366898</v>
      </c>
      <c r="L393" s="29">
        <f t="shared" si="38"/>
        <v>193.917</v>
      </c>
      <c r="M393" s="4">
        <v>10.309200286865234</v>
      </c>
      <c r="N393" s="4">
        <v>60.02</v>
      </c>
      <c r="O393" s="4">
        <v>10.364000000000001</v>
      </c>
      <c r="P393" s="26">
        <v>44779.447261516201</v>
      </c>
      <c r="Q393" s="29">
        <f t="shared" si="39"/>
        <v>193.39500000000001</v>
      </c>
      <c r="R393" s="4">
        <v>9.4370698928833008</v>
      </c>
      <c r="S393" s="4">
        <v>59.99</v>
      </c>
      <c r="T393" s="4">
        <v>9.5679999999999996</v>
      </c>
      <c r="U393" s="26">
        <v>44779.456272812502</v>
      </c>
      <c r="V393" s="29">
        <f t="shared" si="40"/>
        <v>193.971</v>
      </c>
      <c r="W393" s="4">
        <v>9.2338895797729492</v>
      </c>
      <c r="X393" s="4">
        <v>60.04</v>
      </c>
      <c r="Y393" s="4">
        <v>9.3360000000000003</v>
      </c>
      <c r="AA393">
        <f t="shared" si="35"/>
        <v>194</v>
      </c>
    </row>
    <row r="394" spans="1:27" x14ac:dyDescent="0.3">
      <c r="A394" s="26">
        <v>44779.408950405093</v>
      </c>
      <c r="B394" s="29">
        <f t="shared" si="37"/>
        <v>194.315</v>
      </c>
      <c r="C394" s="4">
        <v>11.41996955871582</v>
      </c>
      <c r="D394" s="4">
        <v>60.06</v>
      </c>
      <c r="E394" s="4">
        <v>11.54</v>
      </c>
      <c r="F394" s="32">
        <v>44779.416127152777</v>
      </c>
      <c r="G394" s="29">
        <f t="shared" si="36"/>
        <v>194.386</v>
      </c>
      <c r="H394" s="4">
        <v>11.211580276489258</v>
      </c>
      <c r="I394" s="4">
        <v>59.96</v>
      </c>
      <c r="J394" s="4">
        <v>11.336</v>
      </c>
      <c r="K394" s="26">
        <v>44779.439003680556</v>
      </c>
      <c r="L394" s="29">
        <f t="shared" si="38"/>
        <v>194.91800000000001</v>
      </c>
      <c r="M394" s="4">
        <v>10.309200286865234</v>
      </c>
      <c r="N394" s="4">
        <v>60.02</v>
      </c>
      <c r="O394" s="4">
        <v>10.444000000000001</v>
      </c>
      <c r="P394" s="26">
        <v>44779.447273124999</v>
      </c>
      <c r="Q394" s="29">
        <f t="shared" si="39"/>
        <v>194.398</v>
      </c>
      <c r="R394" s="4">
        <v>9.4370698928833008</v>
      </c>
      <c r="S394" s="4">
        <v>59.99</v>
      </c>
      <c r="T394" s="4">
        <v>9.6080000000000005</v>
      </c>
      <c r="U394" s="26">
        <v>44779.4562844213</v>
      </c>
      <c r="V394" s="29">
        <f t="shared" si="40"/>
        <v>194.97399999999999</v>
      </c>
      <c r="W394" s="4">
        <v>9.275670051574707</v>
      </c>
      <c r="X394" s="4">
        <v>60.04</v>
      </c>
      <c r="Y394" s="4">
        <v>9.3360000000000003</v>
      </c>
      <c r="AA394">
        <f t="shared" ref="AA394:AA457" si="41">+AA392+1</f>
        <v>194</v>
      </c>
    </row>
    <row r="395" spans="1:27" x14ac:dyDescent="0.3">
      <c r="A395" s="26">
        <v>44779.408962002315</v>
      </c>
      <c r="B395" s="29">
        <f t="shared" si="37"/>
        <v>194.31700000000001</v>
      </c>
      <c r="C395" s="4">
        <v>11.448450088500977</v>
      </c>
      <c r="D395" s="4">
        <v>60.06</v>
      </c>
      <c r="E395" s="4">
        <v>11.54</v>
      </c>
      <c r="F395" s="32">
        <v>44779.416129444442</v>
      </c>
      <c r="G395" s="29">
        <f t="shared" si="36"/>
        <v>194.584</v>
      </c>
      <c r="H395" s="4">
        <v>11.211580276489258</v>
      </c>
      <c r="I395" s="4">
        <v>59.96</v>
      </c>
      <c r="J395" s="4">
        <v>11.336</v>
      </c>
      <c r="K395" s="26">
        <v>44779.439015289354</v>
      </c>
      <c r="L395" s="29">
        <f t="shared" si="38"/>
        <v>194.92099999999999</v>
      </c>
      <c r="M395" s="4">
        <v>10.359210014343262</v>
      </c>
      <c r="N395" s="4">
        <v>60.02</v>
      </c>
      <c r="O395" s="4">
        <v>10.444000000000001</v>
      </c>
      <c r="P395" s="26">
        <v>44779.447284710652</v>
      </c>
      <c r="Q395" s="29">
        <f t="shared" si="39"/>
        <v>194.399</v>
      </c>
      <c r="R395" s="4">
        <v>9.5066404342651367</v>
      </c>
      <c r="S395" s="4">
        <v>59.99</v>
      </c>
      <c r="T395" s="4">
        <v>9.6479999999999997</v>
      </c>
      <c r="U395" s="26">
        <v>44779.456284432868</v>
      </c>
      <c r="V395" s="29">
        <f t="shared" si="40"/>
        <v>194.97499999999999</v>
      </c>
      <c r="W395" s="4">
        <v>9.275670051574707</v>
      </c>
      <c r="X395" s="4">
        <v>60.04</v>
      </c>
      <c r="Y395" s="4">
        <v>9.4160000000000004</v>
      </c>
      <c r="AA395">
        <f t="shared" si="41"/>
        <v>195</v>
      </c>
    </row>
    <row r="396" spans="1:27" x14ac:dyDescent="0.3">
      <c r="A396" s="26">
        <v>44779.408962013891</v>
      </c>
      <c r="B396" s="29">
        <f t="shared" si="37"/>
        <v>195.31800000000001</v>
      </c>
      <c r="C396" s="4">
        <v>11.448450088500977</v>
      </c>
      <c r="D396" s="4">
        <v>60.06</v>
      </c>
      <c r="E396" s="4">
        <v>11.58</v>
      </c>
      <c r="F396" s="32">
        <v>44779.416138749999</v>
      </c>
      <c r="G396" s="29">
        <f t="shared" si="36"/>
        <v>195.38800000000001</v>
      </c>
      <c r="H396" s="4">
        <v>11.26554012298584</v>
      </c>
      <c r="I396" s="4">
        <v>59.96</v>
      </c>
      <c r="J396" s="4">
        <v>11.336</v>
      </c>
      <c r="K396" s="26">
        <v>44779.439015300923</v>
      </c>
      <c r="L396" s="29">
        <f t="shared" si="38"/>
        <v>195.922</v>
      </c>
      <c r="M396" s="4">
        <v>10.359210014343262</v>
      </c>
      <c r="N396" s="4">
        <v>60.02</v>
      </c>
      <c r="O396" s="4">
        <v>10.484</v>
      </c>
      <c r="P396" s="26">
        <v>44779.447296643521</v>
      </c>
      <c r="Q396" s="29">
        <f t="shared" si="39"/>
        <v>195.43</v>
      </c>
      <c r="R396" s="4">
        <v>9.5622701644897461</v>
      </c>
      <c r="S396" s="4">
        <v>59.99</v>
      </c>
      <c r="T396" s="4">
        <v>9.6479999999999997</v>
      </c>
      <c r="U396" s="26">
        <v>44779.45629603009</v>
      </c>
      <c r="V396" s="29">
        <f t="shared" si="40"/>
        <v>195.977</v>
      </c>
      <c r="W396" s="4">
        <v>9.3518800735473633</v>
      </c>
      <c r="X396" s="4">
        <v>60.04</v>
      </c>
      <c r="Y396" s="4">
        <v>9.4160000000000004</v>
      </c>
      <c r="AA396">
        <f t="shared" si="41"/>
        <v>195</v>
      </c>
    </row>
    <row r="397" spans="1:27" x14ac:dyDescent="0.3">
      <c r="A397" s="26">
        <v>44779.408974085651</v>
      </c>
      <c r="B397" s="29">
        <f t="shared" si="37"/>
        <v>195.36099999999999</v>
      </c>
      <c r="C397" s="4">
        <v>11.448450088500977</v>
      </c>
      <c r="D397" s="4">
        <v>60.06</v>
      </c>
      <c r="E397" s="4">
        <v>11.58</v>
      </c>
      <c r="F397" s="32">
        <v>44779.416138761575</v>
      </c>
      <c r="G397" s="29">
        <f t="shared" si="36"/>
        <v>195.38900000000001</v>
      </c>
      <c r="H397" s="4">
        <v>11.26554012298584</v>
      </c>
      <c r="I397" s="4">
        <v>59.96</v>
      </c>
      <c r="J397" s="4">
        <v>11.375999999999999</v>
      </c>
      <c r="K397" s="26">
        <v>44779.43902690972</v>
      </c>
      <c r="L397" s="29">
        <f t="shared" si="38"/>
        <v>195.92500000000001</v>
      </c>
      <c r="M397" s="4">
        <v>10.411359786987305</v>
      </c>
      <c r="N397" s="4">
        <v>60.02</v>
      </c>
      <c r="O397" s="4">
        <v>10.484</v>
      </c>
      <c r="P397" s="26">
        <v>44779.447296655089</v>
      </c>
      <c r="Q397" s="29">
        <f t="shared" si="39"/>
        <v>195.43100000000001</v>
      </c>
      <c r="R397" s="4">
        <v>9.5622701644897461</v>
      </c>
      <c r="S397" s="4">
        <v>59.99</v>
      </c>
      <c r="T397" s="4">
        <v>9.6880000000000006</v>
      </c>
      <c r="U397" s="26">
        <v>44779.456296041666</v>
      </c>
      <c r="V397" s="29">
        <f t="shared" si="40"/>
        <v>195.97800000000001</v>
      </c>
      <c r="W397" s="4">
        <v>9.3518800735473633</v>
      </c>
      <c r="X397" s="4">
        <v>60.04</v>
      </c>
      <c r="Y397" s="4">
        <v>9.4559999999999995</v>
      </c>
      <c r="AA397">
        <f t="shared" si="41"/>
        <v>196</v>
      </c>
    </row>
    <row r="398" spans="1:27" x14ac:dyDescent="0.3">
      <c r="A398" s="26">
        <v>44779.408974097219</v>
      </c>
      <c r="B398" s="29">
        <f t="shared" si="37"/>
        <v>196.36199999999999</v>
      </c>
      <c r="C398" s="4">
        <v>11.448450088500977</v>
      </c>
      <c r="D398" s="4">
        <v>60.06</v>
      </c>
      <c r="E398" s="4">
        <v>11.62</v>
      </c>
      <c r="F398" s="32">
        <v>44779.416150370373</v>
      </c>
      <c r="G398" s="29">
        <f t="shared" si="36"/>
        <v>196.392</v>
      </c>
      <c r="H398" s="4">
        <v>11.26554012298584</v>
      </c>
      <c r="I398" s="4">
        <v>59.96</v>
      </c>
      <c r="J398" s="4">
        <v>11.375999999999999</v>
      </c>
      <c r="K398" s="26">
        <v>44779.439026921296</v>
      </c>
      <c r="L398" s="29">
        <f t="shared" si="38"/>
        <v>196.92599999999999</v>
      </c>
      <c r="M398" s="4">
        <v>10.411359786987305</v>
      </c>
      <c r="N398" s="4">
        <v>60.02</v>
      </c>
      <c r="O398" s="4">
        <v>10.523999999999999</v>
      </c>
      <c r="P398" s="26">
        <v>44779.447308240742</v>
      </c>
      <c r="Q398" s="29">
        <f t="shared" si="39"/>
        <v>196.43199999999999</v>
      </c>
      <c r="R398" s="4">
        <v>9.6071500778198242</v>
      </c>
      <c r="S398" s="4">
        <v>59.99</v>
      </c>
      <c r="T398" s="4">
        <v>9.6880000000000006</v>
      </c>
      <c r="U398" s="26">
        <v>44779.456307638888</v>
      </c>
      <c r="V398" s="29">
        <f t="shared" si="40"/>
        <v>196.98</v>
      </c>
      <c r="W398" s="4">
        <v>9.3884897232055664</v>
      </c>
      <c r="X398" s="4">
        <v>60.04</v>
      </c>
      <c r="Y398" s="4">
        <v>9.4559999999999995</v>
      </c>
      <c r="AA398">
        <f t="shared" si="41"/>
        <v>196</v>
      </c>
    </row>
    <row r="399" spans="1:27" x14ac:dyDescent="0.3">
      <c r="A399" s="26">
        <v>44779.408985694441</v>
      </c>
      <c r="B399" s="29">
        <f t="shared" si="37"/>
        <v>196.364</v>
      </c>
      <c r="C399" s="4">
        <v>11.513919830322266</v>
      </c>
      <c r="D399" s="4">
        <v>60.06</v>
      </c>
      <c r="E399" s="4">
        <v>11.62</v>
      </c>
      <c r="F399" s="32">
        <v>44779.416150381941</v>
      </c>
      <c r="G399" s="29">
        <f t="shared" si="36"/>
        <v>196.393</v>
      </c>
      <c r="H399" s="4">
        <v>11.26554012298584</v>
      </c>
      <c r="I399" s="4">
        <v>59.96</v>
      </c>
      <c r="J399" s="4">
        <v>11.416</v>
      </c>
      <c r="K399" s="26">
        <v>44779.439038518518</v>
      </c>
      <c r="L399" s="29">
        <f t="shared" si="38"/>
        <v>196.928</v>
      </c>
      <c r="M399" s="4">
        <v>10.411359786987305</v>
      </c>
      <c r="N399" s="4">
        <v>60.02</v>
      </c>
      <c r="O399" s="4">
        <v>10.523999999999999</v>
      </c>
      <c r="P399" s="26">
        <v>44779.447308252318</v>
      </c>
      <c r="Q399" s="29">
        <f t="shared" si="39"/>
        <v>196.43299999999999</v>
      </c>
      <c r="R399" s="4">
        <v>9.6071500778198242</v>
      </c>
      <c r="S399" s="4">
        <v>59.99</v>
      </c>
      <c r="T399" s="4">
        <v>9.7279999999999998</v>
      </c>
      <c r="U399" s="26">
        <v>44779.456307650464</v>
      </c>
      <c r="V399" s="29">
        <f t="shared" si="40"/>
        <v>196.98099999999999</v>
      </c>
      <c r="W399" s="4">
        <v>9.3884897232055664</v>
      </c>
      <c r="X399" s="4">
        <v>60.04</v>
      </c>
      <c r="Y399" s="4">
        <v>9.4960000000000004</v>
      </c>
      <c r="AA399">
        <f t="shared" si="41"/>
        <v>197</v>
      </c>
    </row>
    <row r="400" spans="1:27" x14ac:dyDescent="0.3">
      <c r="A400" s="26">
        <v>44779.408985706017</v>
      </c>
      <c r="B400" s="29">
        <f t="shared" si="37"/>
        <v>197.36500000000001</v>
      </c>
      <c r="C400" s="4">
        <v>11.513919830322266</v>
      </c>
      <c r="D400" s="4">
        <v>60.06</v>
      </c>
      <c r="E400" s="4">
        <v>11.664</v>
      </c>
      <c r="F400" s="32">
        <v>44779.41616197917</v>
      </c>
      <c r="G400" s="29">
        <f t="shared" si="36"/>
        <v>197.39500000000001</v>
      </c>
      <c r="H400" s="4">
        <v>11.328940391540527</v>
      </c>
      <c r="I400" s="4">
        <v>59.96</v>
      </c>
      <c r="J400" s="4">
        <v>11.416</v>
      </c>
      <c r="K400" s="26">
        <v>44779.439038530094</v>
      </c>
      <c r="L400" s="29">
        <f t="shared" si="38"/>
        <v>197.929</v>
      </c>
      <c r="M400" s="4">
        <v>10.411359786987305</v>
      </c>
      <c r="N400" s="4">
        <v>60.02</v>
      </c>
      <c r="O400" s="4">
        <v>10.523999999999999</v>
      </c>
      <c r="P400" s="26">
        <v>44779.447319861109</v>
      </c>
      <c r="Q400" s="29">
        <f t="shared" si="39"/>
        <v>197.43600000000001</v>
      </c>
      <c r="R400" s="4">
        <v>9.6865396499633789</v>
      </c>
      <c r="S400" s="4">
        <v>59.99</v>
      </c>
      <c r="T400" s="4">
        <v>9.7279999999999998</v>
      </c>
      <c r="U400" s="26">
        <v>44779.456319259261</v>
      </c>
      <c r="V400" s="29">
        <f t="shared" si="40"/>
        <v>197.98400000000001</v>
      </c>
      <c r="W400" s="4">
        <v>9.3884897232055664</v>
      </c>
      <c r="X400" s="4">
        <v>60.04</v>
      </c>
      <c r="Y400" s="4">
        <v>9.4960000000000004</v>
      </c>
      <c r="AA400">
        <f t="shared" si="41"/>
        <v>197</v>
      </c>
    </row>
    <row r="401" spans="1:27" x14ac:dyDescent="0.3">
      <c r="A401" s="26">
        <v>44779.408997314815</v>
      </c>
      <c r="B401" s="29">
        <f t="shared" si="37"/>
        <v>197.36799999999999</v>
      </c>
      <c r="C401" s="4">
        <v>11.572019577026367</v>
      </c>
      <c r="D401" s="4">
        <v>60.06</v>
      </c>
      <c r="E401" s="4">
        <v>11.664</v>
      </c>
      <c r="F401" s="32">
        <v>44779.416161990739</v>
      </c>
      <c r="G401" s="29">
        <f t="shared" si="36"/>
        <v>197.39599999999999</v>
      </c>
      <c r="H401" s="4">
        <v>11.328940391540527</v>
      </c>
      <c r="I401" s="4">
        <v>59.96</v>
      </c>
      <c r="J401" s="4">
        <v>11.456</v>
      </c>
      <c r="K401" s="26">
        <v>44779.439050138892</v>
      </c>
      <c r="L401" s="29">
        <f t="shared" si="38"/>
        <v>197.93199999999999</v>
      </c>
      <c r="M401" s="4">
        <v>10.411359786987305</v>
      </c>
      <c r="N401" s="4">
        <v>60.02</v>
      </c>
      <c r="O401" s="4">
        <v>10.523999999999999</v>
      </c>
      <c r="P401" s="26">
        <v>44779.447319872685</v>
      </c>
      <c r="Q401" s="29">
        <f t="shared" si="39"/>
        <v>197.43700000000001</v>
      </c>
      <c r="R401" s="4">
        <v>9.6865396499633789</v>
      </c>
      <c r="S401" s="4">
        <v>59.99</v>
      </c>
      <c r="T401" s="4">
        <v>9.7680000000000007</v>
      </c>
      <c r="U401" s="26">
        <v>44779.45631927083</v>
      </c>
      <c r="V401" s="29">
        <f t="shared" si="40"/>
        <v>197.98500000000001</v>
      </c>
      <c r="W401" s="4">
        <v>9.3884897232055664</v>
      </c>
      <c r="X401" s="4">
        <v>60.04</v>
      </c>
      <c r="Y401" s="4">
        <v>9.5359999999999996</v>
      </c>
      <c r="AA401">
        <f t="shared" si="41"/>
        <v>198</v>
      </c>
    </row>
    <row r="402" spans="1:27" x14ac:dyDescent="0.3">
      <c r="A402" s="26">
        <v>44779.408997326391</v>
      </c>
      <c r="B402" s="29">
        <f t="shared" si="37"/>
        <v>198.369</v>
      </c>
      <c r="C402" s="4">
        <v>11.572019577026367</v>
      </c>
      <c r="D402" s="4">
        <v>60.06</v>
      </c>
      <c r="E402" s="4">
        <v>11.704000000000001</v>
      </c>
      <c r="F402" s="32">
        <v>44779.416173599537</v>
      </c>
      <c r="G402" s="29">
        <f t="shared" si="36"/>
        <v>198.399</v>
      </c>
      <c r="H402" s="4">
        <v>11.404540061950684</v>
      </c>
      <c r="I402" s="4">
        <v>59.96</v>
      </c>
      <c r="J402" s="4">
        <v>11.456</v>
      </c>
      <c r="K402" s="26">
        <v>44779.43905015046</v>
      </c>
      <c r="L402" s="29">
        <f t="shared" si="38"/>
        <v>198.93299999999999</v>
      </c>
      <c r="M402" s="4">
        <v>10.411359786987305</v>
      </c>
      <c r="N402" s="4">
        <v>60.02</v>
      </c>
      <c r="O402" s="4">
        <v>10.568</v>
      </c>
      <c r="P402" s="26">
        <v>44779.447331469906</v>
      </c>
      <c r="Q402" s="29">
        <f t="shared" si="39"/>
        <v>198.43899999999999</v>
      </c>
      <c r="R402" s="4">
        <v>9.6865396499633789</v>
      </c>
      <c r="S402" s="4">
        <v>59.99</v>
      </c>
      <c r="T402" s="4">
        <v>9.7680000000000007</v>
      </c>
      <c r="U402" s="26">
        <v>44779.456330879628</v>
      </c>
      <c r="V402" s="29">
        <f t="shared" si="40"/>
        <v>198.988</v>
      </c>
      <c r="W402" s="4">
        <v>9.4365501403808594</v>
      </c>
      <c r="X402" s="4">
        <v>60.04</v>
      </c>
      <c r="Y402" s="4">
        <v>9.5359999999999996</v>
      </c>
      <c r="AA402">
        <f t="shared" si="41"/>
        <v>198</v>
      </c>
    </row>
    <row r="403" spans="1:27" x14ac:dyDescent="0.3">
      <c r="A403" s="26">
        <v>44779.409009953706</v>
      </c>
      <c r="B403" s="29">
        <f t="shared" si="37"/>
        <v>198.46</v>
      </c>
      <c r="C403" s="4">
        <v>11.643119812011719</v>
      </c>
      <c r="D403" s="4">
        <v>60.06</v>
      </c>
      <c r="E403" s="4">
        <v>11.704000000000001</v>
      </c>
      <c r="F403" s="32">
        <v>44779.416173611113</v>
      </c>
      <c r="G403" s="29">
        <f t="shared" si="36"/>
        <v>198.4</v>
      </c>
      <c r="H403" s="4">
        <v>11.404540061950684</v>
      </c>
      <c r="I403" s="4">
        <v>59.96</v>
      </c>
      <c r="J403" s="4">
        <v>11.496</v>
      </c>
      <c r="K403" s="26">
        <v>44779.439061736113</v>
      </c>
      <c r="L403" s="29">
        <f t="shared" si="38"/>
        <v>198.934</v>
      </c>
      <c r="M403" s="4">
        <v>10.458660125732422</v>
      </c>
      <c r="N403" s="4">
        <v>60.02</v>
      </c>
      <c r="O403" s="4">
        <v>10.568</v>
      </c>
      <c r="P403" s="26">
        <v>44779.447331481482</v>
      </c>
      <c r="Q403" s="29">
        <f t="shared" si="39"/>
        <v>198.44</v>
      </c>
      <c r="R403" s="4">
        <v>9.6865396499633789</v>
      </c>
      <c r="S403" s="4">
        <v>59.99</v>
      </c>
      <c r="T403" s="4">
        <v>9.8079999999999998</v>
      </c>
      <c r="U403" s="26">
        <v>44779.456330891204</v>
      </c>
      <c r="V403" s="29">
        <f t="shared" si="40"/>
        <v>198.989</v>
      </c>
      <c r="W403" s="4">
        <v>9.4365501403808594</v>
      </c>
      <c r="X403" s="4">
        <v>60.04</v>
      </c>
      <c r="Y403" s="4">
        <v>9.5760000000000005</v>
      </c>
      <c r="AA403">
        <f t="shared" si="41"/>
        <v>199</v>
      </c>
    </row>
    <row r="404" spans="1:27" x14ac:dyDescent="0.3">
      <c r="A404" s="26">
        <v>44779.409009965275</v>
      </c>
      <c r="B404" s="29">
        <f t="shared" si="37"/>
        <v>199.46100000000001</v>
      </c>
      <c r="C404" s="4">
        <v>11.643119812011719</v>
      </c>
      <c r="D404" s="4">
        <v>60.06</v>
      </c>
      <c r="E404" s="4">
        <v>11.744</v>
      </c>
      <c r="F404" s="32">
        <v>44779.41618521991</v>
      </c>
      <c r="G404" s="29">
        <f t="shared" si="36"/>
        <v>199.40299999999999</v>
      </c>
      <c r="H404" s="4">
        <v>11.441860198974609</v>
      </c>
      <c r="I404" s="4">
        <v>59.96</v>
      </c>
      <c r="J404" s="4">
        <v>11.496</v>
      </c>
      <c r="K404" s="26">
        <v>44779.439061747682</v>
      </c>
      <c r="L404" s="29">
        <f t="shared" si="38"/>
        <v>199.935</v>
      </c>
      <c r="M404" s="4">
        <v>10.458660125732422</v>
      </c>
      <c r="N404" s="4">
        <v>60.02</v>
      </c>
      <c r="O404" s="4">
        <v>10.608000000000001</v>
      </c>
      <c r="P404" s="26">
        <v>44779.44734309028</v>
      </c>
      <c r="Q404" s="29">
        <f t="shared" si="39"/>
        <v>199.44300000000001</v>
      </c>
      <c r="R404" s="4">
        <v>9.7288503646850586</v>
      </c>
      <c r="S404" s="4">
        <v>59.99</v>
      </c>
      <c r="T404" s="4">
        <v>9.8079999999999998</v>
      </c>
      <c r="U404" s="26">
        <v>44779.456342488425</v>
      </c>
      <c r="V404" s="29">
        <f t="shared" si="40"/>
        <v>199.99100000000001</v>
      </c>
      <c r="W404" s="4">
        <v>9.4796895980834961</v>
      </c>
      <c r="X404" s="4">
        <v>60.04</v>
      </c>
      <c r="Y404" s="4">
        <v>9.5760000000000005</v>
      </c>
      <c r="AA404">
        <f t="shared" si="41"/>
        <v>199</v>
      </c>
    </row>
    <row r="405" spans="1:27" x14ac:dyDescent="0.3">
      <c r="A405" s="26">
        <v>44779.409021574073</v>
      </c>
      <c r="B405" s="29">
        <f t="shared" si="37"/>
        <v>199.464</v>
      </c>
      <c r="C405" s="4">
        <v>11.643119812011719</v>
      </c>
      <c r="D405" s="4">
        <v>60.06</v>
      </c>
      <c r="E405" s="4">
        <v>11.744</v>
      </c>
      <c r="F405" s="32">
        <v>44779.416185231479</v>
      </c>
      <c r="G405" s="29">
        <f t="shared" si="36"/>
        <v>199.404</v>
      </c>
      <c r="H405" s="4">
        <v>11.441860198974609</v>
      </c>
      <c r="I405" s="4">
        <v>59.96</v>
      </c>
      <c r="J405" s="4">
        <v>11.536</v>
      </c>
      <c r="K405" s="26">
        <v>44779.43907335648</v>
      </c>
      <c r="L405" s="29">
        <f t="shared" si="38"/>
        <v>199.93799999999999</v>
      </c>
      <c r="M405" s="4">
        <v>10.458660125732422</v>
      </c>
      <c r="N405" s="4">
        <v>60.02</v>
      </c>
      <c r="O405" s="4">
        <v>10.608000000000001</v>
      </c>
      <c r="P405" s="26">
        <v>44779.447343101849</v>
      </c>
      <c r="Q405" s="29">
        <f t="shared" si="39"/>
        <v>199.44399999999999</v>
      </c>
      <c r="R405" s="4">
        <v>9.7288503646850586</v>
      </c>
      <c r="S405" s="4">
        <v>59.99</v>
      </c>
      <c r="T405" s="4">
        <v>9.8480000000000008</v>
      </c>
      <c r="U405" s="26">
        <v>44779.456342500001</v>
      </c>
      <c r="V405" s="29">
        <f t="shared" si="40"/>
        <v>199.99199999999999</v>
      </c>
      <c r="W405" s="4">
        <v>9.4796895980834961</v>
      </c>
      <c r="X405" s="4">
        <v>60.04</v>
      </c>
      <c r="Y405" s="4">
        <v>9.6159999999999997</v>
      </c>
      <c r="AA405">
        <f t="shared" si="41"/>
        <v>200</v>
      </c>
    </row>
    <row r="406" spans="1:27" x14ac:dyDescent="0.3">
      <c r="A406" s="26">
        <v>44779.409021585649</v>
      </c>
      <c r="B406" s="29">
        <f t="shared" si="37"/>
        <v>200.465</v>
      </c>
      <c r="C406" s="4">
        <v>11.643119812011719</v>
      </c>
      <c r="D406" s="4">
        <v>60.06</v>
      </c>
      <c r="E406" s="4">
        <v>11.788</v>
      </c>
      <c r="F406" s="32">
        <v>44779.416196817132</v>
      </c>
      <c r="G406" s="29">
        <f t="shared" si="36"/>
        <v>200.405</v>
      </c>
      <c r="H406" s="4">
        <v>11.441860198974609</v>
      </c>
      <c r="I406" s="4">
        <v>59.96</v>
      </c>
      <c r="J406" s="4">
        <v>11.536</v>
      </c>
      <c r="K406" s="26">
        <v>44779.439073368056</v>
      </c>
      <c r="L406" s="29">
        <f t="shared" si="38"/>
        <v>200.93899999999999</v>
      </c>
      <c r="M406" s="4">
        <v>10.458660125732422</v>
      </c>
      <c r="N406" s="4">
        <v>60.02</v>
      </c>
      <c r="O406" s="4">
        <v>10.648</v>
      </c>
      <c r="P406" s="26">
        <v>44779.447354710646</v>
      </c>
      <c r="Q406" s="29">
        <f t="shared" si="39"/>
        <v>200.447</v>
      </c>
      <c r="R406" s="4">
        <v>9.7834596633911133</v>
      </c>
      <c r="S406" s="4">
        <v>59.99</v>
      </c>
      <c r="T406" s="4">
        <v>9.8480000000000008</v>
      </c>
      <c r="U406" s="26">
        <v>44779.456354097223</v>
      </c>
      <c r="V406" s="29">
        <f t="shared" si="40"/>
        <v>200.994</v>
      </c>
      <c r="W406" s="4">
        <v>9.541529655456543</v>
      </c>
      <c r="X406" s="4">
        <v>60.04</v>
      </c>
      <c r="Y406" s="4">
        <v>9.6159999999999997</v>
      </c>
      <c r="AA406">
        <f t="shared" si="41"/>
        <v>200</v>
      </c>
    </row>
    <row r="407" spans="1:27" x14ac:dyDescent="0.3">
      <c r="A407" s="26">
        <v>44779.40903318287</v>
      </c>
      <c r="B407" s="29">
        <f t="shared" si="37"/>
        <v>200.46700000000001</v>
      </c>
      <c r="C407" s="4">
        <v>11.676349639892578</v>
      </c>
      <c r="D407" s="4">
        <v>60.06</v>
      </c>
      <c r="E407" s="4">
        <v>11.788</v>
      </c>
      <c r="F407" s="32">
        <v>44779.416196828701</v>
      </c>
      <c r="G407" s="29">
        <f t="shared" si="36"/>
        <v>200.40600000000001</v>
      </c>
      <c r="H407" s="4">
        <v>11.441860198974609</v>
      </c>
      <c r="I407" s="4">
        <v>59.96</v>
      </c>
      <c r="J407" s="4">
        <v>11.576000000000001</v>
      </c>
      <c r="K407" s="26">
        <v>44779.439084965277</v>
      </c>
      <c r="L407" s="29">
        <f t="shared" si="38"/>
        <v>200.941</v>
      </c>
      <c r="M407" s="4">
        <v>10.458660125732422</v>
      </c>
      <c r="N407" s="4">
        <v>60.02</v>
      </c>
      <c r="O407" s="4">
        <v>10.648</v>
      </c>
      <c r="P407" s="26">
        <v>44779.447354722222</v>
      </c>
      <c r="Q407" s="29">
        <f t="shared" si="39"/>
        <v>200.44800000000001</v>
      </c>
      <c r="R407" s="4">
        <v>9.7834596633911133</v>
      </c>
      <c r="S407" s="4">
        <v>59.99</v>
      </c>
      <c r="T407" s="4">
        <v>9.8879999999999999</v>
      </c>
      <c r="U407" s="26">
        <v>44779.456354108799</v>
      </c>
      <c r="V407" s="29">
        <f t="shared" si="40"/>
        <v>200.995</v>
      </c>
      <c r="W407" s="4">
        <v>9.541529655456543</v>
      </c>
      <c r="X407" s="4">
        <v>60.04</v>
      </c>
      <c r="Y407" s="4">
        <v>9.6560000000000006</v>
      </c>
      <c r="AA407">
        <f t="shared" si="41"/>
        <v>201</v>
      </c>
    </row>
    <row r="408" spans="1:27" x14ac:dyDescent="0.3">
      <c r="A408" s="26">
        <v>44779.409033194446</v>
      </c>
      <c r="B408" s="29">
        <f t="shared" si="37"/>
        <v>201.46799999999999</v>
      </c>
      <c r="C408" s="4">
        <v>11.676349639892578</v>
      </c>
      <c r="D408" s="4">
        <v>60.06</v>
      </c>
      <c r="E408" s="4">
        <v>11.827999999999999</v>
      </c>
      <c r="F408" s="32">
        <v>44779.416208437498</v>
      </c>
      <c r="G408" s="29">
        <f t="shared" si="36"/>
        <v>201.40899999999999</v>
      </c>
      <c r="H408" s="4">
        <v>11.496899604797363</v>
      </c>
      <c r="I408" s="4">
        <v>59.96</v>
      </c>
      <c r="J408" s="4">
        <v>11.576000000000001</v>
      </c>
      <c r="K408" s="26">
        <v>44779.439084976853</v>
      </c>
      <c r="L408" s="29">
        <f t="shared" si="38"/>
        <v>201.94200000000001</v>
      </c>
      <c r="M408" s="4">
        <v>10.458660125732422</v>
      </c>
      <c r="N408" s="4">
        <v>60.02</v>
      </c>
      <c r="O408" s="4">
        <v>10.688000000000001</v>
      </c>
      <c r="P408" s="26">
        <v>44779.447366319444</v>
      </c>
      <c r="Q408" s="29">
        <f t="shared" si="39"/>
        <v>201.45</v>
      </c>
      <c r="R408" s="4">
        <v>9.7834596633911133</v>
      </c>
      <c r="S408" s="4">
        <v>59.99</v>
      </c>
      <c r="T408" s="4">
        <v>9.8879999999999999</v>
      </c>
      <c r="U408" s="26">
        <v>44779.456365706021</v>
      </c>
      <c r="V408" s="29">
        <f t="shared" si="40"/>
        <v>201.99700000000001</v>
      </c>
      <c r="W408" s="4">
        <v>9.541529655456543</v>
      </c>
      <c r="X408" s="4">
        <v>60.04</v>
      </c>
      <c r="Y408" s="4">
        <v>9.6560000000000006</v>
      </c>
      <c r="AA408">
        <f t="shared" si="41"/>
        <v>201</v>
      </c>
    </row>
    <row r="409" spans="1:27" x14ac:dyDescent="0.3">
      <c r="A409" s="26">
        <v>44779.409044803244</v>
      </c>
      <c r="B409" s="29">
        <f t="shared" si="37"/>
        <v>201.471</v>
      </c>
      <c r="C409" s="4">
        <v>11.732159614562988</v>
      </c>
      <c r="D409" s="4">
        <v>60.06</v>
      </c>
      <c r="E409" s="4">
        <v>11.827999999999999</v>
      </c>
      <c r="F409" s="32">
        <v>44779.416208449074</v>
      </c>
      <c r="G409" s="29">
        <f t="shared" si="36"/>
        <v>201.41</v>
      </c>
      <c r="H409" s="4">
        <v>11.496899604797363</v>
      </c>
      <c r="I409" s="4">
        <v>59.96</v>
      </c>
      <c r="J409" s="4">
        <v>11.616</v>
      </c>
      <c r="K409" s="26">
        <v>44779.439096585651</v>
      </c>
      <c r="L409" s="29">
        <f t="shared" si="38"/>
        <v>201.94499999999999</v>
      </c>
      <c r="M409" s="4">
        <v>10.535940170288086</v>
      </c>
      <c r="N409" s="4">
        <v>60.02</v>
      </c>
      <c r="O409" s="4">
        <v>10.688000000000001</v>
      </c>
      <c r="P409" s="26">
        <v>44779.44736633102</v>
      </c>
      <c r="Q409" s="29">
        <f t="shared" si="39"/>
        <v>201.45099999999999</v>
      </c>
      <c r="R409" s="4">
        <v>9.7834596633911133</v>
      </c>
      <c r="S409" s="4">
        <v>59.99</v>
      </c>
      <c r="T409" s="4">
        <v>9.9280000000000008</v>
      </c>
      <c r="U409" s="26">
        <v>44779.45636571759</v>
      </c>
      <c r="V409" s="29">
        <f t="shared" si="40"/>
        <v>201.99799999999999</v>
      </c>
      <c r="W409" s="4">
        <v>9.541529655456543</v>
      </c>
      <c r="X409" s="4">
        <v>60.04</v>
      </c>
      <c r="Y409" s="4">
        <v>9.7040000000000006</v>
      </c>
      <c r="AA409">
        <f t="shared" si="41"/>
        <v>202</v>
      </c>
    </row>
    <row r="410" spans="1:27" x14ac:dyDescent="0.3">
      <c r="A410" s="26">
        <v>44779.409044814813</v>
      </c>
      <c r="B410" s="29">
        <f t="shared" si="37"/>
        <v>202.47200000000001</v>
      </c>
      <c r="C410" s="4">
        <v>11.732159614562988</v>
      </c>
      <c r="D410" s="4">
        <v>60.06</v>
      </c>
      <c r="E410" s="4">
        <v>11.868</v>
      </c>
      <c r="F410" s="32">
        <v>44779.416220046296</v>
      </c>
      <c r="G410" s="29">
        <f t="shared" si="36"/>
        <v>202.41200000000001</v>
      </c>
      <c r="H410" s="4">
        <v>11.550270080566406</v>
      </c>
      <c r="I410" s="4">
        <v>59.96</v>
      </c>
      <c r="J410" s="4">
        <v>11.616</v>
      </c>
      <c r="K410" s="26">
        <v>44779.43909659722</v>
      </c>
      <c r="L410" s="29">
        <f t="shared" si="38"/>
        <v>202.946</v>
      </c>
      <c r="M410" s="4">
        <v>10.535940170288086</v>
      </c>
      <c r="N410" s="4">
        <v>60.02</v>
      </c>
      <c r="O410" s="4">
        <v>10.728</v>
      </c>
      <c r="P410" s="26">
        <v>44779.44737814815</v>
      </c>
      <c r="Q410" s="29">
        <f t="shared" si="39"/>
        <v>202.47200000000001</v>
      </c>
      <c r="R410" s="4">
        <v>9.8404302597045898</v>
      </c>
      <c r="S410" s="4">
        <v>59.99</v>
      </c>
      <c r="T410" s="4">
        <v>9.9280000000000008</v>
      </c>
      <c r="U410" s="26">
        <v>44779.456377326387</v>
      </c>
      <c r="V410" s="29">
        <f t="shared" si="40"/>
        <v>202.001</v>
      </c>
      <c r="W410" s="4">
        <v>9.5952301025390625</v>
      </c>
      <c r="X410" s="4">
        <v>60.04</v>
      </c>
      <c r="Y410" s="4">
        <v>9.7040000000000006</v>
      </c>
      <c r="AA410">
        <f t="shared" si="41"/>
        <v>202</v>
      </c>
    </row>
    <row r="411" spans="1:27" x14ac:dyDescent="0.3">
      <c r="A411" s="26">
        <v>44779.409056400465</v>
      </c>
      <c r="B411" s="29">
        <f t="shared" si="37"/>
        <v>202.47300000000001</v>
      </c>
      <c r="C411" s="4">
        <v>11.800539970397949</v>
      </c>
      <c r="D411" s="4">
        <v>60.06</v>
      </c>
      <c r="E411" s="4">
        <v>11.868</v>
      </c>
      <c r="F411" s="32">
        <v>44779.416220057872</v>
      </c>
      <c r="G411" s="29">
        <f t="shared" si="36"/>
        <v>202.41300000000001</v>
      </c>
      <c r="H411" s="4">
        <v>11.550270080566406</v>
      </c>
      <c r="I411" s="4">
        <v>59.96</v>
      </c>
      <c r="J411" s="4">
        <v>11.656000000000001</v>
      </c>
      <c r="K411" s="26">
        <v>44779.439106712962</v>
      </c>
      <c r="L411" s="29">
        <f t="shared" si="38"/>
        <v>202.82</v>
      </c>
      <c r="M411" s="4">
        <v>10.535940170288086</v>
      </c>
      <c r="N411" s="4">
        <v>60.03</v>
      </c>
      <c r="O411" s="4">
        <v>10.728</v>
      </c>
      <c r="P411" s="26">
        <v>44779.447378159719</v>
      </c>
      <c r="Q411" s="29">
        <f t="shared" si="39"/>
        <v>202.47300000000001</v>
      </c>
      <c r="R411" s="4">
        <v>9.8404302597045898</v>
      </c>
      <c r="S411" s="4">
        <v>59.99</v>
      </c>
      <c r="T411" s="4">
        <v>9.9280000000000008</v>
      </c>
      <c r="U411" s="26">
        <v>44779.456377337963</v>
      </c>
      <c r="V411" s="29">
        <f t="shared" si="40"/>
        <v>202.00200000000001</v>
      </c>
      <c r="W411" s="4">
        <v>9.5952301025390625</v>
      </c>
      <c r="X411" s="4">
        <v>60.04</v>
      </c>
      <c r="Y411" s="4">
        <v>9.7360000000000007</v>
      </c>
      <c r="AA411">
        <f t="shared" si="41"/>
        <v>203</v>
      </c>
    </row>
    <row r="412" spans="1:27" x14ac:dyDescent="0.3">
      <c r="A412" s="26">
        <v>44779.409056412034</v>
      </c>
      <c r="B412" s="29">
        <f t="shared" si="37"/>
        <v>203.47399999999999</v>
      </c>
      <c r="C412" s="4">
        <v>11.800539970397949</v>
      </c>
      <c r="D412" s="4">
        <v>60.06</v>
      </c>
      <c r="E412" s="4">
        <v>11.948</v>
      </c>
      <c r="F412" s="32">
        <v>44779.41623166667</v>
      </c>
      <c r="G412" s="29">
        <f t="shared" si="36"/>
        <v>203.416</v>
      </c>
      <c r="H412" s="4">
        <v>11.550270080566406</v>
      </c>
      <c r="I412" s="4">
        <v>59.96</v>
      </c>
      <c r="J412" s="4">
        <v>11.656000000000001</v>
      </c>
      <c r="K412" s="26">
        <v>44779.439109618055</v>
      </c>
      <c r="L412" s="29">
        <f t="shared" si="38"/>
        <v>203.071</v>
      </c>
      <c r="M412" s="4">
        <v>10.535940170288086</v>
      </c>
      <c r="N412" s="4">
        <v>60.03</v>
      </c>
      <c r="O412" s="4">
        <v>10.728</v>
      </c>
      <c r="P412" s="26">
        <v>44779.447378171295</v>
      </c>
      <c r="Q412" s="29">
        <f t="shared" si="39"/>
        <v>203.47399999999999</v>
      </c>
      <c r="R412" s="4">
        <v>9.8404302597045898</v>
      </c>
      <c r="S412" s="4">
        <v>59.99</v>
      </c>
      <c r="T412" s="4">
        <v>9.968</v>
      </c>
      <c r="U412" s="26">
        <v>44779.456388935185</v>
      </c>
      <c r="V412" s="29">
        <f t="shared" si="40"/>
        <v>203.00399999999999</v>
      </c>
      <c r="W412" s="4">
        <v>9.6421098709106445</v>
      </c>
      <c r="X412" s="4">
        <v>60.04</v>
      </c>
      <c r="Y412" s="4">
        <v>9.7360000000000007</v>
      </c>
      <c r="AA412">
        <f t="shared" si="41"/>
        <v>203</v>
      </c>
    </row>
    <row r="413" spans="1:27" x14ac:dyDescent="0.3">
      <c r="A413" s="26">
        <v>44779.409068020832</v>
      </c>
      <c r="B413" s="29">
        <f t="shared" si="37"/>
        <v>203.477</v>
      </c>
      <c r="C413" s="4">
        <v>11.800539970397949</v>
      </c>
      <c r="D413" s="4">
        <v>60.06</v>
      </c>
      <c r="E413" s="4">
        <v>11.948</v>
      </c>
      <c r="F413" s="32">
        <v>44779.416231678239</v>
      </c>
      <c r="G413" s="29">
        <f t="shared" si="36"/>
        <v>203.417</v>
      </c>
      <c r="H413" s="4">
        <v>11.550270080566406</v>
      </c>
      <c r="I413" s="4">
        <v>59.96</v>
      </c>
      <c r="J413" s="4">
        <v>11.696</v>
      </c>
      <c r="K413" s="26">
        <v>44779.439109629631</v>
      </c>
      <c r="L413" s="29">
        <f t="shared" si="38"/>
        <v>203.072</v>
      </c>
      <c r="M413" s="4">
        <v>10.535940170288086</v>
      </c>
      <c r="N413" s="4">
        <v>60.03</v>
      </c>
      <c r="O413" s="4">
        <v>10.768000000000001</v>
      </c>
      <c r="P413" s="26">
        <v>44779.447389768517</v>
      </c>
      <c r="Q413" s="29">
        <f t="shared" si="39"/>
        <v>203.476</v>
      </c>
      <c r="R413" s="4">
        <v>9.8826303482055664</v>
      </c>
      <c r="S413" s="4">
        <v>59.99</v>
      </c>
      <c r="T413" s="4">
        <v>9.968</v>
      </c>
      <c r="U413" s="26">
        <v>44779.456388946761</v>
      </c>
      <c r="V413" s="29">
        <f t="shared" si="40"/>
        <v>203.005</v>
      </c>
      <c r="W413" s="4">
        <v>9.6421098709106445</v>
      </c>
      <c r="X413" s="4">
        <v>60.04</v>
      </c>
      <c r="Y413" s="4">
        <v>9.7759999999999998</v>
      </c>
      <c r="AA413">
        <f t="shared" si="41"/>
        <v>204</v>
      </c>
    </row>
    <row r="414" spans="1:27" x14ac:dyDescent="0.3">
      <c r="A414" s="26">
        <v>44779.409068032408</v>
      </c>
      <c r="B414" s="29">
        <f t="shared" si="37"/>
        <v>204.47800000000001</v>
      </c>
      <c r="C414" s="4">
        <v>11.800539970397949</v>
      </c>
      <c r="D414" s="4">
        <v>60.06</v>
      </c>
      <c r="E414" s="4">
        <v>11.948</v>
      </c>
      <c r="F414" s="32">
        <v>44779.416243287036</v>
      </c>
      <c r="G414" s="29">
        <f t="shared" si="36"/>
        <v>204.42</v>
      </c>
      <c r="H414" s="4">
        <v>11.604990005493164</v>
      </c>
      <c r="I414" s="4">
        <v>59.96</v>
      </c>
      <c r="J414" s="4">
        <v>11.736000000000001</v>
      </c>
      <c r="K414" s="26">
        <v>44779.439121238429</v>
      </c>
      <c r="L414" s="29">
        <f t="shared" si="38"/>
        <v>204.07499999999999</v>
      </c>
      <c r="M414" s="4">
        <v>10.535940170288086</v>
      </c>
      <c r="N414" s="4">
        <v>60.03</v>
      </c>
      <c r="O414" s="4">
        <v>10.768000000000001</v>
      </c>
      <c r="P414" s="26">
        <v>44779.447389780093</v>
      </c>
      <c r="Q414" s="29">
        <f t="shared" si="39"/>
        <v>204.477</v>
      </c>
      <c r="R414" s="4">
        <v>9.8826303482055664</v>
      </c>
      <c r="S414" s="4">
        <v>59.99</v>
      </c>
      <c r="T414" s="4">
        <v>10.007999999999999</v>
      </c>
      <c r="U414" s="26">
        <v>44779.456400555559</v>
      </c>
      <c r="V414" s="29">
        <f t="shared" si="40"/>
        <v>204.00800000000001</v>
      </c>
      <c r="W414" s="4">
        <v>9.6931295394897461</v>
      </c>
      <c r="X414" s="4">
        <v>60.04</v>
      </c>
      <c r="Y414" s="4">
        <v>9.7759999999999998</v>
      </c>
      <c r="AA414">
        <f t="shared" si="41"/>
        <v>204</v>
      </c>
    </row>
    <row r="415" spans="1:27" x14ac:dyDescent="0.3">
      <c r="A415" s="26">
        <v>44779.40907962963</v>
      </c>
      <c r="B415" s="29">
        <f t="shared" si="37"/>
        <v>204.48</v>
      </c>
      <c r="C415" s="4">
        <v>11.904190063476563</v>
      </c>
      <c r="D415" s="4">
        <v>60.06</v>
      </c>
      <c r="E415" s="4">
        <v>11.948</v>
      </c>
      <c r="F415" s="32">
        <v>44779.416254895834</v>
      </c>
      <c r="G415" s="29">
        <f t="shared" si="36"/>
        <v>204.423</v>
      </c>
      <c r="H415" s="4">
        <v>11.64171028137207</v>
      </c>
      <c r="I415" s="4">
        <v>59.96</v>
      </c>
      <c r="J415" s="4">
        <v>11.736000000000001</v>
      </c>
      <c r="K415" s="26">
        <v>44779.439121249998</v>
      </c>
      <c r="L415" s="29">
        <f t="shared" si="38"/>
        <v>204.07599999999999</v>
      </c>
      <c r="M415" s="4">
        <v>10.535940170288086</v>
      </c>
      <c r="N415" s="4">
        <v>60.03</v>
      </c>
      <c r="O415" s="4">
        <v>10.816000000000001</v>
      </c>
      <c r="P415" s="26">
        <v>44779.44740138889</v>
      </c>
      <c r="Q415" s="29">
        <f t="shared" si="39"/>
        <v>204.48</v>
      </c>
      <c r="R415" s="4">
        <v>9.939000129699707</v>
      </c>
      <c r="S415" s="4">
        <v>59.99</v>
      </c>
      <c r="T415" s="4">
        <v>10.007999999999999</v>
      </c>
      <c r="U415" s="26">
        <v>44779.456400567127</v>
      </c>
      <c r="V415" s="29">
        <f t="shared" si="40"/>
        <v>204.00899999999999</v>
      </c>
      <c r="W415" s="4">
        <v>9.6931295394897461</v>
      </c>
      <c r="X415" s="4">
        <v>60.04</v>
      </c>
      <c r="Y415" s="4">
        <v>9.8160000000000007</v>
      </c>
      <c r="AA415">
        <f t="shared" si="41"/>
        <v>205</v>
      </c>
    </row>
    <row r="416" spans="1:27" x14ac:dyDescent="0.3">
      <c r="A416" s="26">
        <v>44779.409079641206</v>
      </c>
      <c r="B416" s="29">
        <f t="shared" si="37"/>
        <v>205.48099999999999</v>
      </c>
      <c r="C416" s="4">
        <v>11.904190063476563</v>
      </c>
      <c r="D416" s="4">
        <v>60.06</v>
      </c>
      <c r="E416" s="4">
        <v>11.988</v>
      </c>
      <c r="F416" s="32">
        <v>44779.41625490741</v>
      </c>
      <c r="G416" s="29">
        <f t="shared" si="36"/>
        <v>205.42400000000001</v>
      </c>
      <c r="H416" s="4">
        <v>11.64171028137207</v>
      </c>
      <c r="I416" s="4">
        <v>59.96</v>
      </c>
      <c r="J416" s="4">
        <v>11.776</v>
      </c>
      <c r="K416" s="26">
        <v>44779.439132847219</v>
      </c>
      <c r="L416" s="29">
        <f t="shared" si="38"/>
        <v>205.078</v>
      </c>
      <c r="M416" s="4">
        <v>10.749110221862793</v>
      </c>
      <c r="N416" s="4">
        <v>60.03</v>
      </c>
      <c r="O416" s="4">
        <v>10.816000000000001</v>
      </c>
      <c r="P416" s="26">
        <v>44779.447401400466</v>
      </c>
      <c r="Q416" s="29">
        <f t="shared" si="39"/>
        <v>205.48099999999999</v>
      </c>
      <c r="R416" s="4">
        <v>9.939000129699707</v>
      </c>
      <c r="S416" s="4">
        <v>59.99</v>
      </c>
      <c r="T416" s="4">
        <v>10.048</v>
      </c>
      <c r="U416" s="26">
        <v>44779.456412175925</v>
      </c>
      <c r="V416" s="29">
        <f t="shared" si="40"/>
        <v>205.012</v>
      </c>
      <c r="W416" s="4">
        <v>9.7519798278808594</v>
      </c>
      <c r="X416" s="4">
        <v>60.04</v>
      </c>
      <c r="Y416" s="4">
        <v>9.8160000000000007</v>
      </c>
      <c r="AA416">
        <f t="shared" si="41"/>
        <v>205</v>
      </c>
    </row>
    <row r="417" spans="1:27" x14ac:dyDescent="0.3">
      <c r="A417" s="26">
        <v>44779.409091226851</v>
      </c>
      <c r="B417" s="29">
        <f t="shared" si="37"/>
        <v>205.482</v>
      </c>
      <c r="C417" s="4">
        <v>11.934160232543945</v>
      </c>
      <c r="D417" s="4">
        <v>60.06</v>
      </c>
      <c r="E417" s="4">
        <v>11.988</v>
      </c>
      <c r="F417" s="32">
        <v>44779.4162665162</v>
      </c>
      <c r="G417" s="29">
        <f t="shared" si="36"/>
        <v>205.42699999999999</v>
      </c>
      <c r="H417" s="4">
        <v>11.712699890136719</v>
      </c>
      <c r="I417" s="4">
        <v>59.96</v>
      </c>
      <c r="J417" s="4">
        <v>11.776</v>
      </c>
      <c r="K417" s="26">
        <v>44779.439132858795</v>
      </c>
      <c r="L417" s="29">
        <f t="shared" si="38"/>
        <v>205.07900000000001</v>
      </c>
      <c r="M417" s="4">
        <v>10.749110221862793</v>
      </c>
      <c r="N417" s="4">
        <v>60.03</v>
      </c>
      <c r="O417" s="4">
        <v>10.856</v>
      </c>
      <c r="P417" s="26">
        <v>44779.447412997688</v>
      </c>
      <c r="Q417" s="29">
        <f t="shared" si="39"/>
        <v>205.483</v>
      </c>
      <c r="R417" s="4">
        <v>9.939000129699707</v>
      </c>
      <c r="S417" s="4">
        <v>59.99</v>
      </c>
      <c r="T417" s="4">
        <v>10.048</v>
      </c>
      <c r="U417" s="26">
        <v>44779.456412187501</v>
      </c>
      <c r="V417" s="29">
        <f t="shared" si="40"/>
        <v>205.01300000000001</v>
      </c>
      <c r="W417" s="4">
        <v>9.7519798278808594</v>
      </c>
      <c r="X417" s="4">
        <v>60.04</v>
      </c>
      <c r="Y417" s="4">
        <v>9.8559999999999999</v>
      </c>
      <c r="AA417">
        <f t="shared" si="41"/>
        <v>206</v>
      </c>
    </row>
    <row r="418" spans="1:27" x14ac:dyDescent="0.3">
      <c r="A418" s="26">
        <v>44779.409091261572</v>
      </c>
      <c r="B418" s="29">
        <f t="shared" si="37"/>
        <v>206.48500000000001</v>
      </c>
      <c r="C418" s="4">
        <v>11.934160232543945</v>
      </c>
      <c r="D418" s="4">
        <v>60.06</v>
      </c>
      <c r="E418" s="4">
        <v>12.068</v>
      </c>
      <c r="F418" s="32">
        <v>44779.416266527776</v>
      </c>
      <c r="G418" s="29">
        <f t="shared" si="36"/>
        <v>206.428</v>
      </c>
      <c r="H418" s="4">
        <v>11.712699890136719</v>
      </c>
      <c r="I418" s="4">
        <v>59.96</v>
      </c>
      <c r="J418" s="4">
        <v>11.816000000000001</v>
      </c>
      <c r="K418" s="26">
        <v>44779.43914667824</v>
      </c>
      <c r="L418" s="29">
        <f t="shared" si="38"/>
        <v>206.273</v>
      </c>
      <c r="M418" s="4">
        <v>10.749110221862793</v>
      </c>
      <c r="N418" s="4">
        <v>60.03</v>
      </c>
      <c r="O418" s="4">
        <v>10.856</v>
      </c>
      <c r="P418" s="26">
        <v>44779.447413009257</v>
      </c>
      <c r="Q418" s="29">
        <f t="shared" si="39"/>
        <v>206.48400000000001</v>
      </c>
      <c r="R418" s="4">
        <v>9.939000129699707</v>
      </c>
      <c r="S418" s="4">
        <v>59.99</v>
      </c>
      <c r="T418" s="4">
        <v>10.087999999999999</v>
      </c>
      <c r="U418" s="26">
        <v>44779.456423784723</v>
      </c>
      <c r="V418" s="29">
        <f t="shared" si="40"/>
        <v>206.01499999999999</v>
      </c>
      <c r="W418" s="4">
        <v>9.7519798278808594</v>
      </c>
      <c r="X418" s="4">
        <v>60.04</v>
      </c>
      <c r="Y418" s="4">
        <v>9.8559999999999999</v>
      </c>
      <c r="AA418">
        <f t="shared" si="41"/>
        <v>206</v>
      </c>
    </row>
    <row r="419" spans="1:27" x14ac:dyDescent="0.3">
      <c r="A419" s="26">
        <v>44779.40910287037</v>
      </c>
      <c r="B419" s="29">
        <f t="shared" si="37"/>
        <v>206.488</v>
      </c>
      <c r="C419" s="4">
        <v>11.998279571533203</v>
      </c>
      <c r="D419" s="4">
        <v>60.06</v>
      </c>
      <c r="E419" s="4">
        <v>12.068</v>
      </c>
      <c r="F419" s="32">
        <v>44779.416278124998</v>
      </c>
      <c r="G419" s="29">
        <f t="shared" si="36"/>
        <v>206.43</v>
      </c>
      <c r="H419" s="4">
        <v>11.712699890136719</v>
      </c>
      <c r="I419" s="4">
        <v>59.96</v>
      </c>
      <c r="J419" s="4">
        <v>11.816000000000001</v>
      </c>
      <c r="K419" s="26">
        <v>44779.439146701392</v>
      </c>
      <c r="L419" s="29">
        <f t="shared" si="38"/>
        <v>206.27500000000001</v>
      </c>
      <c r="M419" s="4">
        <v>10.749110221862793</v>
      </c>
      <c r="N419" s="4">
        <v>60.03</v>
      </c>
      <c r="O419" s="4">
        <v>10.896000000000001</v>
      </c>
      <c r="P419" s="26">
        <v>44779.447424618054</v>
      </c>
      <c r="Q419" s="29">
        <f t="shared" si="39"/>
        <v>206.48699999999999</v>
      </c>
      <c r="R419" s="4">
        <v>10.011560440063477</v>
      </c>
      <c r="S419" s="4">
        <v>59.99</v>
      </c>
      <c r="T419" s="4">
        <v>10.087999999999999</v>
      </c>
      <c r="U419" s="26">
        <v>44779.456423796299</v>
      </c>
      <c r="V419" s="29">
        <f t="shared" si="40"/>
        <v>206.01599999999999</v>
      </c>
      <c r="W419" s="4">
        <v>9.7519798278808594</v>
      </c>
      <c r="X419" s="4">
        <v>60.04</v>
      </c>
      <c r="Y419" s="4">
        <v>9.8960000000000008</v>
      </c>
      <c r="AA419">
        <f t="shared" si="41"/>
        <v>207</v>
      </c>
    </row>
    <row r="420" spans="1:27" x14ac:dyDescent="0.3">
      <c r="A420" s="26">
        <v>44779.409102881946</v>
      </c>
      <c r="B420" s="29">
        <f t="shared" si="37"/>
        <v>207.489</v>
      </c>
      <c r="C420" s="4">
        <v>11.998279571533203</v>
      </c>
      <c r="D420" s="4">
        <v>60.06</v>
      </c>
      <c r="E420" s="4">
        <v>12.068</v>
      </c>
      <c r="F420" s="32">
        <v>44779.416278136574</v>
      </c>
      <c r="G420" s="29">
        <f t="shared" si="36"/>
        <v>207.43100000000001</v>
      </c>
      <c r="H420" s="4">
        <v>11.712699890136719</v>
      </c>
      <c r="I420" s="4">
        <v>59.96</v>
      </c>
      <c r="J420" s="4">
        <v>11.856</v>
      </c>
      <c r="K420" s="26">
        <v>44779.439158298614</v>
      </c>
      <c r="L420" s="29">
        <f t="shared" si="38"/>
        <v>207.27699999999999</v>
      </c>
      <c r="M420" s="4">
        <v>10.749110221862793</v>
      </c>
      <c r="N420" s="4">
        <v>60.03</v>
      </c>
      <c r="O420" s="4">
        <v>10.896000000000001</v>
      </c>
      <c r="P420" s="26">
        <v>44779.44742462963</v>
      </c>
      <c r="Q420" s="29">
        <f t="shared" si="39"/>
        <v>207.488</v>
      </c>
      <c r="R420" s="4">
        <v>10.011560440063477</v>
      </c>
      <c r="S420" s="4">
        <v>59.99</v>
      </c>
      <c r="T420" s="4">
        <v>10.128</v>
      </c>
      <c r="U420" s="26">
        <v>44779.456435405089</v>
      </c>
      <c r="V420" s="29">
        <f t="shared" si="40"/>
        <v>207.01900000000001</v>
      </c>
      <c r="W420" s="4">
        <v>9.8057899475097656</v>
      </c>
      <c r="X420" s="4">
        <v>60.04</v>
      </c>
      <c r="Y420" s="4">
        <v>9.8960000000000008</v>
      </c>
      <c r="AA420">
        <f t="shared" si="41"/>
        <v>207</v>
      </c>
    </row>
    <row r="421" spans="1:27" x14ac:dyDescent="0.3">
      <c r="A421" s="26">
        <v>44779.409114467591</v>
      </c>
      <c r="B421" s="29">
        <f t="shared" si="37"/>
        <v>207.49</v>
      </c>
      <c r="C421" s="4">
        <v>11.998279571533203</v>
      </c>
      <c r="D421" s="4">
        <v>60.06</v>
      </c>
      <c r="E421" s="4">
        <v>12.068</v>
      </c>
      <c r="F421" s="32">
        <v>44779.416289745372</v>
      </c>
      <c r="G421" s="29">
        <f t="shared" si="36"/>
        <v>207.434</v>
      </c>
      <c r="H421" s="4">
        <v>11.756660461425781</v>
      </c>
      <c r="I421" s="4">
        <v>59.96</v>
      </c>
      <c r="J421" s="4">
        <v>11.856</v>
      </c>
      <c r="K421" s="26">
        <v>44779.439158310182</v>
      </c>
      <c r="L421" s="29">
        <f t="shared" si="38"/>
        <v>207.27799999999999</v>
      </c>
      <c r="M421" s="4">
        <v>10.749110221862793</v>
      </c>
      <c r="N421" s="4">
        <v>60.03</v>
      </c>
      <c r="O421" s="4">
        <v>10.936</v>
      </c>
      <c r="P421" s="26">
        <v>44779.447436238428</v>
      </c>
      <c r="Q421" s="29">
        <f t="shared" si="39"/>
        <v>207.49100000000001</v>
      </c>
      <c r="R421" s="4">
        <v>10.078289985656738</v>
      </c>
      <c r="S421" s="4">
        <v>59.99</v>
      </c>
      <c r="T421" s="4">
        <v>10.167999999999999</v>
      </c>
      <c r="U421" s="26">
        <v>44779.456435416665</v>
      </c>
      <c r="V421" s="29">
        <f t="shared" si="40"/>
        <v>207.02</v>
      </c>
      <c r="W421" s="4">
        <v>9.8057899475097656</v>
      </c>
      <c r="X421" s="4">
        <v>60.04</v>
      </c>
      <c r="Y421" s="4">
        <v>9.9359999999999999</v>
      </c>
      <c r="AA421">
        <f t="shared" si="41"/>
        <v>208</v>
      </c>
    </row>
    <row r="422" spans="1:27" x14ac:dyDescent="0.3">
      <c r="A422" s="26">
        <v>44779.409114479167</v>
      </c>
      <c r="B422" s="29">
        <f t="shared" si="37"/>
        <v>208.49100000000001</v>
      </c>
      <c r="C422" s="4">
        <v>11.998279571533203</v>
      </c>
      <c r="D422" s="4">
        <v>60.06</v>
      </c>
      <c r="E422" s="4">
        <v>12.148</v>
      </c>
      <c r="F422" s="32">
        <v>44779.416289756948</v>
      </c>
      <c r="G422" s="29">
        <f t="shared" si="36"/>
        <v>208.435</v>
      </c>
      <c r="H422" s="4">
        <v>11.756660461425781</v>
      </c>
      <c r="I422" s="4">
        <v>59.96</v>
      </c>
      <c r="J422" s="4">
        <v>11.896000000000001</v>
      </c>
      <c r="K422" s="26">
        <v>44779.439169895835</v>
      </c>
      <c r="L422" s="29">
        <f t="shared" si="38"/>
        <v>208.279</v>
      </c>
      <c r="M422" s="4">
        <v>10.951259613037109</v>
      </c>
      <c r="N422" s="4">
        <v>60.03</v>
      </c>
      <c r="O422" s="4">
        <v>10.936</v>
      </c>
      <c r="P422" s="26">
        <v>44779.447447858794</v>
      </c>
      <c r="Q422" s="29">
        <f t="shared" si="39"/>
        <v>208.495</v>
      </c>
      <c r="R422" s="4">
        <v>10.078289985656738</v>
      </c>
      <c r="S422" s="4">
        <v>59.99</v>
      </c>
      <c r="T422" s="4">
        <v>10.167999999999999</v>
      </c>
      <c r="U422" s="26">
        <v>44779.456447013887</v>
      </c>
      <c r="V422" s="29">
        <f t="shared" si="40"/>
        <v>208.02199999999999</v>
      </c>
      <c r="W422" s="4">
        <v>9.8552999496459961</v>
      </c>
      <c r="X422" s="4">
        <v>60.04</v>
      </c>
      <c r="Y422" s="4">
        <v>9.9359999999999999</v>
      </c>
      <c r="AA422">
        <f t="shared" si="41"/>
        <v>208</v>
      </c>
    </row>
    <row r="423" spans="1:27" x14ac:dyDescent="0.3">
      <c r="A423" s="26">
        <v>44779.409126087965</v>
      </c>
      <c r="B423" s="29">
        <f t="shared" si="37"/>
        <v>208.494</v>
      </c>
      <c r="C423" s="4">
        <v>11.998279571533203</v>
      </c>
      <c r="D423" s="4">
        <v>60.06</v>
      </c>
      <c r="E423" s="4">
        <v>12.148</v>
      </c>
      <c r="F423" s="32">
        <v>44779.416301354169</v>
      </c>
      <c r="G423" s="29">
        <f t="shared" si="36"/>
        <v>208.43700000000001</v>
      </c>
      <c r="H423" s="4">
        <v>11.820269584655762</v>
      </c>
      <c r="I423" s="4">
        <v>59.96</v>
      </c>
      <c r="J423" s="4">
        <v>11.896000000000001</v>
      </c>
      <c r="K423" s="26">
        <v>44779.439169907404</v>
      </c>
      <c r="L423" s="29">
        <f t="shared" si="38"/>
        <v>208.28</v>
      </c>
      <c r="M423" s="4">
        <v>10.951259613037109</v>
      </c>
      <c r="N423" s="4">
        <v>60.03</v>
      </c>
      <c r="O423" s="4">
        <v>11.016</v>
      </c>
      <c r="P423" s="26">
        <v>44779.447447870371</v>
      </c>
      <c r="Q423" s="29">
        <f t="shared" si="39"/>
        <v>208.49600000000001</v>
      </c>
      <c r="R423" s="4">
        <v>10.078289985656738</v>
      </c>
      <c r="S423" s="4">
        <v>59.99</v>
      </c>
      <c r="T423" s="4">
        <v>10.208</v>
      </c>
      <c r="U423" s="26">
        <v>44779.456447025463</v>
      </c>
      <c r="V423" s="29">
        <f t="shared" si="40"/>
        <v>208.023</v>
      </c>
      <c r="W423" s="4">
        <v>9.8552999496459961</v>
      </c>
      <c r="X423" s="4">
        <v>60.04</v>
      </c>
      <c r="Y423" s="4">
        <v>9.9760000000000009</v>
      </c>
      <c r="AA423">
        <f t="shared" si="41"/>
        <v>209</v>
      </c>
    </row>
    <row r="424" spans="1:27" x14ac:dyDescent="0.3">
      <c r="A424" s="26">
        <v>44779.409126099534</v>
      </c>
      <c r="B424" s="29">
        <f t="shared" si="37"/>
        <v>209.495</v>
      </c>
      <c r="C424" s="4">
        <v>11.998279571533203</v>
      </c>
      <c r="D424" s="4">
        <v>60.06</v>
      </c>
      <c r="E424" s="4">
        <v>12.148</v>
      </c>
      <c r="F424" s="32">
        <v>44779.416301365738</v>
      </c>
      <c r="G424" s="29">
        <f t="shared" si="36"/>
        <v>209.43799999999999</v>
      </c>
      <c r="H424" s="4">
        <v>11.820269584655762</v>
      </c>
      <c r="I424" s="4">
        <v>59.96</v>
      </c>
      <c r="J424" s="4">
        <v>11.936</v>
      </c>
      <c r="K424" s="26">
        <v>44779.439181516202</v>
      </c>
      <c r="L424" s="29">
        <f t="shared" si="38"/>
        <v>209.28299999999999</v>
      </c>
      <c r="M424" s="4">
        <v>10.951259613037109</v>
      </c>
      <c r="N424" s="4">
        <v>60.03</v>
      </c>
      <c r="O424" s="4">
        <v>11.016</v>
      </c>
      <c r="P424" s="26">
        <v>44779.447459479168</v>
      </c>
      <c r="Q424" s="29">
        <f t="shared" si="39"/>
        <v>209.499</v>
      </c>
      <c r="R424" s="4">
        <v>10.114740371704102</v>
      </c>
      <c r="S424" s="4">
        <v>59.99</v>
      </c>
      <c r="T424" s="4">
        <v>10.208</v>
      </c>
      <c r="U424" s="26">
        <v>44779.45645863426</v>
      </c>
      <c r="V424" s="29">
        <f t="shared" si="40"/>
        <v>209.02600000000001</v>
      </c>
      <c r="W424" s="4">
        <v>9.8913698196411133</v>
      </c>
      <c r="X424" s="4">
        <v>60.04</v>
      </c>
      <c r="Y424" s="4">
        <v>9.9760000000000009</v>
      </c>
      <c r="AA424">
        <f t="shared" si="41"/>
        <v>209</v>
      </c>
    </row>
    <row r="425" spans="1:27" x14ac:dyDescent="0.3">
      <c r="A425" s="26">
        <v>44779.409137696763</v>
      </c>
      <c r="B425" s="29">
        <f t="shared" si="37"/>
        <v>209.49700000000001</v>
      </c>
      <c r="C425" s="4">
        <v>12.092390060424805</v>
      </c>
      <c r="D425" s="4">
        <v>60.06</v>
      </c>
      <c r="E425" s="4">
        <v>12.148</v>
      </c>
      <c r="F425" s="32">
        <v>44779.41631296296</v>
      </c>
      <c r="G425" s="29">
        <f t="shared" si="36"/>
        <v>209.44</v>
      </c>
      <c r="H425" s="4">
        <v>11.874670028686523</v>
      </c>
      <c r="I425" s="4">
        <v>59.96</v>
      </c>
      <c r="J425" s="4">
        <v>11.936</v>
      </c>
      <c r="K425" s="26">
        <v>44779.439181527778</v>
      </c>
      <c r="L425" s="29">
        <f t="shared" si="38"/>
        <v>209.28399999999999</v>
      </c>
      <c r="M425" s="4">
        <v>10.951259613037109</v>
      </c>
      <c r="N425" s="4">
        <v>60.03</v>
      </c>
      <c r="O425" s="4">
        <v>11.016</v>
      </c>
      <c r="P425" s="26">
        <v>44779.447459490744</v>
      </c>
      <c r="Q425" s="29">
        <f t="shared" si="39"/>
        <v>209.5</v>
      </c>
      <c r="R425" s="4">
        <v>10.114740371704102</v>
      </c>
      <c r="S425" s="4">
        <v>59.99</v>
      </c>
      <c r="T425" s="4">
        <v>10.247999999999999</v>
      </c>
      <c r="U425" s="26">
        <v>44779.456458645836</v>
      </c>
      <c r="V425" s="29">
        <f t="shared" si="40"/>
        <v>209.02699999999999</v>
      </c>
      <c r="W425" s="4">
        <v>9.8913698196411133</v>
      </c>
      <c r="X425" s="4">
        <v>60.04</v>
      </c>
      <c r="Y425" s="4">
        <v>10.016</v>
      </c>
      <c r="AA425">
        <f t="shared" si="41"/>
        <v>210</v>
      </c>
    </row>
    <row r="426" spans="1:27" x14ac:dyDescent="0.3">
      <c r="A426" s="26">
        <v>44779.409137708331</v>
      </c>
      <c r="B426" s="29">
        <f t="shared" si="37"/>
        <v>210.49799999999999</v>
      </c>
      <c r="C426" s="4">
        <v>12.092390060424805</v>
      </c>
      <c r="D426" s="4">
        <v>60.06</v>
      </c>
      <c r="E426" s="4">
        <v>12.228</v>
      </c>
      <c r="F426" s="32">
        <v>44779.416312974536</v>
      </c>
      <c r="G426" s="29">
        <f t="shared" si="36"/>
        <v>210.441</v>
      </c>
      <c r="H426" s="4">
        <v>11.874670028686523</v>
      </c>
      <c r="I426" s="4">
        <v>59.96</v>
      </c>
      <c r="J426" s="4">
        <v>11.976000000000001</v>
      </c>
      <c r="K426" s="26">
        <v>44779.439193124999</v>
      </c>
      <c r="L426" s="29">
        <f t="shared" si="38"/>
        <v>210.286</v>
      </c>
      <c r="M426" s="4">
        <v>11.081600189208984</v>
      </c>
      <c r="N426" s="4">
        <v>60.03</v>
      </c>
      <c r="O426" s="4">
        <v>11.016</v>
      </c>
      <c r="P426" s="26">
        <v>44779.447463425924</v>
      </c>
      <c r="Q426" s="29">
        <f t="shared" si="39"/>
        <v>210.84</v>
      </c>
      <c r="R426" s="4">
        <v>10.114740371704102</v>
      </c>
      <c r="S426" s="4">
        <v>60</v>
      </c>
      <c r="T426" s="4">
        <v>10.247999999999999</v>
      </c>
      <c r="U426" s="26">
        <v>44779.456470231482</v>
      </c>
      <c r="V426" s="29">
        <f t="shared" si="40"/>
        <v>210.02799999999999</v>
      </c>
      <c r="W426" s="4">
        <v>9.8913698196411133</v>
      </c>
      <c r="X426" s="4">
        <v>60.04</v>
      </c>
      <c r="Y426" s="4">
        <v>10.016</v>
      </c>
      <c r="AA426">
        <f t="shared" si="41"/>
        <v>210</v>
      </c>
    </row>
    <row r="427" spans="1:27" x14ac:dyDescent="0.3">
      <c r="A427" s="26">
        <v>44779.409149317129</v>
      </c>
      <c r="B427" s="29">
        <f t="shared" si="37"/>
        <v>210.501</v>
      </c>
      <c r="C427" s="4">
        <v>12.092390060424805</v>
      </c>
      <c r="D427" s="4">
        <v>60.06</v>
      </c>
      <c r="E427" s="4">
        <v>12.228</v>
      </c>
      <c r="F427" s="32">
        <v>44779.416324583333</v>
      </c>
      <c r="G427" s="29">
        <f t="shared" si="36"/>
        <v>210.44399999999999</v>
      </c>
      <c r="H427" s="4">
        <v>11.874670028686523</v>
      </c>
      <c r="I427" s="4">
        <v>59.96</v>
      </c>
      <c r="J427" s="4">
        <v>11.976000000000001</v>
      </c>
      <c r="K427" s="26">
        <v>44779.439193136575</v>
      </c>
      <c r="L427" s="29">
        <f t="shared" si="38"/>
        <v>210.28700000000001</v>
      </c>
      <c r="M427" s="4">
        <v>11.081600189208984</v>
      </c>
      <c r="N427" s="4">
        <v>60.03</v>
      </c>
      <c r="O427" s="4">
        <v>11.096</v>
      </c>
      <c r="P427" s="26">
        <v>44779.447471087966</v>
      </c>
      <c r="Q427" s="29">
        <f t="shared" si="39"/>
        <v>210.50200000000001</v>
      </c>
      <c r="R427" s="4">
        <v>10.1597900390625</v>
      </c>
      <c r="S427" s="4">
        <v>60</v>
      </c>
      <c r="T427" s="4">
        <v>10.247999999999999</v>
      </c>
      <c r="U427" s="26">
        <v>44779.456470243058</v>
      </c>
      <c r="V427" s="29">
        <f t="shared" si="40"/>
        <v>210.029</v>
      </c>
      <c r="W427" s="4">
        <v>9.8913698196411133</v>
      </c>
      <c r="X427" s="4">
        <v>60.04</v>
      </c>
      <c r="Y427" s="4">
        <v>10.055999999999999</v>
      </c>
      <c r="AA427">
        <f t="shared" si="41"/>
        <v>211</v>
      </c>
    </row>
    <row r="428" spans="1:27" x14ac:dyDescent="0.3">
      <c r="A428" s="26">
        <v>44779.409149328705</v>
      </c>
      <c r="B428" s="29">
        <f t="shared" si="37"/>
        <v>211.50200000000001</v>
      </c>
      <c r="C428" s="4">
        <v>12.092390060424805</v>
      </c>
      <c r="D428" s="4">
        <v>60.06</v>
      </c>
      <c r="E428" s="4">
        <v>12.268000000000001</v>
      </c>
      <c r="F428" s="32">
        <v>44779.416324594909</v>
      </c>
      <c r="G428" s="29">
        <f t="shared" si="36"/>
        <v>211.44499999999999</v>
      </c>
      <c r="H428" s="4">
        <v>11.874670028686523</v>
      </c>
      <c r="I428" s="4">
        <v>59.96</v>
      </c>
      <c r="J428" s="4">
        <v>12.016</v>
      </c>
      <c r="K428" s="26">
        <v>44779.439204745373</v>
      </c>
      <c r="L428" s="29">
        <f t="shared" si="38"/>
        <v>211.29</v>
      </c>
      <c r="M428" s="4">
        <v>11.153739929199219</v>
      </c>
      <c r="N428" s="4">
        <v>60.03</v>
      </c>
      <c r="O428" s="4">
        <v>11.096</v>
      </c>
      <c r="P428" s="26">
        <v>44779.447471099535</v>
      </c>
      <c r="Q428" s="29">
        <f t="shared" si="39"/>
        <v>211.50299999999999</v>
      </c>
      <c r="R428" s="4">
        <v>10.1597900390625</v>
      </c>
      <c r="S428" s="4">
        <v>60</v>
      </c>
      <c r="T428" s="4">
        <v>10.288</v>
      </c>
      <c r="U428" s="26">
        <v>44779.456481851848</v>
      </c>
      <c r="V428" s="29">
        <f t="shared" si="40"/>
        <v>211.03200000000001</v>
      </c>
      <c r="W428" s="4">
        <v>9.9681396484375</v>
      </c>
      <c r="X428" s="4">
        <v>60.04</v>
      </c>
      <c r="Y428" s="4">
        <v>10.055999999999999</v>
      </c>
      <c r="AA428">
        <f t="shared" si="41"/>
        <v>211</v>
      </c>
    </row>
    <row r="429" spans="1:27" x14ac:dyDescent="0.3">
      <c r="A429" s="26">
        <v>44779.409160925927</v>
      </c>
      <c r="B429" s="29">
        <f t="shared" si="37"/>
        <v>211.50399999999999</v>
      </c>
      <c r="C429" s="4">
        <v>12.092390060424805</v>
      </c>
      <c r="D429" s="4">
        <v>60.06</v>
      </c>
      <c r="E429" s="4">
        <v>12.268000000000001</v>
      </c>
      <c r="F429" s="32">
        <v>44779.416336192131</v>
      </c>
      <c r="G429" s="29">
        <f t="shared" si="36"/>
        <v>211.447</v>
      </c>
      <c r="H429" s="4">
        <v>11.936829566955566</v>
      </c>
      <c r="I429" s="4">
        <v>59.96</v>
      </c>
      <c r="J429" s="4">
        <v>12.016</v>
      </c>
      <c r="K429" s="26">
        <v>44779.439204756942</v>
      </c>
      <c r="L429" s="29">
        <f t="shared" si="38"/>
        <v>211.291</v>
      </c>
      <c r="M429" s="4">
        <v>11.153739929199219</v>
      </c>
      <c r="N429" s="4">
        <v>60.03</v>
      </c>
      <c r="O429" s="4">
        <v>11.135999999999999</v>
      </c>
      <c r="P429" s="26">
        <v>44779.447482708332</v>
      </c>
      <c r="Q429" s="29">
        <f t="shared" si="39"/>
        <v>211.506</v>
      </c>
      <c r="R429" s="4">
        <v>10.221940040588379</v>
      </c>
      <c r="S429" s="4">
        <v>60</v>
      </c>
      <c r="T429" s="4">
        <v>10.288</v>
      </c>
      <c r="U429" s="26">
        <v>44779.456481863424</v>
      </c>
      <c r="V429" s="29">
        <f t="shared" si="40"/>
        <v>211.03299999999999</v>
      </c>
      <c r="W429" s="4">
        <v>9.9681396484375</v>
      </c>
      <c r="X429" s="4">
        <v>60.04</v>
      </c>
      <c r="Y429" s="4">
        <v>10.096</v>
      </c>
      <c r="AA429">
        <f t="shared" si="41"/>
        <v>212</v>
      </c>
    </row>
    <row r="430" spans="1:27" x14ac:dyDescent="0.3">
      <c r="A430" s="26">
        <v>44779.409160937503</v>
      </c>
      <c r="B430" s="29">
        <f t="shared" si="37"/>
        <v>212.505</v>
      </c>
      <c r="C430" s="4">
        <v>12.092390060424805</v>
      </c>
      <c r="D430" s="4">
        <v>60.06</v>
      </c>
      <c r="E430" s="4">
        <v>12.308</v>
      </c>
      <c r="F430" s="32">
        <v>44779.416336203707</v>
      </c>
      <c r="G430" s="29">
        <f t="shared" si="36"/>
        <v>212.44800000000001</v>
      </c>
      <c r="H430" s="4">
        <v>11.936829566955566</v>
      </c>
      <c r="I430" s="4">
        <v>59.96</v>
      </c>
      <c r="J430" s="4">
        <v>12.055999999999999</v>
      </c>
      <c r="K430" s="26">
        <v>44779.439218067128</v>
      </c>
      <c r="L430" s="29">
        <f t="shared" si="38"/>
        <v>212.441</v>
      </c>
      <c r="M430" s="4">
        <v>11.153739929199219</v>
      </c>
      <c r="N430" s="4">
        <v>60.03</v>
      </c>
      <c r="O430" s="4">
        <v>11.135999999999999</v>
      </c>
      <c r="P430" s="26">
        <v>44779.447482719908</v>
      </c>
      <c r="Q430" s="29">
        <f t="shared" si="39"/>
        <v>212.50700000000001</v>
      </c>
      <c r="R430" s="4">
        <v>10.221940040588379</v>
      </c>
      <c r="S430" s="4">
        <v>60</v>
      </c>
      <c r="T430" s="4">
        <v>10.327999999999999</v>
      </c>
      <c r="U430" s="26">
        <v>44779.456493472222</v>
      </c>
      <c r="V430" s="29">
        <f t="shared" si="40"/>
        <v>212.036</v>
      </c>
      <c r="W430" s="4">
        <v>10.034549713134766</v>
      </c>
      <c r="X430" s="4">
        <v>60.04</v>
      </c>
      <c r="Y430" s="4">
        <v>10.096</v>
      </c>
      <c r="AA430">
        <f t="shared" si="41"/>
        <v>212</v>
      </c>
    </row>
    <row r="431" spans="1:27" x14ac:dyDescent="0.3">
      <c r="A431" s="26">
        <v>44779.409169085651</v>
      </c>
      <c r="B431" s="29">
        <f t="shared" si="37"/>
        <v>212.209</v>
      </c>
      <c r="C431" s="4">
        <v>12.092390060424805</v>
      </c>
      <c r="D431" s="4">
        <v>60.05</v>
      </c>
      <c r="E431" s="4">
        <v>12.308</v>
      </c>
      <c r="F431" s="32">
        <v>44779.416347812497</v>
      </c>
      <c r="G431" s="29">
        <f t="shared" si="36"/>
        <v>212.45099999999999</v>
      </c>
      <c r="H431" s="4">
        <v>11.986849784851074</v>
      </c>
      <c r="I431" s="4">
        <v>59.96</v>
      </c>
      <c r="J431" s="4">
        <v>12.055999999999999</v>
      </c>
      <c r="K431" s="26">
        <v>44779.439218078704</v>
      </c>
      <c r="L431" s="29">
        <f t="shared" si="38"/>
        <v>212.44200000000001</v>
      </c>
      <c r="M431" s="4">
        <v>11.153739929199219</v>
      </c>
      <c r="N431" s="4">
        <v>60.03</v>
      </c>
      <c r="O431" s="4">
        <v>11.176</v>
      </c>
      <c r="P431" s="26">
        <v>44779.44749431713</v>
      </c>
      <c r="Q431" s="29">
        <f t="shared" si="39"/>
        <v>212.50899999999999</v>
      </c>
      <c r="R431" s="4">
        <v>10.221940040588379</v>
      </c>
      <c r="S431" s="4">
        <v>60</v>
      </c>
      <c r="T431" s="4">
        <v>10.327999999999999</v>
      </c>
      <c r="U431" s="26">
        <v>44779.456493483798</v>
      </c>
      <c r="V431" s="29">
        <f t="shared" si="40"/>
        <v>212.03700000000001</v>
      </c>
      <c r="W431" s="4">
        <v>10.034549713134766</v>
      </c>
      <c r="X431" s="4">
        <v>60.04</v>
      </c>
      <c r="Y431" s="4">
        <v>10.135999999999999</v>
      </c>
      <c r="AA431">
        <f t="shared" si="41"/>
        <v>213</v>
      </c>
    </row>
    <row r="432" spans="1:27" x14ac:dyDescent="0.3">
      <c r="A432" s="26">
        <v>44779.409172546293</v>
      </c>
      <c r="B432" s="29">
        <f t="shared" si="37"/>
        <v>213.50800000000001</v>
      </c>
      <c r="C432" s="4">
        <v>12.221039772033691</v>
      </c>
      <c r="D432" s="4">
        <v>60.05</v>
      </c>
      <c r="E432" s="4">
        <v>12.308</v>
      </c>
      <c r="F432" s="32">
        <v>44779.416347824073</v>
      </c>
      <c r="G432" s="29">
        <f t="shared" si="36"/>
        <v>213.452</v>
      </c>
      <c r="H432" s="4">
        <v>11.986849784851074</v>
      </c>
      <c r="I432" s="4">
        <v>59.96</v>
      </c>
      <c r="J432" s="4">
        <v>12.096</v>
      </c>
      <c r="K432" s="26">
        <v>44779.439229675925</v>
      </c>
      <c r="L432" s="29">
        <f t="shared" si="38"/>
        <v>213.44399999999999</v>
      </c>
      <c r="M432" s="4">
        <v>11.17743968963623</v>
      </c>
      <c r="N432" s="4">
        <v>60.03</v>
      </c>
      <c r="O432" s="4">
        <v>11.176</v>
      </c>
      <c r="P432" s="26">
        <v>44779.447494328706</v>
      </c>
      <c r="Q432" s="29">
        <f t="shared" si="39"/>
        <v>213.51</v>
      </c>
      <c r="R432" s="4">
        <v>10.221940040588379</v>
      </c>
      <c r="S432" s="4">
        <v>60</v>
      </c>
      <c r="T432" s="4">
        <v>10.372</v>
      </c>
      <c r="U432" s="26">
        <v>44779.456505092596</v>
      </c>
      <c r="V432" s="29">
        <f t="shared" si="40"/>
        <v>213.04</v>
      </c>
      <c r="W432" s="4">
        <v>10.034549713134766</v>
      </c>
      <c r="X432" s="4">
        <v>60.04</v>
      </c>
      <c r="Y432" s="4">
        <v>10.135999999999999</v>
      </c>
      <c r="AA432">
        <f t="shared" si="41"/>
        <v>213</v>
      </c>
    </row>
    <row r="433" spans="1:27" x14ac:dyDescent="0.3">
      <c r="A433" s="26">
        <v>44779.409172557869</v>
      </c>
      <c r="B433" s="29">
        <f t="shared" si="37"/>
        <v>213.50899999999999</v>
      </c>
      <c r="C433" s="4">
        <v>12.221039772033691</v>
      </c>
      <c r="D433" s="4">
        <v>60.05</v>
      </c>
      <c r="E433" s="4">
        <v>12.348000000000001</v>
      </c>
      <c r="F433" s="32">
        <v>44779.416359421295</v>
      </c>
      <c r="G433" s="29">
        <f t="shared" si="36"/>
        <v>213.45400000000001</v>
      </c>
      <c r="H433" s="4">
        <v>11.986849784851074</v>
      </c>
      <c r="I433" s="4">
        <v>59.96</v>
      </c>
      <c r="J433" s="4">
        <v>12.096</v>
      </c>
      <c r="K433" s="26">
        <v>44779.439229687501</v>
      </c>
      <c r="L433" s="29">
        <f t="shared" si="38"/>
        <v>213.44499999999999</v>
      </c>
      <c r="M433" s="4">
        <v>11.17743968963623</v>
      </c>
      <c r="N433" s="4">
        <v>60.03</v>
      </c>
      <c r="O433" s="4">
        <v>11.215999999999999</v>
      </c>
      <c r="P433" s="26">
        <v>44779.447505937504</v>
      </c>
      <c r="Q433" s="29">
        <f t="shared" si="39"/>
        <v>213.51300000000001</v>
      </c>
      <c r="R433" s="4">
        <v>10.289179801940918</v>
      </c>
      <c r="S433" s="4">
        <v>60</v>
      </c>
      <c r="T433" s="4">
        <v>10.372</v>
      </c>
      <c r="U433" s="26">
        <v>44779.456505104165</v>
      </c>
      <c r="V433" s="29">
        <f t="shared" si="40"/>
        <v>213.041</v>
      </c>
      <c r="W433" s="4">
        <v>10.034549713134766</v>
      </c>
      <c r="X433" s="4">
        <v>60.04</v>
      </c>
      <c r="Y433" s="4">
        <v>10.176</v>
      </c>
      <c r="AA433">
        <f t="shared" si="41"/>
        <v>214</v>
      </c>
    </row>
    <row r="434" spans="1:27" x14ac:dyDescent="0.3">
      <c r="A434" s="26">
        <v>44779.409184166667</v>
      </c>
      <c r="B434" s="29">
        <f t="shared" si="37"/>
        <v>214.512</v>
      </c>
      <c r="C434" s="4">
        <v>12.282119750976563</v>
      </c>
      <c r="D434" s="4">
        <v>60.05</v>
      </c>
      <c r="E434" s="4">
        <v>12.348000000000001</v>
      </c>
      <c r="F434" s="32">
        <v>44779.416359432871</v>
      </c>
      <c r="G434" s="29">
        <f t="shared" si="36"/>
        <v>214.45500000000001</v>
      </c>
      <c r="H434" s="4">
        <v>11.986849784851074</v>
      </c>
      <c r="I434" s="4">
        <v>59.96</v>
      </c>
      <c r="J434" s="4">
        <v>12.135999999999999</v>
      </c>
      <c r="K434" s="26">
        <v>44779.439241296299</v>
      </c>
      <c r="L434" s="29">
        <f t="shared" si="38"/>
        <v>214.44800000000001</v>
      </c>
      <c r="M434" s="4">
        <v>11.18340015411377</v>
      </c>
      <c r="N434" s="4">
        <v>60.03</v>
      </c>
      <c r="O434" s="4">
        <v>11.215999999999999</v>
      </c>
      <c r="P434" s="26">
        <v>44779.447505949072</v>
      </c>
      <c r="Q434" s="29">
        <f t="shared" si="39"/>
        <v>214.51400000000001</v>
      </c>
      <c r="R434" s="4">
        <v>10.289179801940918</v>
      </c>
      <c r="S434" s="4">
        <v>60</v>
      </c>
      <c r="T434" s="4">
        <v>10.412000000000001</v>
      </c>
      <c r="U434" s="26">
        <v>44779.456516712962</v>
      </c>
      <c r="V434" s="29">
        <f t="shared" si="40"/>
        <v>214.04400000000001</v>
      </c>
      <c r="W434" s="4">
        <v>10.104020118713379</v>
      </c>
      <c r="X434" s="4">
        <v>60.04</v>
      </c>
      <c r="Y434" s="4">
        <v>10.176</v>
      </c>
      <c r="AA434">
        <f t="shared" si="41"/>
        <v>214</v>
      </c>
    </row>
    <row r="435" spans="1:27" x14ac:dyDescent="0.3">
      <c r="A435" s="26">
        <v>44779.409184178243</v>
      </c>
      <c r="B435" s="29">
        <f t="shared" si="37"/>
        <v>214.51300000000001</v>
      </c>
      <c r="C435" s="4">
        <v>12.282119750976563</v>
      </c>
      <c r="D435" s="4">
        <v>60.05</v>
      </c>
      <c r="E435" s="4">
        <v>12.388</v>
      </c>
      <c r="F435" s="32">
        <v>44779.416371041669</v>
      </c>
      <c r="G435" s="29">
        <f t="shared" si="36"/>
        <v>214.458</v>
      </c>
      <c r="H435" s="4">
        <v>12.044739723205566</v>
      </c>
      <c r="I435" s="4">
        <v>59.96</v>
      </c>
      <c r="J435" s="4">
        <v>12.135999999999999</v>
      </c>
      <c r="K435" s="26">
        <v>44779.439241307868</v>
      </c>
      <c r="L435" s="29">
        <f t="shared" si="38"/>
        <v>214.44900000000001</v>
      </c>
      <c r="M435" s="4">
        <v>11.18340015411377</v>
      </c>
      <c r="N435" s="4">
        <v>60.03</v>
      </c>
      <c r="O435" s="4">
        <v>11.256</v>
      </c>
      <c r="P435" s="26">
        <v>44779.44751755787</v>
      </c>
      <c r="Q435" s="29">
        <f t="shared" si="39"/>
        <v>214.517</v>
      </c>
      <c r="R435" s="4">
        <v>10.344610214233398</v>
      </c>
      <c r="S435" s="4">
        <v>60</v>
      </c>
      <c r="T435" s="4">
        <v>10.412000000000001</v>
      </c>
      <c r="U435" s="26">
        <v>44779.456516724538</v>
      </c>
      <c r="V435" s="29">
        <f t="shared" si="40"/>
        <v>214.04499999999999</v>
      </c>
      <c r="W435" s="4">
        <v>10.104020118713379</v>
      </c>
      <c r="X435" s="4">
        <v>60.04</v>
      </c>
      <c r="Y435" s="4">
        <v>10.215999999999999</v>
      </c>
      <c r="AA435">
        <f t="shared" si="41"/>
        <v>215</v>
      </c>
    </row>
    <row r="436" spans="1:27" x14ac:dyDescent="0.3">
      <c r="A436" s="26">
        <v>44779.409195775464</v>
      </c>
      <c r="B436" s="29">
        <f t="shared" si="37"/>
        <v>215.51499999999999</v>
      </c>
      <c r="C436" s="4">
        <v>12.282119750976563</v>
      </c>
      <c r="D436" s="4">
        <v>60.05</v>
      </c>
      <c r="E436" s="4">
        <v>12.388</v>
      </c>
      <c r="F436" s="32">
        <v>44779.416371053238</v>
      </c>
      <c r="G436" s="29">
        <f t="shared" si="36"/>
        <v>215.459</v>
      </c>
      <c r="H436" s="4">
        <v>12.044739723205566</v>
      </c>
      <c r="I436" s="4">
        <v>59.96</v>
      </c>
      <c r="J436" s="4">
        <v>12.176</v>
      </c>
      <c r="K436" s="26">
        <v>44779.439252916665</v>
      </c>
      <c r="L436" s="29">
        <f t="shared" si="38"/>
        <v>215.452</v>
      </c>
      <c r="M436" s="4">
        <v>11.206489562988281</v>
      </c>
      <c r="N436" s="4">
        <v>60.03</v>
      </c>
      <c r="O436" s="4">
        <v>11.256</v>
      </c>
      <c r="P436" s="26">
        <v>44779.447517569446</v>
      </c>
      <c r="Q436" s="29">
        <f t="shared" si="39"/>
        <v>215.518</v>
      </c>
      <c r="R436" s="4">
        <v>10.344610214233398</v>
      </c>
      <c r="S436" s="4">
        <v>60</v>
      </c>
      <c r="T436" s="4">
        <v>10.452</v>
      </c>
      <c r="U436" s="26">
        <v>44779.456516932871</v>
      </c>
      <c r="V436" s="29">
        <f t="shared" si="40"/>
        <v>215.06299999999999</v>
      </c>
      <c r="W436" s="4">
        <v>10.104020118713379</v>
      </c>
      <c r="X436" s="4">
        <v>59.96</v>
      </c>
      <c r="Y436" s="4">
        <v>10.215999999999999</v>
      </c>
      <c r="AA436">
        <f t="shared" si="41"/>
        <v>215</v>
      </c>
    </row>
    <row r="437" spans="1:27" x14ac:dyDescent="0.3">
      <c r="A437" s="26">
        <v>44779.409195787041</v>
      </c>
      <c r="B437" s="29">
        <f t="shared" si="37"/>
        <v>215.51599999999999</v>
      </c>
      <c r="C437" s="4">
        <v>12.282119750976563</v>
      </c>
      <c r="D437" s="4">
        <v>60.05</v>
      </c>
      <c r="E437" s="4">
        <v>12.388</v>
      </c>
      <c r="F437" s="32">
        <v>44779.416382650466</v>
      </c>
      <c r="G437" s="29">
        <f t="shared" si="36"/>
        <v>215.46100000000001</v>
      </c>
      <c r="H437" s="4">
        <v>12.089889526367188</v>
      </c>
      <c r="I437" s="4">
        <v>59.96</v>
      </c>
      <c r="J437" s="4">
        <v>12.176</v>
      </c>
      <c r="K437" s="26">
        <v>44779.439252928241</v>
      </c>
      <c r="L437" s="29">
        <f t="shared" si="38"/>
        <v>215.453</v>
      </c>
      <c r="M437" s="4">
        <v>11.206489562988281</v>
      </c>
      <c r="N437" s="4">
        <v>60.03</v>
      </c>
      <c r="O437" s="4">
        <v>11.295999999999999</v>
      </c>
      <c r="P437" s="26">
        <v>44779.447529166668</v>
      </c>
      <c r="Q437" s="29">
        <f t="shared" si="39"/>
        <v>215.52</v>
      </c>
      <c r="R437" s="4">
        <v>10.386759757995605</v>
      </c>
      <c r="S437" s="4">
        <v>60</v>
      </c>
      <c r="T437" s="4">
        <v>10.452</v>
      </c>
      <c r="U437" s="26">
        <v>44779.456530081021</v>
      </c>
      <c r="V437" s="29">
        <f t="shared" si="40"/>
        <v>215.19900000000001</v>
      </c>
      <c r="W437" s="4">
        <v>10.150629997253418</v>
      </c>
      <c r="X437" s="4">
        <v>59.96</v>
      </c>
      <c r="Y437" s="4">
        <v>10.215999999999999</v>
      </c>
      <c r="AA437">
        <f t="shared" si="41"/>
        <v>216</v>
      </c>
    </row>
    <row r="438" spans="1:27" x14ac:dyDescent="0.3">
      <c r="A438" s="26">
        <v>44779.409207395831</v>
      </c>
      <c r="B438" s="29">
        <f t="shared" si="37"/>
        <v>216.51900000000001</v>
      </c>
      <c r="C438" s="4">
        <v>12.323940277099609</v>
      </c>
      <c r="D438" s="4">
        <v>60.05</v>
      </c>
      <c r="E438" s="4">
        <v>12.388</v>
      </c>
      <c r="F438" s="32">
        <v>44779.416382662035</v>
      </c>
      <c r="G438" s="29">
        <f t="shared" si="36"/>
        <v>216.46199999999999</v>
      </c>
      <c r="H438" s="4">
        <v>12.089889526367188</v>
      </c>
      <c r="I438" s="4">
        <v>59.96</v>
      </c>
      <c r="J438" s="4">
        <v>12.215999999999999</v>
      </c>
      <c r="K438" s="26">
        <v>44779.439264525463</v>
      </c>
      <c r="L438" s="29">
        <f t="shared" si="38"/>
        <v>216.45500000000001</v>
      </c>
      <c r="M438" s="4">
        <v>11.206489562988281</v>
      </c>
      <c r="N438" s="4">
        <v>60.03</v>
      </c>
      <c r="O438" s="4">
        <v>11.295999999999999</v>
      </c>
      <c r="P438" s="26">
        <v>44779.447529178244</v>
      </c>
      <c r="Q438" s="29">
        <f t="shared" si="39"/>
        <v>216.52099999999999</v>
      </c>
      <c r="R438" s="4">
        <v>10.386759757995605</v>
      </c>
      <c r="S438" s="4">
        <v>60</v>
      </c>
      <c r="T438" s="4">
        <v>10.492000000000001</v>
      </c>
      <c r="U438" s="26">
        <v>44779.45653009259</v>
      </c>
      <c r="V438" s="29">
        <f t="shared" si="40"/>
        <v>216.2</v>
      </c>
      <c r="W438" s="4">
        <v>10.150629997253418</v>
      </c>
      <c r="X438" s="4">
        <v>59.96</v>
      </c>
      <c r="Y438" s="4">
        <v>10.256</v>
      </c>
      <c r="AA438">
        <f t="shared" si="41"/>
        <v>216</v>
      </c>
    </row>
    <row r="439" spans="1:27" x14ac:dyDescent="0.3">
      <c r="A439" s="26">
        <v>44779.409207407407</v>
      </c>
      <c r="B439" s="29">
        <f t="shared" si="37"/>
        <v>216.52</v>
      </c>
      <c r="C439" s="4">
        <v>12.323940277099609</v>
      </c>
      <c r="D439" s="4">
        <v>60.05</v>
      </c>
      <c r="E439" s="4">
        <v>12.468</v>
      </c>
      <c r="F439" s="32">
        <v>44779.416394282409</v>
      </c>
      <c r="G439" s="29">
        <f t="shared" si="36"/>
        <v>216.46600000000001</v>
      </c>
      <c r="H439" s="4">
        <v>12.155799865722656</v>
      </c>
      <c r="I439" s="4">
        <v>59.96</v>
      </c>
      <c r="J439" s="4">
        <v>12.215999999999999</v>
      </c>
      <c r="K439" s="26">
        <v>44779.439264537039</v>
      </c>
      <c r="L439" s="29">
        <f t="shared" si="38"/>
        <v>216.45599999999999</v>
      </c>
      <c r="M439" s="4">
        <v>11.206489562988281</v>
      </c>
      <c r="N439" s="4">
        <v>60.03</v>
      </c>
      <c r="O439" s="4">
        <v>11.295999999999999</v>
      </c>
      <c r="P439" s="26">
        <v>44779.447540787034</v>
      </c>
      <c r="Q439" s="29">
        <f t="shared" si="39"/>
        <v>216.524</v>
      </c>
      <c r="R439" s="4">
        <v>10.431429862976074</v>
      </c>
      <c r="S439" s="4">
        <v>60</v>
      </c>
      <c r="T439" s="4">
        <v>10.492000000000001</v>
      </c>
      <c r="U439" s="26">
        <v>44779.456541701387</v>
      </c>
      <c r="V439" s="29">
        <f t="shared" si="40"/>
        <v>216.203</v>
      </c>
      <c r="W439" s="4">
        <v>10.150629997253418</v>
      </c>
      <c r="X439" s="4">
        <v>59.96</v>
      </c>
      <c r="Y439" s="4">
        <v>10.256</v>
      </c>
      <c r="AA439">
        <f t="shared" si="41"/>
        <v>217</v>
      </c>
    </row>
    <row r="440" spans="1:27" x14ac:dyDescent="0.3">
      <c r="A440" s="26">
        <v>44779.409219004629</v>
      </c>
      <c r="B440" s="29">
        <f t="shared" si="37"/>
        <v>217.52199999999999</v>
      </c>
      <c r="C440" s="4">
        <v>12.366060256958008</v>
      </c>
      <c r="D440" s="4">
        <v>60.05</v>
      </c>
      <c r="E440" s="4">
        <v>12.468</v>
      </c>
      <c r="F440" s="32">
        <v>44779.416394293985</v>
      </c>
      <c r="G440" s="29">
        <f t="shared" si="36"/>
        <v>217.46700000000001</v>
      </c>
      <c r="H440" s="4">
        <v>12.155799865722656</v>
      </c>
      <c r="I440" s="4">
        <v>59.96</v>
      </c>
      <c r="J440" s="4">
        <v>12.256</v>
      </c>
      <c r="K440" s="26">
        <v>44779.439276145837</v>
      </c>
      <c r="L440" s="29">
        <f t="shared" si="38"/>
        <v>217.459</v>
      </c>
      <c r="M440" s="4">
        <v>11.233730316162109</v>
      </c>
      <c r="N440" s="4">
        <v>60.03</v>
      </c>
      <c r="O440" s="4">
        <v>11.295999999999999</v>
      </c>
      <c r="P440" s="26">
        <v>44779.44754079861</v>
      </c>
      <c r="Q440" s="29">
        <f t="shared" si="39"/>
        <v>217.52500000000001</v>
      </c>
      <c r="R440" s="4">
        <v>10.431429862976074</v>
      </c>
      <c r="S440" s="4">
        <v>60</v>
      </c>
      <c r="T440" s="4">
        <v>10.532</v>
      </c>
      <c r="U440" s="26">
        <v>44779.456541712963</v>
      </c>
      <c r="V440" s="29">
        <f t="shared" si="40"/>
        <v>217.20400000000001</v>
      </c>
      <c r="W440" s="4">
        <v>10.150629997253418</v>
      </c>
      <c r="X440" s="4">
        <v>59.96</v>
      </c>
      <c r="Y440" s="4">
        <v>10.295999999999999</v>
      </c>
      <c r="AA440">
        <f t="shared" si="41"/>
        <v>217</v>
      </c>
    </row>
    <row r="441" spans="1:27" x14ac:dyDescent="0.3">
      <c r="A441" s="26">
        <v>44779.409219016205</v>
      </c>
      <c r="B441" s="29">
        <f t="shared" si="37"/>
        <v>217.523</v>
      </c>
      <c r="C441" s="4">
        <v>12.366060256958008</v>
      </c>
      <c r="D441" s="4">
        <v>60.05</v>
      </c>
      <c r="E441" s="4">
        <v>12.507999999999999</v>
      </c>
      <c r="F441" s="32">
        <v>44779.416405902775</v>
      </c>
      <c r="G441" s="29">
        <f t="shared" si="36"/>
        <v>217.47</v>
      </c>
      <c r="H441" s="4">
        <v>12.155799865722656</v>
      </c>
      <c r="I441" s="4">
        <v>59.96</v>
      </c>
      <c r="J441" s="4">
        <v>12.256</v>
      </c>
      <c r="K441" s="26">
        <v>44779.439276157405</v>
      </c>
      <c r="L441" s="29">
        <f t="shared" si="38"/>
        <v>217.46</v>
      </c>
      <c r="M441" s="4">
        <v>11.233730316162109</v>
      </c>
      <c r="N441" s="4">
        <v>60.03</v>
      </c>
      <c r="O441" s="4">
        <v>11.34</v>
      </c>
      <c r="P441" s="26">
        <v>44779.447552395832</v>
      </c>
      <c r="Q441" s="29">
        <f t="shared" si="39"/>
        <v>217.52699999999999</v>
      </c>
      <c r="R441" s="4">
        <v>10.431429862976074</v>
      </c>
      <c r="S441" s="4">
        <v>60</v>
      </c>
      <c r="T441" s="4">
        <v>10.532</v>
      </c>
      <c r="U441" s="26">
        <v>44779.456553321761</v>
      </c>
      <c r="V441" s="29">
        <f t="shared" si="40"/>
        <v>217.20699999999999</v>
      </c>
      <c r="W441" s="4">
        <v>10.203029632568359</v>
      </c>
      <c r="X441" s="4">
        <v>59.96</v>
      </c>
      <c r="Y441" s="4">
        <v>10.295999999999999</v>
      </c>
      <c r="AA441">
        <f t="shared" si="41"/>
        <v>218</v>
      </c>
    </row>
    <row r="442" spans="1:27" x14ac:dyDescent="0.3">
      <c r="A442" s="26">
        <v>44779.409230613426</v>
      </c>
      <c r="B442" s="29">
        <f t="shared" si="37"/>
        <v>218.52500000000001</v>
      </c>
      <c r="C442" s="4">
        <v>12.440850257873535</v>
      </c>
      <c r="D442" s="4">
        <v>60.05</v>
      </c>
      <c r="E442" s="4">
        <v>12.507999999999999</v>
      </c>
      <c r="F442" s="32">
        <v>44779.416405914351</v>
      </c>
      <c r="G442" s="29">
        <f t="shared" si="36"/>
        <v>218.471</v>
      </c>
      <c r="H442" s="4">
        <v>12.155799865722656</v>
      </c>
      <c r="I442" s="4">
        <v>59.96</v>
      </c>
      <c r="J442" s="4">
        <v>12.295999999999999</v>
      </c>
      <c r="K442" s="26">
        <v>44779.439288923611</v>
      </c>
      <c r="L442" s="29">
        <f t="shared" si="38"/>
        <v>218.56299999999999</v>
      </c>
      <c r="M442" s="4">
        <v>11.233730316162109</v>
      </c>
      <c r="N442" s="4">
        <v>60.03</v>
      </c>
      <c r="O442" s="4">
        <v>11.38</v>
      </c>
      <c r="P442" s="26">
        <v>44779.447552407408</v>
      </c>
      <c r="Q442" s="29">
        <f t="shared" si="39"/>
        <v>218.52799999999999</v>
      </c>
      <c r="R442" s="4">
        <v>10.431429862976074</v>
      </c>
      <c r="S442" s="4">
        <v>60</v>
      </c>
      <c r="T442" s="4">
        <v>10.571999999999999</v>
      </c>
      <c r="U442" s="26">
        <v>44779.45655333333</v>
      </c>
      <c r="V442" s="29">
        <f t="shared" si="40"/>
        <v>218.208</v>
      </c>
      <c r="W442" s="4">
        <v>10.203029632568359</v>
      </c>
      <c r="X442" s="4">
        <v>59.96</v>
      </c>
      <c r="Y442" s="4">
        <v>10.336</v>
      </c>
      <c r="AA442">
        <f t="shared" si="41"/>
        <v>218</v>
      </c>
    </row>
    <row r="443" spans="1:27" x14ac:dyDescent="0.3">
      <c r="A443" s="26">
        <v>44779.409230625002</v>
      </c>
      <c r="B443" s="29">
        <f t="shared" si="37"/>
        <v>218.52600000000001</v>
      </c>
      <c r="C443" s="4">
        <v>12.440850257873535</v>
      </c>
      <c r="D443" s="4">
        <v>60.05</v>
      </c>
      <c r="E443" s="4">
        <v>12.548</v>
      </c>
      <c r="F443" s="32">
        <v>44779.416417511573</v>
      </c>
      <c r="G443" s="29">
        <f t="shared" si="36"/>
        <v>218.47300000000001</v>
      </c>
      <c r="H443" s="4">
        <v>12.216899871826172</v>
      </c>
      <c r="I443" s="4">
        <v>59.96</v>
      </c>
      <c r="J443" s="4">
        <v>12.295999999999999</v>
      </c>
      <c r="K443" s="26">
        <v>44779.439300532409</v>
      </c>
      <c r="L443" s="29">
        <f t="shared" si="38"/>
        <v>218.566</v>
      </c>
      <c r="M443" s="4">
        <v>11.291990280151367</v>
      </c>
      <c r="N443" s="4">
        <v>60.03</v>
      </c>
      <c r="O443" s="4">
        <v>11.38</v>
      </c>
      <c r="P443" s="26">
        <v>44779.447564016205</v>
      </c>
      <c r="Q443" s="29">
        <f t="shared" si="39"/>
        <v>218.53100000000001</v>
      </c>
      <c r="R443" s="4">
        <v>10.466569900512695</v>
      </c>
      <c r="S443" s="4">
        <v>60</v>
      </c>
      <c r="T443" s="4">
        <v>10.571999999999999</v>
      </c>
      <c r="U443" s="26">
        <v>44779.456564930559</v>
      </c>
      <c r="V443" s="29">
        <f t="shared" si="40"/>
        <v>218.21</v>
      </c>
      <c r="W443" s="4">
        <v>10.257019996643066</v>
      </c>
      <c r="X443" s="4">
        <v>59.96</v>
      </c>
      <c r="Y443" s="4">
        <v>10.336</v>
      </c>
      <c r="AA443">
        <f t="shared" si="41"/>
        <v>219</v>
      </c>
    </row>
    <row r="444" spans="1:27" x14ac:dyDescent="0.3">
      <c r="A444" s="26">
        <v>44779.4092422338</v>
      </c>
      <c r="B444" s="29">
        <f t="shared" si="37"/>
        <v>219.529</v>
      </c>
      <c r="C444" s="4">
        <v>12.440850257873535</v>
      </c>
      <c r="D444" s="4">
        <v>60.05</v>
      </c>
      <c r="E444" s="4">
        <v>12.548</v>
      </c>
      <c r="F444" s="32">
        <v>44779.416417523149</v>
      </c>
      <c r="G444" s="29">
        <f t="shared" si="36"/>
        <v>219.47399999999999</v>
      </c>
      <c r="H444" s="4">
        <v>12.216899871826172</v>
      </c>
      <c r="I444" s="4">
        <v>59.96</v>
      </c>
      <c r="J444" s="4">
        <v>12.336</v>
      </c>
      <c r="K444" s="26">
        <v>44779.439300543978</v>
      </c>
      <c r="L444" s="29">
        <f t="shared" si="38"/>
        <v>219.56700000000001</v>
      </c>
      <c r="M444" s="4">
        <v>11.291990280151367</v>
      </c>
      <c r="N444" s="4">
        <v>60.03</v>
      </c>
      <c r="O444" s="4">
        <v>11.42</v>
      </c>
      <c r="P444" s="26">
        <v>44779.447564027774</v>
      </c>
      <c r="Q444" s="29">
        <f t="shared" si="39"/>
        <v>219.53200000000001</v>
      </c>
      <c r="R444" s="4">
        <v>10.466569900512695</v>
      </c>
      <c r="S444" s="4">
        <v>60</v>
      </c>
      <c r="T444" s="4">
        <v>10.612</v>
      </c>
      <c r="U444" s="26">
        <v>44779.456564942127</v>
      </c>
      <c r="V444" s="29">
        <f t="shared" si="40"/>
        <v>219.21100000000001</v>
      </c>
      <c r="W444" s="4">
        <v>10.257019996643066</v>
      </c>
      <c r="X444" s="4">
        <v>59.96</v>
      </c>
      <c r="Y444" s="4">
        <v>10.375999999999999</v>
      </c>
      <c r="AA444">
        <f t="shared" si="41"/>
        <v>219</v>
      </c>
    </row>
    <row r="445" spans="1:27" x14ac:dyDescent="0.3">
      <c r="A445" s="26">
        <v>44779.409242245369</v>
      </c>
      <c r="B445" s="29">
        <f t="shared" si="37"/>
        <v>219.53</v>
      </c>
      <c r="C445" s="4">
        <v>12.440850257873535</v>
      </c>
      <c r="D445" s="4">
        <v>60.05</v>
      </c>
      <c r="E445" s="4">
        <v>12.548</v>
      </c>
      <c r="F445" s="32">
        <v>44779.416429143515</v>
      </c>
      <c r="G445" s="29">
        <f t="shared" si="36"/>
        <v>219.47800000000001</v>
      </c>
      <c r="H445" s="4">
        <v>12.247289657592773</v>
      </c>
      <c r="I445" s="4">
        <v>59.96</v>
      </c>
      <c r="J445" s="4">
        <v>12.336</v>
      </c>
      <c r="K445" s="26">
        <v>44779.439312152776</v>
      </c>
      <c r="L445" s="29">
        <f t="shared" si="38"/>
        <v>219.57</v>
      </c>
      <c r="M445" s="4">
        <v>11.35731029510498</v>
      </c>
      <c r="N445" s="4">
        <v>60.03</v>
      </c>
      <c r="O445" s="4">
        <v>11.42</v>
      </c>
      <c r="P445" s="26">
        <v>44779.447575625003</v>
      </c>
      <c r="Q445" s="29">
        <f t="shared" si="39"/>
        <v>219.53399999999999</v>
      </c>
      <c r="R445" s="4">
        <v>10.53125</v>
      </c>
      <c r="S445" s="4">
        <v>60</v>
      </c>
      <c r="T445" s="4">
        <v>10.612</v>
      </c>
      <c r="U445" s="26">
        <v>44779.456576539349</v>
      </c>
      <c r="V445" s="29">
        <f t="shared" si="40"/>
        <v>219.21299999999999</v>
      </c>
      <c r="W445" s="4">
        <v>10.31151008605957</v>
      </c>
      <c r="X445" s="4">
        <v>59.96</v>
      </c>
      <c r="Y445" s="4">
        <v>10.375999999999999</v>
      </c>
      <c r="AA445">
        <f t="shared" si="41"/>
        <v>220</v>
      </c>
    </row>
    <row r="446" spans="1:27" x14ac:dyDescent="0.3">
      <c r="A446" s="26">
        <v>44779.40925384259</v>
      </c>
      <c r="B446" s="29">
        <f t="shared" si="37"/>
        <v>220.53200000000001</v>
      </c>
      <c r="C446" s="4">
        <v>12.46660041809082</v>
      </c>
      <c r="D446" s="4">
        <v>60.05</v>
      </c>
      <c r="E446" s="4">
        <v>12.548</v>
      </c>
      <c r="F446" s="32">
        <v>44779.416429155091</v>
      </c>
      <c r="G446" s="29">
        <f t="shared" si="36"/>
        <v>220.47900000000001</v>
      </c>
      <c r="H446" s="4">
        <v>12.247289657592773</v>
      </c>
      <c r="I446" s="4">
        <v>59.96</v>
      </c>
      <c r="J446" s="4">
        <v>12.375999999999999</v>
      </c>
      <c r="K446" s="26">
        <v>44779.439312164352</v>
      </c>
      <c r="L446" s="29">
        <f t="shared" si="38"/>
        <v>220.571</v>
      </c>
      <c r="M446" s="4">
        <v>11.35731029510498</v>
      </c>
      <c r="N446" s="4">
        <v>60.03</v>
      </c>
      <c r="O446" s="4">
        <v>11.46</v>
      </c>
      <c r="P446" s="26">
        <v>44779.447575636572</v>
      </c>
      <c r="Q446" s="29">
        <f t="shared" si="39"/>
        <v>220.535</v>
      </c>
      <c r="R446" s="4">
        <v>10.53125</v>
      </c>
      <c r="S446" s="4">
        <v>60</v>
      </c>
      <c r="T446" s="4">
        <v>10.651999999999999</v>
      </c>
      <c r="U446" s="26">
        <v>44779.456576550925</v>
      </c>
      <c r="V446" s="29">
        <f t="shared" si="40"/>
        <v>220.214</v>
      </c>
      <c r="W446" s="4">
        <v>10.31151008605957</v>
      </c>
      <c r="X446" s="4">
        <v>59.96</v>
      </c>
      <c r="Y446" s="4">
        <v>10.42</v>
      </c>
      <c r="AA446">
        <f t="shared" si="41"/>
        <v>220</v>
      </c>
    </row>
    <row r="447" spans="1:27" x14ac:dyDescent="0.3">
      <c r="A447" s="26">
        <v>44779.409253854166</v>
      </c>
      <c r="B447" s="29">
        <f t="shared" si="37"/>
        <v>220.53299999999999</v>
      </c>
      <c r="C447" s="4">
        <v>12.46660041809082</v>
      </c>
      <c r="D447" s="4">
        <v>60.05</v>
      </c>
      <c r="E447" s="4">
        <v>12.587999999999999</v>
      </c>
      <c r="F447" s="32">
        <v>44779.416440752313</v>
      </c>
      <c r="G447" s="29">
        <f t="shared" si="36"/>
        <v>220.48099999999999</v>
      </c>
      <c r="H447" s="4">
        <v>12.284660339355469</v>
      </c>
      <c r="I447" s="4">
        <v>59.96</v>
      </c>
      <c r="J447" s="4">
        <v>12.375999999999999</v>
      </c>
      <c r="K447" s="26">
        <v>44779.439323773149</v>
      </c>
      <c r="L447" s="29">
        <f t="shared" si="38"/>
        <v>220.57400000000001</v>
      </c>
      <c r="M447" s="4">
        <v>11.403590202331543</v>
      </c>
      <c r="N447" s="4">
        <v>60.03</v>
      </c>
      <c r="O447" s="4">
        <v>11.46</v>
      </c>
      <c r="P447" s="26">
        <v>44779.44758724537</v>
      </c>
      <c r="Q447" s="29">
        <f t="shared" si="39"/>
        <v>220.53800000000001</v>
      </c>
      <c r="R447" s="4">
        <v>10.575679779052734</v>
      </c>
      <c r="S447" s="4">
        <v>60</v>
      </c>
      <c r="T447" s="4">
        <v>10.651999999999999</v>
      </c>
      <c r="U447" s="26">
        <v>44779.456588159723</v>
      </c>
      <c r="V447" s="29">
        <f t="shared" si="40"/>
        <v>220.21700000000001</v>
      </c>
      <c r="W447" s="4">
        <v>10.31151008605957</v>
      </c>
      <c r="X447" s="4">
        <v>59.96</v>
      </c>
      <c r="Y447" s="4">
        <v>10.42</v>
      </c>
      <c r="AA447">
        <f t="shared" si="41"/>
        <v>221</v>
      </c>
    </row>
    <row r="448" spans="1:27" x14ac:dyDescent="0.3">
      <c r="A448" s="26">
        <v>44779.409265462964</v>
      </c>
      <c r="B448" s="29">
        <f t="shared" si="37"/>
        <v>221.536</v>
      </c>
      <c r="C448" s="4">
        <v>12.46660041809082</v>
      </c>
      <c r="D448" s="4">
        <v>60.05</v>
      </c>
      <c r="E448" s="4">
        <v>12.587999999999999</v>
      </c>
      <c r="F448" s="32">
        <v>44779.416440763889</v>
      </c>
      <c r="G448" s="29">
        <f t="shared" si="36"/>
        <v>221.482</v>
      </c>
      <c r="H448" s="4">
        <v>12.284660339355469</v>
      </c>
      <c r="I448" s="4">
        <v>59.96</v>
      </c>
      <c r="J448" s="4">
        <v>12.42</v>
      </c>
      <c r="K448" s="26">
        <v>44779.439323784725</v>
      </c>
      <c r="L448" s="29">
        <f t="shared" si="38"/>
        <v>221.57499999999999</v>
      </c>
      <c r="M448" s="4">
        <v>11.403590202331543</v>
      </c>
      <c r="N448" s="4">
        <v>60.03</v>
      </c>
      <c r="O448" s="4">
        <v>11.5</v>
      </c>
      <c r="P448" s="26">
        <v>44779.447587256946</v>
      </c>
      <c r="Q448" s="29">
        <f t="shared" si="39"/>
        <v>221.53899999999999</v>
      </c>
      <c r="R448" s="4">
        <v>10.575679779052734</v>
      </c>
      <c r="S448" s="4">
        <v>60</v>
      </c>
      <c r="T448" s="4">
        <v>10.692</v>
      </c>
      <c r="U448" s="26">
        <v>44779.456588171299</v>
      </c>
      <c r="V448" s="29">
        <f t="shared" si="40"/>
        <v>221.21799999999999</v>
      </c>
      <c r="W448" s="4">
        <v>10.31151008605957</v>
      </c>
      <c r="X448" s="4">
        <v>59.96</v>
      </c>
      <c r="Y448" s="4">
        <v>10.456</v>
      </c>
      <c r="AA448">
        <f t="shared" si="41"/>
        <v>221</v>
      </c>
    </row>
    <row r="449" spans="1:27" x14ac:dyDescent="0.3">
      <c r="A449" s="26">
        <v>44779.40926547454</v>
      </c>
      <c r="B449" s="29">
        <f t="shared" si="37"/>
        <v>221.53700000000001</v>
      </c>
      <c r="C449" s="4">
        <v>12.46660041809082</v>
      </c>
      <c r="D449" s="4">
        <v>60.05</v>
      </c>
      <c r="E449" s="4">
        <v>12.628</v>
      </c>
      <c r="F449" s="32">
        <v>44779.416452372687</v>
      </c>
      <c r="G449" s="29">
        <f t="shared" si="36"/>
        <v>221.48500000000001</v>
      </c>
      <c r="H449" s="4">
        <v>12.373490333557129</v>
      </c>
      <c r="I449" s="4">
        <v>59.96</v>
      </c>
      <c r="J449" s="4">
        <v>12.42</v>
      </c>
      <c r="K449" s="26">
        <v>44779.439335381947</v>
      </c>
      <c r="L449" s="29">
        <f t="shared" si="38"/>
        <v>221.577</v>
      </c>
      <c r="M449" s="4">
        <v>11.44834041595459</v>
      </c>
      <c r="N449" s="4">
        <v>60.03</v>
      </c>
      <c r="O449" s="4">
        <v>11.5</v>
      </c>
      <c r="P449" s="26">
        <v>44779.447598865743</v>
      </c>
      <c r="Q449" s="29">
        <f t="shared" si="39"/>
        <v>221.542</v>
      </c>
      <c r="R449" s="4">
        <v>10.62913990020752</v>
      </c>
      <c r="S449" s="4">
        <v>60</v>
      </c>
      <c r="T449" s="4">
        <v>10.692</v>
      </c>
      <c r="U449" s="26">
        <v>44779.45659976852</v>
      </c>
      <c r="V449" s="29">
        <f t="shared" si="40"/>
        <v>221.22</v>
      </c>
      <c r="W449" s="4">
        <v>10.349900245666504</v>
      </c>
      <c r="X449" s="4">
        <v>59.96</v>
      </c>
      <c r="Y449" s="4">
        <v>10.456</v>
      </c>
      <c r="AA449">
        <f t="shared" si="41"/>
        <v>222</v>
      </c>
    </row>
    <row r="450" spans="1:27" x14ac:dyDescent="0.3">
      <c r="A450" s="26">
        <v>44779.409277071762</v>
      </c>
      <c r="B450" s="29">
        <f t="shared" si="37"/>
        <v>222.53899999999999</v>
      </c>
      <c r="C450" s="4">
        <v>12.538410186767578</v>
      </c>
      <c r="D450" s="4">
        <v>60.05</v>
      </c>
      <c r="E450" s="4">
        <v>12.628</v>
      </c>
      <c r="F450" s="32">
        <v>44779.416452384263</v>
      </c>
      <c r="G450" s="29">
        <f t="shared" si="36"/>
        <v>222.48599999999999</v>
      </c>
      <c r="H450" s="4">
        <v>12.373490333557129</v>
      </c>
      <c r="I450" s="4">
        <v>59.96</v>
      </c>
      <c r="J450" s="4">
        <v>12.46</v>
      </c>
      <c r="K450" s="26">
        <v>44779.439335393516</v>
      </c>
      <c r="L450" s="29">
        <f t="shared" si="38"/>
        <v>222.578</v>
      </c>
      <c r="M450" s="4">
        <v>11.44834041595459</v>
      </c>
      <c r="N450" s="4">
        <v>60.03</v>
      </c>
      <c r="O450" s="4">
        <v>11.54</v>
      </c>
      <c r="P450" s="26">
        <v>44779.447598877312</v>
      </c>
      <c r="Q450" s="29">
        <f t="shared" si="39"/>
        <v>222.54300000000001</v>
      </c>
      <c r="R450" s="4">
        <v>10.62913990020752</v>
      </c>
      <c r="S450" s="4">
        <v>60</v>
      </c>
      <c r="T450" s="4">
        <v>10.74</v>
      </c>
      <c r="U450" s="26">
        <v>44779.456599780089</v>
      </c>
      <c r="V450" s="29">
        <f t="shared" si="40"/>
        <v>222.221</v>
      </c>
      <c r="W450" s="4">
        <v>10.349900245666504</v>
      </c>
      <c r="X450" s="4">
        <v>59.96</v>
      </c>
      <c r="Y450" s="4">
        <v>10.496</v>
      </c>
      <c r="AA450">
        <f t="shared" si="41"/>
        <v>222</v>
      </c>
    </row>
    <row r="451" spans="1:27" x14ac:dyDescent="0.3">
      <c r="A451" s="26">
        <v>44779.40927708333</v>
      </c>
      <c r="B451" s="29">
        <f t="shared" si="37"/>
        <v>222.54</v>
      </c>
      <c r="C451" s="4">
        <v>12.538410186767578</v>
      </c>
      <c r="D451" s="4">
        <v>60.05</v>
      </c>
      <c r="E451" s="4">
        <v>12.667999999999999</v>
      </c>
      <c r="F451" s="32">
        <v>44779.416463981484</v>
      </c>
      <c r="G451" s="29">
        <f t="shared" si="36"/>
        <v>222.488</v>
      </c>
      <c r="H451" s="4">
        <v>12.373490333557129</v>
      </c>
      <c r="I451" s="4">
        <v>59.96</v>
      </c>
      <c r="J451" s="4">
        <v>12.46</v>
      </c>
      <c r="K451" s="26">
        <v>44779.439346990737</v>
      </c>
      <c r="L451" s="29">
        <f t="shared" si="38"/>
        <v>222.58</v>
      </c>
      <c r="M451" s="4">
        <v>11.44834041595459</v>
      </c>
      <c r="N451" s="4">
        <v>60.03</v>
      </c>
      <c r="O451" s="4">
        <v>11.54</v>
      </c>
      <c r="P451" s="26">
        <v>44779.447610474534</v>
      </c>
      <c r="Q451" s="29">
        <f t="shared" si="39"/>
        <v>222.54499999999999</v>
      </c>
      <c r="R451" s="4">
        <v>10.62913990020752</v>
      </c>
      <c r="S451" s="4">
        <v>60</v>
      </c>
      <c r="T451" s="4">
        <v>10.74</v>
      </c>
      <c r="U451" s="26">
        <v>44779.456611388887</v>
      </c>
      <c r="V451" s="29">
        <f t="shared" si="40"/>
        <v>222.22399999999999</v>
      </c>
      <c r="W451" s="4">
        <v>10.403120040893555</v>
      </c>
      <c r="X451" s="4">
        <v>59.96</v>
      </c>
      <c r="Y451" s="4">
        <v>10.496</v>
      </c>
      <c r="AA451">
        <f t="shared" si="41"/>
        <v>223</v>
      </c>
    </row>
    <row r="452" spans="1:27" x14ac:dyDescent="0.3">
      <c r="A452" s="26">
        <v>44779.409288680552</v>
      </c>
      <c r="B452" s="29">
        <f t="shared" si="37"/>
        <v>223.542</v>
      </c>
      <c r="C452" s="4">
        <v>12.592800140380859</v>
      </c>
      <c r="D452" s="4">
        <v>60.05</v>
      </c>
      <c r="E452" s="4">
        <v>12.667999999999999</v>
      </c>
      <c r="F452" s="32">
        <v>44779.416463993053</v>
      </c>
      <c r="G452" s="29">
        <f t="shared" si="36"/>
        <v>223.489</v>
      </c>
      <c r="H452" s="4">
        <v>12.373490333557129</v>
      </c>
      <c r="I452" s="4">
        <v>59.96</v>
      </c>
      <c r="J452" s="4">
        <v>12.5</v>
      </c>
      <c r="K452" s="26">
        <v>44779.439347002313</v>
      </c>
      <c r="L452" s="29">
        <f t="shared" si="38"/>
        <v>223.58099999999999</v>
      </c>
      <c r="M452" s="4">
        <v>11.44834041595459</v>
      </c>
      <c r="N452" s="4">
        <v>60.03</v>
      </c>
      <c r="O452" s="4">
        <v>11.58</v>
      </c>
      <c r="P452" s="26">
        <v>44779.44761048611</v>
      </c>
      <c r="Q452" s="29">
        <f t="shared" si="39"/>
        <v>223.54599999999999</v>
      </c>
      <c r="R452" s="4">
        <v>10.62913990020752</v>
      </c>
      <c r="S452" s="4">
        <v>60</v>
      </c>
      <c r="T452" s="4">
        <v>10.78</v>
      </c>
      <c r="U452" s="26">
        <v>44779.456611400463</v>
      </c>
      <c r="V452" s="29">
        <f t="shared" si="40"/>
        <v>223.22499999999999</v>
      </c>
      <c r="W452" s="4">
        <v>10.403120040893555</v>
      </c>
      <c r="X452" s="4">
        <v>59.96</v>
      </c>
      <c r="Y452" s="4">
        <v>10.536</v>
      </c>
      <c r="AA452">
        <f t="shared" si="41"/>
        <v>223</v>
      </c>
    </row>
    <row r="453" spans="1:27" x14ac:dyDescent="0.3">
      <c r="A453" s="26">
        <v>44779.409288692128</v>
      </c>
      <c r="B453" s="29">
        <f t="shared" si="37"/>
        <v>223.54300000000001</v>
      </c>
      <c r="C453" s="4">
        <v>12.592800140380859</v>
      </c>
      <c r="D453" s="4">
        <v>60.05</v>
      </c>
      <c r="E453" s="4">
        <v>12.708</v>
      </c>
      <c r="F453" s="32">
        <v>44779.41647556713</v>
      </c>
      <c r="G453" s="29">
        <f t="shared" si="36"/>
        <v>223.489</v>
      </c>
      <c r="H453" s="4">
        <v>12.373490333557129</v>
      </c>
      <c r="I453" s="4">
        <v>59.96</v>
      </c>
      <c r="J453" s="4">
        <v>12.54</v>
      </c>
      <c r="K453" s="26">
        <v>44779.439358599535</v>
      </c>
      <c r="L453" s="29">
        <f t="shared" si="38"/>
        <v>223.583</v>
      </c>
      <c r="M453" s="4">
        <v>11.563599586486816</v>
      </c>
      <c r="N453" s="4">
        <v>60.03</v>
      </c>
      <c r="O453" s="4">
        <v>11.58</v>
      </c>
      <c r="P453" s="26">
        <v>44779.447622094907</v>
      </c>
      <c r="Q453" s="29">
        <f t="shared" si="39"/>
        <v>223.54900000000001</v>
      </c>
      <c r="R453" s="4">
        <v>10.673100471496582</v>
      </c>
      <c r="S453" s="4">
        <v>60</v>
      </c>
      <c r="T453" s="4">
        <v>10.78</v>
      </c>
      <c r="U453" s="26">
        <v>44779.456622997684</v>
      </c>
      <c r="V453" s="29">
        <f t="shared" si="40"/>
        <v>223.227</v>
      </c>
      <c r="W453" s="4">
        <v>10.48108959197998</v>
      </c>
      <c r="X453" s="4">
        <v>59.96</v>
      </c>
      <c r="Y453" s="4">
        <v>10.536</v>
      </c>
      <c r="AA453">
        <f t="shared" si="41"/>
        <v>224</v>
      </c>
    </row>
    <row r="454" spans="1:27" x14ac:dyDescent="0.3">
      <c r="A454" s="26">
        <v>44779.40930028935</v>
      </c>
      <c r="B454" s="29">
        <f t="shared" si="37"/>
        <v>224.54499999999999</v>
      </c>
      <c r="C454" s="4">
        <v>12.647899627685547</v>
      </c>
      <c r="D454" s="4">
        <v>60.05</v>
      </c>
      <c r="E454" s="4">
        <v>12.708</v>
      </c>
      <c r="F454" s="32">
        <v>44779.416475590275</v>
      </c>
      <c r="G454" s="29">
        <f t="shared" ref="G454:G517" si="42">RIGHT(TEXT(F454,"h:mm:ss,000"),3)/1000+$AA453</f>
        <v>224.49100000000001</v>
      </c>
      <c r="H454" s="4">
        <v>12.412850379943848</v>
      </c>
      <c r="I454" s="4">
        <v>59.96</v>
      </c>
      <c r="J454" s="4">
        <v>12.54</v>
      </c>
      <c r="K454" s="26">
        <v>44779.439358611111</v>
      </c>
      <c r="L454" s="29">
        <f t="shared" si="38"/>
        <v>224.584</v>
      </c>
      <c r="M454" s="4">
        <v>11.563599586486816</v>
      </c>
      <c r="N454" s="4">
        <v>60.03</v>
      </c>
      <c r="O454" s="4">
        <v>11.66</v>
      </c>
      <c r="P454" s="26">
        <v>44779.447622106483</v>
      </c>
      <c r="Q454" s="29">
        <f t="shared" si="39"/>
        <v>224.55</v>
      </c>
      <c r="R454" s="4">
        <v>10.673100471496582</v>
      </c>
      <c r="S454" s="4">
        <v>60</v>
      </c>
      <c r="T454" s="4">
        <v>10.82</v>
      </c>
      <c r="U454" s="26">
        <v>44779.456623009261</v>
      </c>
      <c r="V454" s="29">
        <f t="shared" si="40"/>
        <v>224.22800000000001</v>
      </c>
      <c r="W454" s="4">
        <v>10.48108959197998</v>
      </c>
      <c r="X454" s="4">
        <v>59.96</v>
      </c>
      <c r="Y454" s="4">
        <v>10.576000000000001</v>
      </c>
      <c r="AA454">
        <f t="shared" si="41"/>
        <v>224</v>
      </c>
    </row>
    <row r="455" spans="1:27" x14ac:dyDescent="0.3">
      <c r="A455" s="26">
        <v>44779.409300300926</v>
      </c>
      <c r="B455" s="29">
        <f t="shared" ref="B455:B518" si="43">RIGHT(TEXT(A455,"h:mm:ss,000"),3)/1000+$AA454</f>
        <v>224.54599999999999</v>
      </c>
      <c r="C455" s="4">
        <v>12.647899627685547</v>
      </c>
      <c r="D455" s="4">
        <v>60.05</v>
      </c>
      <c r="E455" s="4">
        <v>12.747999999999999</v>
      </c>
      <c r="F455" s="32">
        <v>44779.416475613427</v>
      </c>
      <c r="G455" s="29">
        <f t="shared" si="42"/>
        <v>224.49299999999999</v>
      </c>
      <c r="H455" s="4">
        <v>12.412850379943848</v>
      </c>
      <c r="I455" s="4">
        <v>59.96</v>
      </c>
      <c r="J455" s="4">
        <v>12.54</v>
      </c>
      <c r="K455" s="26">
        <v>44779.439370219909</v>
      </c>
      <c r="L455" s="29">
        <f t="shared" ref="L455:L518" si="44">RIGHT(TEXT(K455,"h:mm:ss,000"),3)/1000+$AA454</f>
        <v>224.58699999999999</v>
      </c>
      <c r="M455" s="4">
        <v>11.563599586486816</v>
      </c>
      <c r="N455" s="4">
        <v>60.03</v>
      </c>
      <c r="O455" s="4">
        <v>11.66</v>
      </c>
      <c r="P455" s="26">
        <v>44779.447633703705</v>
      </c>
      <c r="Q455" s="29">
        <f t="shared" ref="Q455:Q518" si="45">RIGHT(TEXT(P455,"h:mm:ss,000"),3)/1000+$AA454</f>
        <v>224.55199999999999</v>
      </c>
      <c r="R455" s="4">
        <v>10.733770370483398</v>
      </c>
      <c r="S455" s="4">
        <v>60</v>
      </c>
      <c r="T455" s="4">
        <v>10.82</v>
      </c>
      <c r="U455" s="26">
        <v>44779.456634618058</v>
      </c>
      <c r="V455" s="29">
        <f t="shared" ref="V455:V518" si="46">RIGHT(TEXT(U455,"h:mm:ss,000"),3)/1000+$AA454</f>
        <v>224.23099999999999</v>
      </c>
      <c r="W455" s="4">
        <v>10.48108959197998</v>
      </c>
      <c r="X455" s="4">
        <v>59.96</v>
      </c>
      <c r="Y455" s="4">
        <v>10.576000000000001</v>
      </c>
      <c r="AA455">
        <f t="shared" si="41"/>
        <v>225</v>
      </c>
    </row>
    <row r="456" spans="1:27" x14ac:dyDescent="0.3">
      <c r="A456" s="26">
        <v>44779.409311909723</v>
      </c>
      <c r="B456" s="29">
        <f t="shared" si="43"/>
        <v>225.54900000000001</v>
      </c>
      <c r="C456" s="4">
        <v>12.647899627685547</v>
      </c>
      <c r="D456" s="4">
        <v>60.05</v>
      </c>
      <c r="E456" s="4">
        <v>12.747999999999999</v>
      </c>
      <c r="F456" s="32">
        <v>44779.416479398147</v>
      </c>
      <c r="G456" s="29">
        <f t="shared" si="42"/>
        <v>225.82</v>
      </c>
      <c r="H456" s="4">
        <v>12.412850379943848</v>
      </c>
      <c r="I456" s="4">
        <v>59.98</v>
      </c>
      <c r="J456" s="4">
        <v>12.54</v>
      </c>
      <c r="K456" s="26">
        <v>44779.439370231485</v>
      </c>
      <c r="L456" s="29">
        <f t="shared" si="44"/>
        <v>225.58799999999999</v>
      </c>
      <c r="M456" s="4">
        <v>11.563599586486816</v>
      </c>
      <c r="N456" s="4">
        <v>60.03</v>
      </c>
      <c r="O456" s="4">
        <v>11.66</v>
      </c>
      <c r="P456" s="26">
        <v>44779.447633715281</v>
      </c>
      <c r="Q456" s="29">
        <f t="shared" si="45"/>
        <v>225.553</v>
      </c>
      <c r="R456" s="4">
        <v>10.733770370483398</v>
      </c>
      <c r="S456" s="4">
        <v>60</v>
      </c>
      <c r="T456" s="4">
        <v>10.86</v>
      </c>
      <c r="U456" s="26">
        <v>44779.456634629627</v>
      </c>
      <c r="V456" s="29">
        <f t="shared" si="46"/>
        <v>225.232</v>
      </c>
      <c r="W456" s="4">
        <v>10.48108959197998</v>
      </c>
      <c r="X456" s="4">
        <v>59.96</v>
      </c>
      <c r="Y456" s="4">
        <v>10.616</v>
      </c>
      <c r="AA456">
        <f t="shared" si="41"/>
        <v>225</v>
      </c>
    </row>
    <row r="457" spans="1:27" x14ac:dyDescent="0.3">
      <c r="A457" s="26">
        <v>44779.409311921299</v>
      </c>
      <c r="B457" s="29">
        <f t="shared" si="43"/>
        <v>225.55</v>
      </c>
      <c r="C457" s="4">
        <v>12.647899627685547</v>
      </c>
      <c r="D457" s="4">
        <v>60.05</v>
      </c>
      <c r="E457" s="4">
        <v>12.788</v>
      </c>
      <c r="F457" s="32">
        <v>44779.416487164352</v>
      </c>
      <c r="G457" s="29">
        <f t="shared" si="42"/>
        <v>225.49100000000001</v>
      </c>
      <c r="H457" s="4">
        <v>12.412850379943848</v>
      </c>
      <c r="I457" s="4">
        <v>59.98</v>
      </c>
      <c r="J457" s="4">
        <v>12.58</v>
      </c>
      <c r="K457" s="26">
        <v>44779.439381828706</v>
      </c>
      <c r="L457" s="29">
        <f t="shared" si="44"/>
        <v>225.59</v>
      </c>
      <c r="M457" s="4">
        <v>11.615039825439453</v>
      </c>
      <c r="N457" s="4">
        <v>60.03</v>
      </c>
      <c r="O457" s="4">
        <v>11.66</v>
      </c>
      <c r="P457" s="26">
        <v>44779.447645324071</v>
      </c>
      <c r="Q457" s="29">
        <f t="shared" si="45"/>
        <v>225.55600000000001</v>
      </c>
      <c r="R457" s="4">
        <v>10.733770370483398</v>
      </c>
      <c r="S457" s="4">
        <v>60</v>
      </c>
      <c r="T457" s="4">
        <v>10.86</v>
      </c>
      <c r="U457" s="26">
        <v>44779.456646226849</v>
      </c>
      <c r="V457" s="29">
        <f t="shared" si="46"/>
        <v>225.23400000000001</v>
      </c>
      <c r="W457" s="4">
        <v>10.530900001525879</v>
      </c>
      <c r="X457" s="4">
        <v>59.96</v>
      </c>
      <c r="Y457" s="4">
        <v>10.616</v>
      </c>
      <c r="AA457">
        <f t="shared" si="41"/>
        <v>226</v>
      </c>
    </row>
    <row r="458" spans="1:27" x14ac:dyDescent="0.3">
      <c r="A458" s="26">
        <v>44779.40932353009</v>
      </c>
      <c r="B458" s="29">
        <f t="shared" si="43"/>
        <v>226.553</v>
      </c>
      <c r="C458" s="4">
        <v>12.69163990020752</v>
      </c>
      <c r="D458" s="4">
        <v>60.05</v>
      </c>
      <c r="E458" s="4">
        <v>12.788</v>
      </c>
      <c r="F458" s="32">
        <v>44779.416487199072</v>
      </c>
      <c r="G458" s="29">
        <f t="shared" si="42"/>
        <v>226.494</v>
      </c>
      <c r="H458" s="4">
        <v>12.469699859619141</v>
      </c>
      <c r="I458" s="4">
        <v>59.98</v>
      </c>
      <c r="J458" s="4">
        <v>12.58</v>
      </c>
      <c r="K458" s="26">
        <v>44779.439381840275</v>
      </c>
      <c r="L458" s="29">
        <f t="shared" si="44"/>
        <v>226.59100000000001</v>
      </c>
      <c r="M458" s="4">
        <v>11.615039825439453</v>
      </c>
      <c r="N458" s="4">
        <v>60.03</v>
      </c>
      <c r="O458" s="4">
        <v>11.708</v>
      </c>
      <c r="P458" s="26">
        <v>44779.447645335647</v>
      </c>
      <c r="Q458" s="29">
        <f t="shared" si="45"/>
        <v>226.55699999999999</v>
      </c>
      <c r="R458" s="4">
        <v>10.733770370483398</v>
      </c>
      <c r="S458" s="4">
        <v>60</v>
      </c>
      <c r="T458" s="4">
        <v>10.9</v>
      </c>
      <c r="U458" s="26">
        <v>44779.456646238425</v>
      </c>
      <c r="V458" s="29">
        <f t="shared" si="46"/>
        <v>226.23500000000001</v>
      </c>
      <c r="W458" s="4">
        <v>10.530900001525879</v>
      </c>
      <c r="X458" s="4">
        <v>59.96</v>
      </c>
      <c r="Y458" s="4">
        <v>10.656000000000001</v>
      </c>
      <c r="AA458">
        <f t="shared" ref="AA458:AA521" si="47">+AA456+1</f>
        <v>226</v>
      </c>
    </row>
    <row r="459" spans="1:27" x14ac:dyDescent="0.3">
      <c r="A459" s="26">
        <v>44779.409323541666</v>
      </c>
      <c r="B459" s="29">
        <f t="shared" si="43"/>
        <v>226.554</v>
      </c>
      <c r="C459" s="4">
        <v>12.69163990020752</v>
      </c>
      <c r="D459" s="4">
        <v>60.05</v>
      </c>
      <c r="E459" s="4">
        <v>12.827999999999999</v>
      </c>
      <c r="F459" s="32">
        <v>44779.416487233793</v>
      </c>
      <c r="G459" s="29">
        <f t="shared" si="42"/>
        <v>226.49700000000001</v>
      </c>
      <c r="H459" s="4">
        <v>12.469699859619141</v>
      </c>
      <c r="I459" s="4">
        <v>59.98</v>
      </c>
      <c r="J459" s="4">
        <v>12.58</v>
      </c>
      <c r="K459" s="26">
        <v>44779.439393449073</v>
      </c>
      <c r="L459" s="29">
        <f t="shared" si="44"/>
        <v>226.59399999999999</v>
      </c>
      <c r="M459" s="4">
        <v>11.615039825439453</v>
      </c>
      <c r="N459" s="4">
        <v>60.03</v>
      </c>
      <c r="O459" s="4">
        <v>11.708</v>
      </c>
      <c r="P459" s="26">
        <v>44779.447656932869</v>
      </c>
      <c r="Q459" s="29">
        <f t="shared" si="45"/>
        <v>226.559</v>
      </c>
      <c r="R459" s="4">
        <v>10.77810001373291</v>
      </c>
      <c r="S459" s="4">
        <v>60</v>
      </c>
      <c r="T459" s="4">
        <v>10.9</v>
      </c>
      <c r="U459" s="26">
        <v>44779.456657847222</v>
      </c>
      <c r="V459" s="29">
        <f t="shared" si="46"/>
        <v>226.238</v>
      </c>
      <c r="W459" s="4">
        <v>10.582940101623535</v>
      </c>
      <c r="X459" s="4">
        <v>59.96</v>
      </c>
      <c r="Y459" s="4">
        <v>10.656000000000001</v>
      </c>
      <c r="AA459">
        <f t="shared" si="47"/>
        <v>227</v>
      </c>
    </row>
    <row r="460" spans="1:27" x14ac:dyDescent="0.3">
      <c r="A460" s="26">
        <v>44779.409335138887</v>
      </c>
      <c r="B460" s="29">
        <f t="shared" si="43"/>
        <v>227.55600000000001</v>
      </c>
      <c r="C460" s="4">
        <v>12.751500129699707</v>
      </c>
      <c r="D460" s="4">
        <v>60.05</v>
      </c>
      <c r="E460" s="4">
        <v>12.827999999999999</v>
      </c>
      <c r="F460" s="32">
        <v>44779.416500451392</v>
      </c>
      <c r="G460" s="29">
        <f t="shared" si="42"/>
        <v>227.63900000000001</v>
      </c>
      <c r="H460" s="4">
        <v>12.469699859619141</v>
      </c>
      <c r="I460" s="4">
        <v>59.98</v>
      </c>
      <c r="J460" s="4">
        <v>12.58</v>
      </c>
      <c r="K460" s="26">
        <v>44779.439393460649</v>
      </c>
      <c r="L460" s="29">
        <f t="shared" si="44"/>
        <v>227.595</v>
      </c>
      <c r="M460" s="4">
        <v>11.615039825439453</v>
      </c>
      <c r="N460" s="4">
        <v>60.03</v>
      </c>
      <c r="O460" s="4">
        <v>11.747999999999999</v>
      </c>
      <c r="P460" s="26">
        <v>44779.447656944445</v>
      </c>
      <c r="Q460" s="29">
        <f t="shared" si="45"/>
        <v>227.56</v>
      </c>
      <c r="R460" s="4">
        <v>10.77810001373291</v>
      </c>
      <c r="S460" s="4">
        <v>60</v>
      </c>
      <c r="T460" s="4">
        <v>10.94</v>
      </c>
      <c r="U460" s="26">
        <v>44779.456657858798</v>
      </c>
      <c r="V460" s="29">
        <f t="shared" si="46"/>
        <v>227.239</v>
      </c>
      <c r="W460" s="4">
        <v>10.582940101623535</v>
      </c>
      <c r="X460" s="4">
        <v>59.96</v>
      </c>
      <c r="Y460" s="4">
        <v>10.696</v>
      </c>
      <c r="AA460">
        <f t="shared" si="47"/>
        <v>227</v>
      </c>
    </row>
    <row r="461" spans="1:27" x14ac:dyDescent="0.3">
      <c r="A461" s="26">
        <v>44779.409335150463</v>
      </c>
      <c r="B461" s="29">
        <f t="shared" si="43"/>
        <v>227.55699999999999</v>
      </c>
      <c r="C461" s="4">
        <v>12.751500129699707</v>
      </c>
      <c r="D461" s="4">
        <v>60.05</v>
      </c>
      <c r="E461" s="4">
        <v>12.868</v>
      </c>
      <c r="F461" s="32">
        <v>44779.416500462961</v>
      </c>
      <c r="G461" s="29">
        <f t="shared" si="42"/>
        <v>227.64</v>
      </c>
      <c r="H461" s="4">
        <v>12.469699859619141</v>
      </c>
      <c r="I461" s="4">
        <v>59.98</v>
      </c>
      <c r="J461" s="4">
        <v>12.58</v>
      </c>
      <c r="K461" s="26">
        <v>44779.43940505787</v>
      </c>
      <c r="L461" s="29">
        <f t="shared" si="44"/>
        <v>227.59700000000001</v>
      </c>
      <c r="M461" s="4">
        <v>11.640210151672363</v>
      </c>
      <c r="N461" s="4">
        <v>60.03</v>
      </c>
      <c r="O461" s="4">
        <v>11.747999999999999</v>
      </c>
      <c r="P461" s="26">
        <v>44779.447668553243</v>
      </c>
      <c r="Q461" s="29">
        <f t="shared" si="45"/>
        <v>227.56299999999999</v>
      </c>
      <c r="R461" s="4">
        <v>10.832110404968262</v>
      </c>
      <c r="S461" s="4">
        <v>60</v>
      </c>
      <c r="T461" s="4">
        <v>10.94</v>
      </c>
      <c r="U461" s="26">
        <v>44779.456670266205</v>
      </c>
      <c r="V461" s="29">
        <f t="shared" si="46"/>
        <v>227.31100000000001</v>
      </c>
      <c r="W461" s="4">
        <v>10.62816047668457</v>
      </c>
      <c r="X461" s="4">
        <v>59.96</v>
      </c>
      <c r="Y461" s="4">
        <v>10.696</v>
      </c>
      <c r="AA461">
        <f t="shared" si="47"/>
        <v>228</v>
      </c>
    </row>
    <row r="462" spans="1:27" x14ac:dyDescent="0.3">
      <c r="A462" s="26">
        <v>44779.409346759261</v>
      </c>
      <c r="B462" s="29">
        <f t="shared" si="43"/>
        <v>228.56</v>
      </c>
      <c r="C462" s="4">
        <v>12.801070213317871</v>
      </c>
      <c r="D462" s="4">
        <v>60.05</v>
      </c>
      <c r="E462" s="4">
        <v>12.868</v>
      </c>
      <c r="F462" s="32">
        <v>44779.416512048614</v>
      </c>
      <c r="G462" s="29">
        <f t="shared" si="42"/>
        <v>228.64099999999999</v>
      </c>
      <c r="H462" s="4">
        <v>12.52476978302002</v>
      </c>
      <c r="I462" s="4">
        <v>59.98</v>
      </c>
      <c r="J462" s="4">
        <v>12.58</v>
      </c>
      <c r="K462" s="26">
        <v>44779.439405069446</v>
      </c>
      <c r="L462" s="29">
        <f t="shared" si="44"/>
        <v>228.59800000000001</v>
      </c>
      <c r="M462" s="4">
        <v>11.640210151672363</v>
      </c>
      <c r="N462" s="4">
        <v>60.03</v>
      </c>
      <c r="O462" s="4">
        <v>11.788</v>
      </c>
      <c r="P462" s="26">
        <v>44779.447668564811</v>
      </c>
      <c r="Q462" s="29">
        <f t="shared" si="45"/>
        <v>228.56399999999999</v>
      </c>
      <c r="R462" s="4">
        <v>10.832110404968262</v>
      </c>
      <c r="S462" s="4">
        <v>60</v>
      </c>
      <c r="T462" s="4">
        <v>10.98</v>
      </c>
      <c r="U462" s="26">
        <v>44779.456670277781</v>
      </c>
      <c r="V462" s="29">
        <f t="shared" si="46"/>
        <v>228.31200000000001</v>
      </c>
      <c r="W462" s="4">
        <v>10.62816047668457</v>
      </c>
      <c r="X462" s="4">
        <v>59.96</v>
      </c>
      <c r="Y462" s="4">
        <v>10.736000000000001</v>
      </c>
      <c r="AA462">
        <f t="shared" si="47"/>
        <v>228</v>
      </c>
    </row>
    <row r="463" spans="1:27" x14ac:dyDescent="0.3">
      <c r="A463" s="26">
        <v>44779.40934677083</v>
      </c>
      <c r="B463" s="29">
        <f t="shared" si="43"/>
        <v>228.56100000000001</v>
      </c>
      <c r="C463" s="4">
        <v>12.801070213317871</v>
      </c>
      <c r="D463" s="4">
        <v>60.05</v>
      </c>
      <c r="E463" s="4">
        <v>12.907999999999999</v>
      </c>
      <c r="F463" s="32">
        <v>44779.416512060183</v>
      </c>
      <c r="G463" s="29">
        <f t="shared" si="42"/>
        <v>228.642</v>
      </c>
      <c r="H463" s="4">
        <v>12.52476978302002</v>
      </c>
      <c r="I463" s="4">
        <v>59.98</v>
      </c>
      <c r="J463" s="4">
        <v>12.66</v>
      </c>
      <c r="K463" s="26">
        <v>44779.439416666668</v>
      </c>
      <c r="L463" s="29">
        <f t="shared" si="44"/>
        <v>228.6</v>
      </c>
      <c r="M463" s="4">
        <v>11.69336986541748</v>
      </c>
      <c r="N463" s="4">
        <v>60.03</v>
      </c>
      <c r="O463" s="4">
        <v>11.788</v>
      </c>
      <c r="P463" s="26">
        <v>44779.447680173609</v>
      </c>
      <c r="Q463" s="29">
        <f t="shared" si="45"/>
        <v>228.56700000000001</v>
      </c>
      <c r="R463" s="4">
        <v>10.832110404968262</v>
      </c>
      <c r="S463" s="4">
        <v>60</v>
      </c>
      <c r="T463" s="4">
        <v>10.98</v>
      </c>
      <c r="U463" s="26">
        <v>44779.456681886571</v>
      </c>
      <c r="V463" s="29">
        <f t="shared" si="46"/>
        <v>228.315</v>
      </c>
      <c r="W463" s="4">
        <v>10.679269790649414</v>
      </c>
      <c r="X463" s="4">
        <v>59.96</v>
      </c>
      <c r="Y463" s="4">
        <v>10.736000000000001</v>
      </c>
      <c r="AA463">
        <f t="shared" si="47"/>
        <v>229</v>
      </c>
    </row>
    <row r="464" spans="1:27" x14ac:dyDescent="0.3">
      <c r="A464" s="26">
        <v>44779.409358368059</v>
      </c>
      <c r="B464" s="29">
        <f t="shared" si="43"/>
        <v>229.56299999999999</v>
      </c>
      <c r="C464" s="4">
        <v>12.849189758300781</v>
      </c>
      <c r="D464" s="4">
        <v>60.05</v>
      </c>
      <c r="E464" s="4">
        <v>12.907999999999999</v>
      </c>
      <c r="F464" s="32">
        <v>44779.416523680557</v>
      </c>
      <c r="G464" s="29">
        <f t="shared" si="42"/>
        <v>229.64599999999999</v>
      </c>
      <c r="H464" s="4">
        <v>12.599200248718262</v>
      </c>
      <c r="I464" s="4">
        <v>59.98</v>
      </c>
      <c r="J464" s="4">
        <v>12.66</v>
      </c>
      <c r="K464" s="26">
        <v>44779.439416678244</v>
      </c>
      <c r="L464" s="29">
        <f t="shared" si="44"/>
        <v>229.601</v>
      </c>
      <c r="M464" s="4">
        <v>11.69336986541748</v>
      </c>
      <c r="N464" s="4">
        <v>60.03</v>
      </c>
      <c r="O464" s="4">
        <v>11.827999999999999</v>
      </c>
      <c r="P464" s="26">
        <v>44779.447680185185</v>
      </c>
      <c r="Q464" s="29">
        <f t="shared" si="45"/>
        <v>229.56800000000001</v>
      </c>
      <c r="R464" s="4">
        <v>10.832110404968262</v>
      </c>
      <c r="S464" s="4">
        <v>60</v>
      </c>
      <c r="T464" s="4">
        <v>11.02</v>
      </c>
      <c r="U464" s="26">
        <v>44779.456681898148</v>
      </c>
      <c r="V464" s="29">
        <f t="shared" si="46"/>
        <v>229.316</v>
      </c>
      <c r="W464" s="4">
        <v>10.679269790649414</v>
      </c>
      <c r="X464" s="4">
        <v>59.96</v>
      </c>
      <c r="Y464" s="4">
        <v>10.788</v>
      </c>
      <c r="AA464">
        <f t="shared" si="47"/>
        <v>229</v>
      </c>
    </row>
    <row r="465" spans="1:27" x14ac:dyDescent="0.3">
      <c r="A465" s="26">
        <v>44779.409358379628</v>
      </c>
      <c r="B465" s="29">
        <f t="shared" si="43"/>
        <v>229.56399999999999</v>
      </c>
      <c r="C465" s="4">
        <v>12.849189758300781</v>
      </c>
      <c r="D465" s="4">
        <v>60.05</v>
      </c>
      <c r="E465" s="4">
        <v>12.948</v>
      </c>
      <c r="F465" s="32">
        <v>44779.416523692133</v>
      </c>
      <c r="G465" s="29">
        <f t="shared" si="42"/>
        <v>229.64699999999999</v>
      </c>
      <c r="H465" s="4">
        <v>12.599200248718262</v>
      </c>
      <c r="I465" s="4">
        <v>59.98</v>
      </c>
      <c r="J465" s="4">
        <v>12.7</v>
      </c>
      <c r="K465" s="26">
        <v>44779.439428287034</v>
      </c>
      <c r="L465" s="29">
        <f t="shared" si="44"/>
        <v>229.60400000000001</v>
      </c>
      <c r="M465" s="4">
        <v>11.69336986541748</v>
      </c>
      <c r="N465" s="4">
        <v>60.03</v>
      </c>
      <c r="O465" s="4">
        <v>11.827999999999999</v>
      </c>
      <c r="P465" s="26">
        <v>44779.447691782407</v>
      </c>
      <c r="Q465" s="29">
        <f t="shared" si="45"/>
        <v>229.57</v>
      </c>
      <c r="R465" s="4">
        <v>10.868789672851563</v>
      </c>
      <c r="S465" s="4">
        <v>60</v>
      </c>
      <c r="T465" s="4">
        <v>11.02</v>
      </c>
      <c r="U465" s="26">
        <v>44779.456693495369</v>
      </c>
      <c r="V465" s="29">
        <f t="shared" si="46"/>
        <v>229.31800000000001</v>
      </c>
      <c r="W465" s="4">
        <v>10.714489936828613</v>
      </c>
      <c r="X465" s="4">
        <v>59.96</v>
      </c>
      <c r="Y465" s="4">
        <v>10.788</v>
      </c>
      <c r="AA465">
        <f t="shared" si="47"/>
        <v>230</v>
      </c>
    </row>
    <row r="466" spans="1:27" x14ac:dyDescent="0.3">
      <c r="A466" s="26">
        <v>44779.409369988425</v>
      </c>
      <c r="B466" s="29">
        <f t="shared" si="43"/>
        <v>230.56700000000001</v>
      </c>
      <c r="C466" s="4">
        <v>12.849189758300781</v>
      </c>
      <c r="D466" s="4">
        <v>60.05</v>
      </c>
      <c r="E466" s="4">
        <v>12.948</v>
      </c>
      <c r="F466" s="32">
        <v>44779.416535289354</v>
      </c>
      <c r="G466" s="29">
        <f t="shared" si="42"/>
        <v>230.649</v>
      </c>
      <c r="H466" s="4">
        <v>12.628020286560059</v>
      </c>
      <c r="I466" s="4">
        <v>59.98</v>
      </c>
      <c r="J466" s="4">
        <v>12.7</v>
      </c>
      <c r="K466" s="26">
        <v>44779.43942829861</v>
      </c>
      <c r="L466" s="29">
        <f t="shared" si="44"/>
        <v>230.60499999999999</v>
      </c>
      <c r="M466" s="4">
        <v>11.69336986541748</v>
      </c>
      <c r="N466" s="4">
        <v>60.03</v>
      </c>
      <c r="O466" s="4">
        <v>11.868</v>
      </c>
      <c r="P466" s="26">
        <v>44779.447691793983</v>
      </c>
      <c r="Q466" s="29">
        <f t="shared" si="45"/>
        <v>230.571</v>
      </c>
      <c r="R466" s="4">
        <v>10.868789672851563</v>
      </c>
      <c r="S466" s="4">
        <v>60</v>
      </c>
      <c r="T466" s="4">
        <v>11.06</v>
      </c>
      <c r="U466" s="26">
        <v>44779.456693506945</v>
      </c>
      <c r="V466" s="29">
        <f t="shared" si="46"/>
        <v>230.31899999999999</v>
      </c>
      <c r="W466" s="4">
        <v>10.714489936828613</v>
      </c>
      <c r="X466" s="4">
        <v>59.96</v>
      </c>
      <c r="Y466" s="4">
        <v>10.824</v>
      </c>
      <c r="AA466">
        <f t="shared" si="47"/>
        <v>230</v>
      </c>
    </row>
    <row r="467" spans="1:27" x14ac:dyDescent="0.3">
      <c r="A467" s="26">
        <v>44779.409370000001</v>
      </c>
      <c r="B467" s="29">
        <f t="shared" si="43"/>
        <v>230.56800000000001</v>
      </c>
      <c r="C467" s="4">
        <v>12.849189758300781</v>
      </c>
      <c r="D467" s="4">
        <v>60.05</v>
      </c>
      <c r="E467" s="4">
        <v>12.988</v>
      </c>
      <c r="F467" s="32">
        <v>44779.416535300923</v>
      </c>
      <c r="G467" s="29">
        <f t="shared" si="42"/>
        <v>230.65</v>
      </c>
      <c r="H467" s="4">
        <v>12.628020286560059</v>
      </c>
      <c r="I467" s="4">
        <v>59.98</v>
      </c>
      <c r="J467" s="4">
        <v>12.744</v>
      </c>
      <c r="K467" s="26">
        <v>44779.439439895832</v>
      </c>
      <c r="L467" s="29">
        <f t="shared" si="44"/>
        <v>230.607</v>
      </c>
      <c r="M467" s="4">
        <v>11.793100357055664</v>
      </c>
      <c r="N467" s="4">
        <v>60.03</v>
      </c>
      <c r="O467" s="4">
        <v>11.868</v>
      </c>
      <c r="P467" s="26">
        <v>44779.447704791666</v>
      </c>
      <c r="Q467" s="29">
        <f t="shared" si="45"/>
        <v>230.69399999999999</v>
      </c>
      <c r="R467" s="4">
        <v>10.901579856872559</v>
      </c>
      <c r="S467" s="4">
        <v>60</v>
      </c>
      <c r="T467" s="4">
        <v>11.06</v>
      </c>
      <c r="U467" s="26">
        <v>44779.456705115743</v>
      </c>
      <c r="V467" s="29">
        <f t="shared" si="46"/>
        <v>230.322</v>
      </c>
      <c r="W467" s="4">
        <v>10.714489936828613</v>
      </c>
      <c r="X467" s="4">
        <v>59.96</v>
      </c>
      <c r="Y467" s="4">
        <v>10.824</v>
      </c>
      <c r="AA467">
        <f t="shared" si="47"/>
        <v>231</v>
      </c>
    </row>
    <row r="468" spans="1:27" x14ac:dyDescent="0.3">
      <c r="A468" s="26">
        <v>44779.409381597223</v>
      </c>
      <c r="B468" s="29">
        <f t="shared" si="43"/>
        <v>231.57</v>
      </c>
      <c r="C468" s="4">
        <v>12.908769607543945</v>
      </c>
      <c r="D468" s="4">
        <v>60.05</v>
      </c>
      <c r="E468" s="4">
        <v>12.988</v>
      </c>
      <c r="F468" s="32">
        <v>44779.41654810185</v>
      </c>
      <c r="G468" s="29">
        <f t="shared" si="42"/>
        <v>231.756</v>
      </c>
      <c r="H468" s="4">
        <v>12.628020286560059</v>
      </c>
      <c r="I468" s="4">
        <v>59.98</v>
      </c>
      <c r="J468" s="4">
        <v>12.744</v>
      </c>
      <c r="K468" s="26">
        <v>44779.439439907408</v>
      </c>
      <c r="L468" s="29">
        <f t="shared" si="44"/>
        <v>231.608</v>
      </c>
      <c r="M468" s="4">
        <v>11.793100357055664</v>
      </c>
      <c r="N468" s="4">
        <v>60.03</v>
      </c>
      <c r="O468" s="4">
        <v>11.907999999999999</v>
      </c>
      <c r="P468" s="26">
        <v>44779.447704803242</v>
      </c>
      <c r="Q468" s="29">
        <f t="shared" si="45"/>
        <v>231.69499999999999</v>
      </c>
      <c r="R468" s="4">
        <v>10.901579856872559</v>
      </c>
      <c r="S468" s="4">
        <v>60</v>
      </c>
      <c r="T468" s="4">
        <v>11.1</v>
      </c>
      <c r="U468" s="26">
        <v>44779.456705127312</v>
      </c>
      <c r="V468" s="29">
        <f t="shared" si="46"/>
        <v>231.32300000000001</v>
      </c>
      <c r="W468" s="4">
        <v>10.714489936828613</v>
      </c>
      <c r="X468" s="4">
        <v>59.96</v>
      </c>
      <c r="Y468" s="4">
        <v>10.856</v>
      </c>
      <c r="AA468">
        <f t="shared" si="47"/>
        <v>231</v>
      </c>
    </row>
    <row r="469" spans="1:27" x14ac:dyDescent="0.3">
      <c r="A469" s="26">
        <v>44779.409381608799</v>
      </c>
      <c r="B469" s="29">
        <f t="shared" si="43"/>
        <v>231.571</v>
      </c>
      <c r="C469" s="4">
        <v>12.908769607543945</v>
      </c>
      <c r="D469" s="4">
        <v>60.05</v>
      </c>
      <c r="E469" s="4">
        <v>13.028</v>
      </c>
      <c r="F469" s="32">
        <v>44779.416548113426</v>
      </c>
      <c r="G469" s="29">
        <f t="shared" si="42"/>
        <v>231.75700000000001</v>
      </c>
      <c r="H469" s="4">
        <v>12.628020286560059</v>
      </c>
      <c r="I469" s="4">
        <v>59.98</v>
      </c>
      <c r="J469" s="4">
        <v>12.78</v>
      </c>
      <c r="K469" s="26">
        <v>44779.439451516206</v>
      </c>
      <c r="L469" s="29">
        <f t="shared" si="44"/>
        <v>231.61099999999999</v>
      </c>
      <c r="M469" s="4">
        <v>11.896059989929199</v>
      </c>
      <c r="N469" s="4">
        <v>60.03</v>
      </c>
      <c r="O469" s="4">
        <v>11.907999999999999</v>
      </c>
      <c r="P469" s="26">
        <v>44779.44771641204</v>
      </c>
      <c r="Q469" s="29">
        <f t="shared" si="45"/>
        <v>231.69800000000001</v>
      </c>
      <c r="R469" s="4">
        <v>10.940449714660645</v>
      </c>
      <c r="S469" s="4">
        <v>60</v>
      </c>
      <c r="T469" s="4">
        <v>11.14</v>
      </c>
      <c r="U469" s="26">
        <v>44779.456716736109</v>
      </c>
      <c r="V469" s="29">
        <f t="shared" si="46"/>
        <v>231.32599999999999</v>
      </c>
      <c r="W469" s="4">
        <v>10.785940170288086</v>
      </c>
      <c r="X469" s="4">
        <v>59.96</v>
      </c>
      <c r="Y469" s="4">
        <v>10.856</v>
      </c>
      <c r="AA469">
        <f t="shared" si="47"/>
        <v>232</v>
      </c>
    </row>
    <row r="470" spans="1:27" x14ac:dyDescent="0.3">
      <c r="A470" s="26">
        <v>44779.409393217589</v>
      </c>
      <c r="B470" s="29">
        <f t="shared" si="43"/>
        <v>232.57400000000001</v>
      </c>
      <c r="C470" s="4">
        <v>12.954279899597168</v>
      </c>
      <c r="D470" s="4">
        <v>60.05</v>
      </c>
      <c r="E470" s="4">
        <v>13.028</v>
      </c>
      <c r="F470" s="32">
        <v>44779.416559722224</v>
      </c>
      <c r="G470" s="29">
        <f t="shared" si="42"/>
        <v>232.76</v>
      </c>
      <c r="H470" s="4">
        <v>12.715729713439941</v>
      </c>
      <c r="I470" s="4">
        <v>59.98</v>
      </c>
      <c r="J470" s="4">
        <v>12.78</v>
      </c>
      <c r="K470" s="26">
        <v>44779.439451527775</v>
      </c>
      <c r="L470" s="29">
        <f t="shared" si="44"/>
        <v>232.61199999999999</v>
      </c>
      <c r="M470" s="4">
        <v>11.896059989929199</v>
      </c>
      <c r="N470" s="4">
        <v>60.03</v>
      </c>
      <c r="O470" s="4">
        <v>11.952</v>
      </c>
      <c r="P470" s="26">
        <v>44779.447728009261</v>
      </c>
      <c r="Q470" s="29">
        <f t="shared" si="45"/>
        <v>232.7</v>
      </c>
      <c r="R470" s="4">
        <v>10.940449714660645</v>
      </c>
      <c r="S470" s="4">
        <v>60</v>
      </c>
      <c r="T470" s="4">
        <v>11.18</v>
      </c>
      <c r="U470" s="26">
        <v>44779.456716747685</v>
      </c>
      <c r="V470" s="29">
        <f t="shared" si="46"/>
        <v>232.327</v>
      </c>
      <c r="W470" s="4">
        <v>10.785940170288086</v>
      </c>
      <c r="X470" s="4">
        <v>59.96</v>
      </c>
      <c r="Y470" s="4">
        <v>10.896000000000001</v>
      </c>
      <c r="AA470">
        <f t="shared" si="47"/>
        <v>232</v>
      </c>
    </row>
    <row r="471" spans="1:27" x14ac:dyDescent="0.3">
      <c r="A471" s="26">
        <v>44779.409393229165</v>
      </c>
      <c r="B471" s="29">
        <f t="shared" si="43"/>
        <v>232.57499999999999</v>
      </c>
      <c r="C471" s="4">
        <v>12.954279899597168</v>
      </c>
      <c r="D471" s="4">
        <v>60.05</v>
      </c>
      <c r="E471" s="4">
        <v>13.068</v>
      </c>
      <c r="F471" s="32">
        <v>44779.4165597338</v>
      </c>
      <c r="G471" s="29">
        <f t="shared" si="42"/>
        <v>232.761</v>
      </c>
      <c r="H471" s="4">
        <v>12.715729713439941</v>
      </c>
      <c r="I471" s="4">
        <v>59.98</v>
      </c>
      <c r="J471" s="4">
        <v>12.82</v>
      </c>
      <c r="K471" s="26">
        <v>44779.439456956017</v>
      </c>
      <c r="L471" s="29">
        <f t="shared" si="44"/>
        <v>232.08099999999999</v>
      </c>
      <c r="M471" s="4">
        <v>11.896059989929199</v>
      </c>
      <c r="N471" s="4">
        <v>59.97</v>
      </c>
      <c r="O471" s="4">
        <v>11.952</v>
      </c>
      <c r="P471" s="26">
        <v>44779.447739618059</v>
      </c>
      <c r="Q471" s="29">
        <f t="shared" si="45"/>
        <v>232.703</v>
      </c>
      <c r="R471" s="4">
        <v>10.976770401000977</v>
      </c>
      <c r="S471" s="4">
        <v>60</v>
      </c>
      <c r="T471" s="4">
        <v>11.224</v>
      </c>
      <c r="U471" s="26">
        <v>44779.456728344907</v>
      </c>
      <c r="V471" s="29">
        <f t="shared" si="46"/>
        <v>232.32900000000001</v>
      </c>
      <c r="W471" s="4">
        <v>10.825160026550293</v>
      </c>
      <c r="X471" s="4">
        <v>59.96</v>
      </c>
      <c r="Y471" s="4">
        <v>10.896000000000001</v>
      </c>
      <c r="AA471">
        <f t="shared" si="47"/>
        <v>233</v>
      </c>
    </row>
    <row r="472" spans="1:27" x14ac:dyDescent="0.3">
      <c r="A472" s="26">
        <v>44779.409404837963</v>
      </c>
      <c r="B472" s="29">
        <f t="shared" si="43"/>
        <v>233.578</v>
      </c>
      <c r="C472" s="4">
        <v>12.954279899597168</v>
      </c>
      <c r="D472" s="4">
        <v>60.05</v>
      </c>
      <c r="E472" s="4">
        <v>13.068</v>
      </c>
      <c r="F472" s="32">
        <v>44779.41657134259</v>
      </c>
      <c r="G472" s="29">
        <f t="shared" si="42"/>
        <v>233.76400000000001</v>
      </c>
      <c r="H472" s="4">
        <v>12.74783992767334</v>
      </c>
      <c r="I472" s="4">
        <v>59.98</v>
      </c>
      <c r="J472" s="4">
        <v>12.82</v>
      </c>
      <c r="K472" s="26">
        <v>44779.439463125003</v>
      </c>
      <c r="L472" s="29">
        <f t="shared" si="44"/>
        <v>233.614</v>
      </c>
      <c r="M472" s="4">
        <v>11.896059989929199</v>
      </c>
      <c r="N472" s="4">
        <v>59.97</v>
      </c>
      <c r="O472" s="4">
        <v>11.952</v>
      </c>
      <c r="P472" s="26">
        <v>44779.44775122685</v>
      </c>
      <c r="Q472" s="29">
        <f t="shared" si="45"/>
        <v>233.70599999999999</v>
      </c>
      <c r="R472" s="4">
        <v>11.001620292663574</v>
      </c>
      <c r="S472" s="4">
        <v>60</v>
      </c>
      <c r="T472" s="4">
        <v>11.263999999999999</v>
      </c>
      <c r="U472" s="26">
        <v>44779.456728356483</v>
      </c>
      <c r="V472" s="29">
        <f t="shared" si="46"/>
        <v>233.33</v>
      </c>
      <c r="W472" s="4">
        <v>10.825160026550293</v>
      </c>
      <c r="X472" s="4">
        <v>59.96</v>
      </c>
      <c r="Y472" s="4">
        <v>10.936</v>
      </c>
      <c r="AA472">
        <f t="shared" si="47"/>
        <v>233</v>
      </c>
    </row>
    <row r="473" spans="1:27" x14ac:dyDescent="0.3">
      <c r="A473" s="26">
        <v>44779.409404849539</v>
      </c>
      <c r="B473" s="29">
        <f t="shared" si="43"/>
        <v>233.57900000000001</v>
      </c>
      <c r="C473" s="4">
        <v>12.954279899597168</v>
      </c>
      <c r="D473" s="4">
        <v>60.05</v>
      </c>
      <c r="E473" s="4">
        <v>13.108000000000001</v>
      </c>
      <c r="F473" s="32">
        <v>44779.416571354166</v>
      </c>
      <c r="G473" s="29">
        <f t="shared" si="42"/>
        <v>233.76499999999999</v>
      </c>
      <c r="H473" s="4">
        <v>12.74783992767334</v>
      </c>
      <c r="I473" s="4">
        <v>59.98</v>
      </c>
      <c r="J473" s="4">
        <v>12.86</v>
      </c>
      <c r="K473" s="26">
        <v>44779.439463136572</v>
      </c>
      <c r="L473" s="29">
        <f t="shared" si="44"/>
        <v>233.61500000000001</v>
      </c>
      <c r="M473" s="4">
        <v>11.896059989929199</v>
      </c>
      <c r="N473" s="4">
        <v>59.97</v>
      </c>
      <c r="O473" s="4">
        <v>11.988</v>
      </c>
      <c r="P473" s="26">
        <v>44779.447762812502</v>
      </c>
      <c r="Q473" s="29">
        <f t="shared" si="45"/>
        <v>233.70699999999999</v>
      </c>
      <c r="R473" s="4">
        <v>11.05370044708252</v>
      </c>
      <c r="S473" s="4">
        <v>60</v>
      </c>
      <c r="T473" s="4">
        <v>11.263999999999999</v>
      </c>
      <c r="U473" s="26">
        <v>44779.456739965281</v>
      </c>
      <c r="V473" s="29">
        <f t="shared" si="46"/>
        <v>233.333</v>
      </c>
      <c r="W473" s="4">
        <v>10.825160026550293</v>
      </c>
      <c r="X473" s="4">
        <v>59.96</v>
      </c>
      <c r="Y473" s="4">
        <v>10.936</v>
      </c>
      <c r="AA473">
        <f t="shared" si="47"/>
        <v>234</v>
      </c>
    </row>
    <row r="474" spans="1:27" x14ac:dyDescent="0.3">
      <c r="A474" s="26">
        <v>44779.409416446761</v>
      </c>
      <c r="B474" s="29">
        <f t="shared" si="43"/>
        <v>234.58099999999999</v>
      </c>
      <c r="C474" s="4">
        <v>13.053850173950195</v>
      </c>
      <c r="D474" s="4">
        <v>60.05</v>
      </c>
      <c r="E474" s="4">
        <v>13.108000000000001</v>
      </c>
      <c r="F474" s="32">
        <v>44779.416582951388</v>
      </c>
      <c r="G474" s="29">
        <f t="shared" si="42"/>
        <v>234.767</v>
      </c>
      <c r="H474" s="4">
        <v>12.772839546203613</v>
      </c>
      <c r="I474" s="4">
        <v>59.98</v>
      </c>
      <c r="J474" s="4">
        <v>12.86</v>
      </c>
      <c r="K474" s="26">
        <v>44779.439475416664</v>
      </c>
      <c r="L474" s="29">
        <f t="shared" si="44"/>
        <v>234.67599999999999</v>
      </c>
      <c r="M474" s="4">
        <v>11.942729949951172</v>
      </c>
      <c r="N474" s="4">
        <v>59.97</v>
      </c>
      <c r="O474" s="4">
        <v>11.988</v>
      </c>
      <c r="P474" s="26">
        <v>44779.447762824071</v>
      </c>
      <c r="Q474" s="29">
        <f t="shared" si="45"/>
        <v>234.708</v>
      </c>
      <c r="R474" s="4">
        <v>11.05370044708252</v>
      </c>
      <c r="S474" s="4">
        <v>60</v>
      </c>
      <c r="T474" s="4">
        <v>11.304</v>
      </c>
      <c r="U474" s="26">
        <v>44779.456739976849</v>
      </c>
      <c r="V474" s="29">
        <f t="shared" si="46"/>
        <v>234.334</v>
      </c>
      <c r="W474" s="4">
        <v>10.825160026550293</v>
      </c>
      <c r="X474" s="4">
        <v>59.96</v>
      </c>
      <c r="Y474" s="4">
        <v>10.976000000000001</v>
      </c>
      <c r="AA474">
        <f t="shared" si="47"/>
        <v>234</v>
      </c>
    </row>
    <row r="475" spans="1:27" x14ac:dyDescent="0.3">
      <c r="A475" s="26">
        <v>44779.409416458337</v>
      </c>
      <c r="B475" s="29">
        <f t="shared" si="43"/>
        <v>234.58199999999999</v>
      </c>
      <c r="C475" s="4">
        <v>13.053850173950195</v>
      </c>
      <c r="D475" s="4">
        <v>60.05</v>
      </c>
      <c r="E475" s="4">
        <v>13.148</v>
      </c>
      <c r="F475" s="32">
        <v>44779.416582962964</v>
      </c>
      <c r="G475" s="29">
        <f t="shared" si="42"/>
        <v>234.768</v>
      </c>
      <c r="H475" s="4">
        <v>12.772839546203613</v>
      </c>
      <c r="I475" s="4">
        <v>59.98</v>
      </c>
      <c r="J475" s="4">
        <v>12.904</v>
      </c>
      <c r="K475" s="26">
        <v>44779.43947542824</v>
      </c>
      <c r="L475" s="29">
        <f t="shared" si="44"/>
        <v>234.67699999999999</v>
      </c>
      <c r="M475" s="4">
        <v>11.942729949951172</v>
      </c>
      <c r="N475" s="4">
        <v>59.97</v>
      </c>
      <c r="O475" s="4">
        <v>12</v>
      </c>
      <c r="P475" s="26">
        <v>44779.447774432869</v>
      </c>
      <c r="Q475" s="29">
        <f t="shared" si="45"/>
        <v>234.71100000000001</v>
      </c>
      <c r="R475" s="4">
        <v>11.05370044708252</v>
      </c>
      <c r="S475" s="4">
        <v>60</v>
      </c>
      <c r="T475" s="4">
        <v>11.304</v>
      </c>
      <c r="U475" s="26">
        <v>44779.456751585647</v>
      </c>
      <c r="V475" s="29">
        <f t="shared" si="46"/>
        <v>234.33699999999999</v>
      </c>
      <c r="W475" s="4">
        <v>10.884469985961914</v>
      </c>
      <c r="X475" s="4">
        <v>59.96</v>
      </c>
      <c r="Y475" s="4">
        <v>10.976000000000001</v>
      </c>
      <c r="AA475">
        <f t="shared" si="47"/>
        <v>235</v>
      </c>
    </row>
    <row r="476" spans="1:27" x14ac:dyDescent="0.3">
      <c r="A476" s="26">
        <v>44779.409428067127</v>
      </c>
      <c r="B476" s="29">
        <f t="shared" si="43"/>
        <v>235.58500000000001</v>
      </c>
      <c r="C476" s="4">
        <v>13.125450134277344</v>
      </c>
      <c r="D476" s="4">
        <v>60.05</v>
      </c>
      <c r="E476" s="4">
        <v>13.148</v>
      </c>
      <c r="F476" s="32">
        <v>44779.41659458333</v>
      </c>
      <c r="G476" s="29">
        <f t="shared" si="42"/>
        <v>235.77199999999999</v>
      </c>
      <c r="H476" s="4">
        <v>12.829350471496582</v>
      </c>
      <c r="I476" s="4">
        <v>59.98</v>
      </c>
      <c r="J476" s="4">
        <v>12.904</v>
      </c>
      <c r="K476" s="26">
        <v>44779.439487025462</v>
      </c>
      <c r="L476" s="29">
        <f t="shared" si="44"/>
        <v>235.679</v>
      </c>
      <c r="M476" s="4">
        <v>11.975850105285645</v>
      </c>
      <c r="N476" s="4">
        <v>59.97</v>
      </c>
      <c r="O476" s="4">
        <v>12</v>
      </c>
      <c r="P476" s="26">
        <v>44779.447774444445</v>
      </c>
      <c r="Q476" s="29">
        <f t="shared" si="45"/>
        <v>235.71199999999999</v>
      </c>
      <c r="R476" s="4">
        <v>11.05370044708252</v>
      </c>
      <c r="S476" s="4">
        <v>60</v>
      </c>
      <c r="T476" s="4">
        <v>11.304</v>
      </c>
      <c r="U476" s="26">
        <v>44779.456751597223</v>
      </c>
      <c r="V476" s="29">
        <f t="shared" si="46"/>
        <v>235.33799999999999</v>
      </c>
      <c r="W476" s="4">
        <v>10.884469985961914</v>
      </c>
      <c r="X476" s="4">
        <v>59.96</v>
      </c>
      <c r="Y476" s="4">
        <v>11.016</v>
      </c>
      <c r="AA476">
        <f t="shared" si="47"/>
        <v>235</v>
      </c>
    </row>
    <row r="477" spans="1:27" x14ac:dyDescent="0.3">
      <c r="A477" s="26">
        <v>44779.409428078703</v>
      </c>
      <c r="B477" s="29">
        <f t="shared" si="43"/>
        <v>235.58600000000001</v>
      </c>
      <c r="C477" s="4">
        <v>13.125450134277344</v>
      </c>
      <c r="D477" s="4">
        <v>60.05</v>
      </c>
      <c r="E477" s="4">
        <v>13.196</v>
      </c>
      <c r="F477" s="32">
        <v>44779.416594594906</v>
      </c>
      <c r="G477" s="29">
        <f t="shared" si="42"/>
        <v>235.773</v>
      </c>
      <c r="H477" s="4">
        <v>12.829350471496582</v>
      </c>
      <c r="I477" s="4">
        <v>59.98</v>
      </c>
      <c r="J477" s="4">
        <v>12.94</v>
      </c>
      <c r="K477" s="26">
        <v>44779.439487037038</v>
      </c>
      <c r="L477" s="29">
        <f t="shared" si="44"/>
        <v>235.68</v>
      </c>
      <c r="M477" s="4">
        <v>11.975850105285645</v>
      </c>
      <c r="N477" s="4">
        <v>59.97</v>
      </c>
      <c r="O477" s="4">
        <v>12</v>
      </c>
      <c r="P477" s="26">
        <v>44779.447786041666</v>
      </c>
      <c r="Q477" s="29">
        <f t="shared" si="45"/>
        <v>235.714</v>
      </c>
      <c r="R477" s="4">
        <v>11.05370044708252</v>
      </c>
      <c r="S477" s="4">
        <v>60</v>
      </c>
      <c r="T477" s="4">
        <v>11.304</v>
      </c>
      <c r="U477" s="26">
        <v>44779.456763206021</v>
      </c>
      <c r="V477" s="29">
        <f t="shared" si="46"/>
        <v>235.34100000000001</v>
      </c>
      <c r="W477" s="4">
        <v>10.954839706420898</v>
      </c>
      <c r="X477" s="4">
        <v>59.96</v>
      </c>
      <c r="Y477" s="4">
        <v>11.016</v>
      </c>
      <c r="AA477">
        <f t="shared" si="47"/>
        <v>236</v>
      </c>
    </row>
    <row r="478" spans="1:27" x14ac:dyDescent="0.3">
      <c r="A478" s="26">
        <v>44779.409439675925</v>
      </c>
      <c r="B478" s="29">
        <f t="shared" si="43"/>
        <v>236.58799999999999</v>
      </c>
      <c r="C478" s="4">
        <v>13.125450134277344</v>
      </c>
      <c r="D478" s="4">
        <v>60.05</v>
      </c>
      <c r="E478" s="4">
        <v>13.196</v>
      </c>
      <c r="F478" s="32">
        <v>44779.416606180559</v>
      </c>
      <c r="G478" s="29">
        <f t="shared" si="42"/>
        <v>236.774</v>
      </c>
      <c r="H478" s="4">
        <v>12.882379531860352</v>
      </c>
      <c r="I478" s="4">
        <v>59.98</v>
      </c>
      <c r="J478" s="4">
        <v>12.94</v>
      </c>
      <c r="K478" s="26">
        <v>44779.439498645836</v>
      </c>
      <c r="L478" s="29">
        <f t="shared" si="44"/>
        <v>236.68299999999999</v>
      </c>
      <c r="M478" s="4">
        <v>11.975850105285645</v>
      </c>
      <c r="N478" s="4">
        <v>59.97</v>
      </c>
      <c r="O478" s="4">
        <v>12</v>
      </c>
      <c r="P478" s="26">
        <v>44779.447786053242</v>
      </c>
      <c r="Q478" s="29">
        <f t="shared" si="45"/>
        <v>236.715</v>
      </c>
      <c r="R478" s="4">
        <v>11.05370044708252</v>
      </c>
      <c r="S478" s="4">
        <v>60</v>
      </c>
      <c r="T478" s="4">
        <v>11.352</v>
      </c>
      <c r="U478" s="26">
        <v>44779.456763217589</v>
      </c>
      <c r="V478" s="29">
        <f t="shared" si="46"/>
        <v>236.34200000000001</v>
      </c>
      <c r="W478" s="4">
        <v>10.954839706420898</v>
      </c>
      <c r="X478" s="4">
        <v>59.96</v>
      </c>
      <c r="Y478" s="4">
        <v>11.055999999999999</v>
      </c>
      <c r="AA478">
        <f t="shared" si="47"/>
        <v>236</v>
      </c>
    </row>
    <row r="479" spans="1:27" x14ac:dyDescent="0.3">
      <c r="A479" s="26">
        <v>44779.409439687501</v>
      </c>
      <c r="B479" s="29">
        <f t="shared" si="43"/>
        <v>236.589</v>
      </c>
      <c r="C479" s="4">
        <v>13.125450134277344</v>
      </c>
      <c r="D479" s="4">
        <v>60.05</v>
      </c>
      <c r="E479" s="4">
        <v>13.228</v>
      </c>
      <c r="F479" s="32">
        <v>44779.416606192128</v>
      </c>
      <c r="G479" s="29">
        <f t="shared" si="42"/>
        <v>236.77500000000001</v>
      </c>
      <c r="H479" s="4">
        <v>12.882379531860352</v>
      </c>
      <c r="I479" s="4">
        <v>59.98</v>
      </c>
      <c r="J479" s="4">
        <v>12.984</v>
      </c>
      <c r="K479" s="26">
        <v>44779.439498657404</v>
      </c>
      <c r="L479" s="29">
        <f t="shared" si="44"/>
        <v>236.684</v>
      </c>
      <c r="M479" s="4">
        <v>11.975850105285645</v>
      </c>
      <c r="N479" s="4">
        <v>59.97</v>
      </c>
      <c r="O479" s="4">
        <v>12</v>
      </c>
      <c r="P479" s="26">
        <v>44779.44779766204</v>
      </c>
      <c r="Q479" s="29">
        <f t="shared" si="45"/>
        <v>236.71799999999999</v>
      </c>
      <c r="R479" s="4">
        <v>11.100119590759277</v>
      </c>
      <c r="S479" s="4">
        <v>60</v>
      </c>
      <c r="T479" s="4">
        <v>11.352</v>
      </c>
      <c r="U479" s="26">
        <v>44779.456774826387</v>
      </c>
      <c r="V479" s="29">
        <f t="shared" si="46"/>
        <v>236.345</v>
      </c>
      <c r="W479" s="4">
        <v>11.001370429992676</v>
      </c>
      <c r="X479" s="4">
        <v>59.96</v>
      </c>
      <c r="Y479" s="4">
        <v>11.055999999999999</v>
      </c>
      <c r="AA479">
        <f t="shared" si="47"/>
        <v>237</v>
      </c>
    </row>
    <row r="480" spans="1:27" x14ac:dyDescent="0.3">
      <c r="A480" s="26">
        <v>44779.409451296298</v>
      </c>
      <c r="B480" s="29">
        <f t="shared" si="43"/>
        <v>237.59200000000001</v>
      </c>
      <c r="C480" s="4">
        <v>13.161370277404785</v>
      </c>
      <c r="D480" s="4">
        <v>60.05</v>
      </c>
      <c r="E480" s="4">
        <v>13.228</v>
      </c>
      <c r="F480" s="32">
        <v>44779.416617800925</v>
      </c>
      <c r="G480" s="29">
        <f t="shared" si="42"/>
        <v>237.77799999999999</v>
      </c>
      <c r="H480" s="4">
        <v>12.882379531860352</v>
      </c>
      <c r="I480" s="4">
        <v>59.98</v>
      </c>
      <c r="J480" s="4">
        <v>12.984</v>
      </c>
      <c r="K480" s="26">
        <v>44779.439510266202</v>
      </c>
      <c r="L480" s="29">
        <f t="shared" si="44"/>
        <v>237.68700000000001</v>
      </c>
      <c r="M480" s="4">
        <v>11.996560096740723</v>
      </c>
      <c r="N480" s="4">
        <v>59.97</v>
      </c>
      <c r="O480" s="4">
        <v>12</v>
      </c>
      <c r="P480" s="26">
        <v>44779.447797673609</v>
      </c>
      <c r="Q480" s="29">
        <f t="shared" si="45"/>
        <v>237.71899999999999</v>
      </c>
      <c r="R480" s="4">
        <v>11.100119590759277</v>
      </c>
      <c r="S480" s="4">
        <v>60</v>
      </c>
      <c r="T480" s="4">
        <v>11.391999999999999</v>
      </c>
      <c r="U480" s="26">
        <v>44779.456774837963</v>
      </c>
      <c r="V480" s="29">
        <f t="shared" si="46"/>
        <v>237.346</v>
      </c>
      <c r="W480" s="4">
        <v>11.001370429992676</v>
      </c>
      <c r="X480" s="4">
        <v>59.96</v>
      </c>
      <c r="Y480" s="4">
        <v>11.096</v>
      </c>
      <c r="AA480">
        <f t="shared" si="47"/>
        <v>237</v>
      </c>
    </row>
    <row r="481" spans="1:27" x14ac:dyDescent="0.3">
      <c r="A481" s="26">
        <v>44779.409451307867</v>
      </c>
      <c r="B481" s="29">
        <f t="shared" si="43"/>
        <v>237.59299999999999</v>
      </c>
      <c r="C481" s="4">
        <v>13.161370277404785</v>
      </c>
      <c r="D481" s="4">
        <v>60.05</v>
      </c>
      <c r="E481" s="4">
        <v>13.268000000000001</v>
      </c>
      <c r="F481" s="32">
        <v>44779.416617812501</v>
      </c>
      <c r="G481" s="29">
        <f t="shared" si="42"/>
        <v>237.779</v>
      </c>
      <c r="H481" s="4">
        <v>12.882379531860352</v>
      </c>
      <c r="I481" s="4">
        <v>59.98</v>
      </c>
      <c r="J481" s="4">
        <v>13.023999999999999</v>
      </c>
      <c r="K481" s="26">
        <v>44779.439510277778</v>
      </c>
      <c r="L481" s="29">
        <f t="shared" si="44"/>
        <v>237.68799999999999</v>
      </c>
      <c r="M481" s="4">
        <v>11.996560096740723</v>
      </c>
      <c r="N481" s="4">
        <v>59.97</v>
      </c>
      <c r="O481" s="4">
        <v>12</v>
      </c>
      <c r="P481" s="26">
        <v>44779.447809282407</v>
      </c>
      <c r="Q481" s="29">
        <f t="shared" si="45"/>
        <v>237.72200000000001</v>
      </c>
      <c r="R481" s="4">
        <v>11.125490188598633</v>
      </c>
      <c r="S481" s="4">
        <v>60</v>
      </c>
      <c r="T481" s="4">
        <v>11.391999999999999</v>
      </c>
      <c r="U481" s="26">
        <v>44779.456786435185</v>
      </c>
      <c r="V481" s="29">
        <f t="shared" si="46"/>
        <v>237.34800000000001</v>
      </c>
      <c r="W481" s="4">
        <v>11.05420970916748</v>
      </c>
      <c r="X481" s="4">
        <v>59.96</v>
      </c>
      <c r="Y481" s="4">
        <v>11.096</v>
      </c>
      <c r="AA481">
        <f t="shared" si="47"/>
        <v>238</v>
      </c>
    </row>
    <row r="482" spans="1:27" x14ac:dyDescent="0.3">
      <c r="A482" s="26">
        <v>44779.409462905096</v>
      </c>
      <c r="B482" s="29">
        <f t="shared" si="43"/>
        <v>238.595</v>
      </c>
      <c r="C482" s="4">
        <v>13.234149932861328</v>
      </c>
      <c r="D482" s="4">
        <v>60.05</v>
      </c>
      <c r="E482" s="4">
        <v>13.268000000000001</v>
      </c>
      <c r="F482" s="32">
        <v>44779.416629421299</v>
      </c>
      <c r="G482" s="29">
        <f t="shared" si="42"/>
        <v>238.78200000000001</v>
      </c>
      <c r="H482" s="4">
        <v>12.937509536743164</v>
      </c>
      <c r="I482" s="4">
        <v>59.98</v>
      </c>
      <c r="J482" s="4">
        <v>13.023999999999999</v>
      </c>
      <c r="K482" s="26">
        <v>44779.439521875</v>
      </c>
      <c r="L482" s="29">
        <f t="shared" si="44"/>
        <v>238.69</v>
      </c>
      <c r="M482" s="4">
        <v>11.998279571533203</v>
      </c>
      <c r="N482" s="4">
        <v>59.97</v>
      </c>
      <c r="O482" s="4">
        <v>12</v>
      </c>
      <c r="P482" s="26">
        <v>44779.447809293983</v>
      </c>
      <c r="Q482" s="29">
        <f t="shared" si="45"/>
        <v>238.72300000000001</v>
      </c>
      <c r="R482" s="4">
        <v>11.125490188598633</v>
      </c>
      <c r="S482" s="4">
        <v>60</v>
      </c>
      <c r="T482" s="4">
        <v>11.432</v>
      </c>
      <c r="U482" s="26">
        <v>44779.456786446761</v>
      </c>
      <c r="V482" s="29">
        <f t="shared" si="46"/>
        <v>238.34899999999999</v>
      </c>
      <c r="W482" s="4">
        <v>11.05420970916748</v>
      </c>
      <c r="X482" s="4">
        <v>59.96</v>
      </c>
      <c r="Y482" s="4">
        <v>11.135999999999999</v>
      </c>
      <c r="AA482">
        <f t="shared" si="47"/>
        <v>238</v>
      </c>
    </row>
    <row r="483" spans="1:27" x14ac:dyDescent="0.3">
      <c r="A483" s="26">
        <v>44779.409462916665</v>
      </c>
      <c r="B483" s="29">
        <f t="shared" si="43"/>
        <v>238.596</v>
      </c>
      <c r="C483" s="4">
        <v>13.234149932861328</v>
      </c>
      <c r="D483" s="4">
        <v>60.05</v>
      </c>
      <c r="E483" s="4">
        <v>13.308</v>
      </c>
      <c r="F483" s="32">
        <v>44779.416629432868</v>
      </c>
      <c r="G483" s="29">
        <f t="shared" si="42"/>
        <v>238.78299999999999</v>
      </c>
      <c r="H483" s="4">
        <v>12.937509536743164</v>
      </c>
      <c r="I483" s="4">
        <v>59.98</v>
      </c>
      <c r="J483" s="4">
        <v>13.064</v>
      </c>
      <c r="K483" s="26">
        <v>44779.439521886576</v>
      </c>
      <c r="L483" s="29">
        <f t="shared" si="44"/>
        <v>238.691</v>
      </c>
      <c r="M483" s="4">
        <v>11.998279571533203</v>
      </c>
      <c r="N483" s="4">
        <v>59.97</v>
      </c>
      <c r="O483" s="4">
        <v>12</v>
      </c>
      <c r="P483" s="26">
        <v>44779.447812627317</v>
      </c>
      <c r="Q483" s="29">
        <f t="shared" si="45"/>
        <v>238.011</v>
      </c>
      <c r="R483" s="4">
        <v>11.125490188598633</v>
      </c>
      <c r="S483" s="4">
        <v>60.05</v>
      </c>
      <c r="T483" s="4">
        <v>11.432</v>
      </c>
      <c r="U483" s="26">
        <v>44779.456798055558</v>
      </c>
      <c r="V483" s="29">
        <f t="shared" si="46"/>
        <v>238.352</v>
      </c>
      <c r="W483" s="4">
        <v>11.05420970916748</v>
      </c>
      <c r="X483" s="4">
        <v>59.96</v>
      </c>
      <c r="Y483" s="4">
        <v>11.135999999999999</v>
      </c>
      <c r="AA483">
        <f t="shared" si="47"/>
        <v>239</v>
      </c>
    </row>
    <row r="484" spans="1:27" x14ac:dyDescent="0.3">
      <c r="A484" s="26">
        <v>44779.409474525462</v>
      </c>
      <c r="B484" s="29">
        <f t="shared" si="43"/>
        <v>239.59899999999999</v>
      </c>
      <c r="C484" s="4">
        <v>13.281359672546387</v>
      </c>
      <c r="D484" s="4">
        <v>60.05</v>
      </c>
      <c r="E484" s="4">
        <v>13.308</v>
      </c>
      <c r="F484" s="32">
        <v>44779.41664103009</v>
      </c>
      <c r="G484" s="29">
        <f t="shared" si="42"/>
        <v>239.785</v>
      </c>
      <c r="H484" s="4">
        <v>13.003890037536621</v>
      </c>
      <c r="I484" s="4">
        <v>59.98</v>
      </c>
      <c r="J484" s="4">
        <v>13.064</v>
      </c>
      <c r="K484" s="26">
        <v>44779.439533495373</v>
      </c>
      <c r="L484" s="29">
        <f t="shared" si="44"/>
        <v>239.69399999999999</v>
      </c>
      <c r="M484" s="4">
        <v>12.001319885253906</v>
      </c>
      <c r="N484" s="4">
        <v>59.97</v>
      </c>
      <c r="O484" s="4">
        <v>12</v>
      </c>
      <c r="P484" s="26">
        <v>44779.447820891204</v>
      </c>
      <c r="Q484" s="29">
        <f t="shared" si="45"/>
        <v>239.72499999999999</v>
      </c>
      <c r="R484" s="4">
        <v>11.162830352783203</v>
      </c>
      <c r="S484" s="4">
        <v>60.05</v>
      </c>
      <c r="T484" s="4">
        <v>11.432</v>
      </c>
      <c r="U484" s="26">
        <v>44779.456798067127</v>
      </c>
      <c r="V484" s="29">
        <f t="shared" si="46"/>
        <v>239.35300000000001</v>
      </c>
      <c r="W484" s="4">
        <v>11.05420970916748</v>
      </c>
      <c r="X484" s="4">
        <v>59.96</v>
      </c>
      <c r="Y484" s="4">
        <v>11.176</v>
      </c>
      <c r="AA484">
        <f t="shared" si="47"/>
        <v>239</v>
      </c>
    </row>
    <row r="485" spans="1:27" x14ac:dyDescent="0.3">
      <c r="A485" s="26">
        <v>44779.409474537038</v>
      </c>
      <c r="B485" s="29">
        <f t="shared" si="43"/>
        <v>239.6</v>
      </c>
      <c r="C485" s="4">
        <v>13.281359672546387</v>
      </c>
      <c r="D485" s="4">
        <v>60.05</v>
      </c>
      <c r="E485" s="4">
        <v>13.348000000000001</v>
      </c>
      <c r="F485" s="32">
        <v>44779.416641041666</v>
      </c>
      <c r="G485" s="29">
        <f t="shared" si="42"/>
        <v>239.786</v>
      </c>
      <c r="H485" s="4">
        <v>13.003890037536621</v>
      </c>
      <c r="I485" s="4">
        <v>59.98</v>
      </c>
      <c r="J485" s="4">
        <v>13.108000000000001</v>
      </c>
      <c r="K485" s="26">
        <v>44779.439533506942</v>
      </c>
      <c r="L485" s="29">
        <f t="shared" si="44"/>
        <v>239.69499999999999</v>
      </c>
      <c r="M485" s="4">
        <v>12.001319885253906</v>
      </c>
      <c r="N485" s="4">
        <v>59.97</v>
      </c>
      <c r="O485" s="4">
        <v>12</v>
      </c>
      <c r="P485" s="26">
        <v>44779.44782090278</v>
      </c>
      <c r="Q485" s="29">
        <f t="shared" si="45"/>
        <v>239.726</v>
      </c>
      <c r="R485" s="4">
        <v>11.162830352783203</v>
      </c>
      <c r="S485" s="4">
        <v>60.05</v>
      </c>
      <c r="T485" s="4">
        <v>11.512</v>
      </c>
      <c r="U485" s="26">
        <v>44779.456809664349</v>
      </c>
      <c r="V485" s="29">
        <f t="shared" si="46"/>
        <v>239.35499999999999</v>
      </c>
      <c r="W485" s="4">
        <v>11.09315013885498</v>
      </c>
      <c r="X485" s="4">
        <v>59.96</v>
      </c>
      <c r="Y485" s="4">
        <v>11.176</v>
      </c>
      <c r="AA485">
        <f t="shared" si="47"/>
        <v>240</v>
      </c>
    </row>
    <row r="486" spans="1:27" x14ac:dyDescent="0.3">
      <c r="A486" s="26">
        <v>44779.40948613426</v>
      </c>
      <c r="B486" s="29">
        <f t="shared" si="43"/>
        <v>240.602</v>
      </c>
      <c r="C486" s="4">
        <v>13.281359672546387</v>
      </c>
      <c r="D486" s="4">
        <v>60.05</v>
      </c>
      <c r="E486" s="4">
        <v>13.348000000000001</v>
      </c>
      <c r="F486" s="32">
        <v>44779.416652650463</v>
      </c>
      <c r="G486" s="29">
        <f t="shared" si="42"/>
        <v>240.78899999999999</v>
      </c>
      <c r="H486" s="4">
        <v>13.054570198059082</v>
      </c>
      <c r="I486" s="4">
        <v>59.98</v>
      </c>
      <c r="J486" s="4">
        <v>13.108000000000001</v>
      </c>
      <c r="K486" s="26">
        <v>44779.439546481481</v>
      </c>
      <c r="L486" s="29">
        <f t="shared" si="44"/>
        <v>240.816</v>
      </c>
      <c r="M486" s="4">
        <v>12.001319885253906</v>
      </c>
      <c r="N486" s="4">
        <v>59.97</v>
      </c>
      <c r="O486" s="4">
        <v>12</v>
      </c>
      <c r="P486" s="26">
        <v>44779.447832511571</v>
      </c>
      <c r="Q486" s="29">
        <f t="shared" si="45"/>
        <v>240.72900000000001</v>
      </c>
      <c r="R486" s="4">
        <v>11.162830352783203</v>
      </c>
      <c r="S486" s="4">
        <v>60.05</v>
      </c>
      <c r="T486" s="4">
        <v>11.512</v>
      </c>
      <c r="U486" s="26">
        <v>44779.456809675925</v>
      </c>
      <c r="V486" s="29">
        <f t="shared" si="46"/>
        <v>240.35599999999999</v>
      </c>
      <c r="W486" s="4">
        <v>11.09315013885498</v>
      </c>
      <c r="X486" s="4">
        <v>59.96</v>
      </c>
      <c r="Y486" s="4">
        <v>11.215999999999999</v>
      </c>
      <c r="AA486">
        <f t="shared" si="47"/>
        <v>240</v>
      </c>
    </row>
    <row r="487" spans="1:27" x14ac:dyDescent="0.3">
      <c r="A487" s="26">
        <v>44779.409486145836</v>
      </c>
      <c r="B487" s="29">
        <f t="shared" si="43"/>
        <v>240.60300000000001</v>
      </c>
      <c r="C487" s="4">
        <v>13.281359672546387</v>
      </c>
      <c r="D487" s="4">
        <v>60.05</v>
      </c>
      <c r="E487" s="4">
        <v>13.388</v>
      </c>
      <c r="F487" s="32">
        <v>44779.416652662039</v>
      </c>
      <c r="G487" s="29">
        <f t="shared" si="42"/>
        <v>240.79</v>
      </c>
      <c r="H487" s="4">
        <v>13.054570198059082</v>
      </c>
      <c r="I487" s="4">
        <v>59.98</v>
      </c>
      <c r="J487" s="4">
        <v>13.148</v>
      </c>
      <c r="K487" s="26">
        <v>44779.439558090278</v>
      </c>
      <c r="L487" s="29">
        <f t="shared" si="44"/>
        <v>240.81899999999999</v>
      </c>
      <c r="M487" s="4">
        <v>11.996399879455566</v>
      </c>
      <c r="N487" s="4">
        <v>59.97</v>
      </c>
      <c r="O487" s="4">
        <v>12</v>
      </c>
      <c r="P487" s="26">
        <v>44779.447832523147</v>
      </c>
      <c r="Q487" s="29">
        <f t="shared" si="45"/>
        <v>240.73</v>
      </c>
      <c r="R487" s="4">
        <v>11.162830352783203</v>
      </c>
      <c r="S487" s="4">
        <v>60.05</v>
      </c>
      <c r="T487" s="4">
        <v>11.552</v>
      </c>
      <c r="U487" s="26">
        <v>44779.456821284723</v>
      </c>
      <c r="V487" s="29">
        <f t="shared" si="46"/>
        <v>240.35900000000001</v>
      </c>
      <c r="W487" s="4">
        <v>11.147809982299805</v>
      </c>
      <c r="X487" s="4">
        <v>59.96</v>
      </c>
      <c r="Y487" s="4">
        <v>11.215999999999999</v>
      </c>
      <c r="AA487">
        <f t="shared" si="47"/>
        <v>241</v>
      </c>
    </row>
    <row r="488" spans="1:27" x14ac:dyDescent="0.3">
      <c r="A488" s="26">
        <v>44779.409497766203</v>
      </c>
      <c r="B488" s="29">
        <f t="shared" si="43"/>
        <v>241.607</v>
      </c>
      <c r="C488" s="4">
        <v>13.342439651489258</v>
      </c>
      <c r="D488" s="4">
        <v>60.05</v>
      </c>
      <c r="E488" s="4">
        <v>13.388</v>
      </c>
      <c r="F488" s="32">
        <v>44779.416664259261</v>
      </c>
      <c r="G488" s="29">
        <f t="shared" si="42"/>
        <v>241.792</v>
      </c>
      <c r="H488" s="4">
        <v>13.054570198059082</v>
      </c>
      <c r="I488" s="4">
        <v>59.98</v>
      </c>
      <c r="J488" s="4">
        <v>13.148</v>
      </c>
      <c r="K488" s="26">
        <v>44779.439558101854</v>
      </c>
      <c r="L488" s="29">
        <f t="shared" si="44"/>
        <v>241.82</v>
      </c>
      <c r="M488" s="4">
        <v>11.996399879455566</v>
      </c>
      <c r="N488" s="4">
        <v>59.97</v>
      </c>
      <c r="O488" s="4">
        <v>12</v>
      </c>
      <c r="P488" s="26">
        <v>44779.447844236114</v>
      </c>
      <c r="Q488" s="29">
        <f t="shared" si="45"/>
        <v>241.74199999999999</v>
      </c>
      <c r="R488" s="4">
        <v>11.225350379943848</v>
      </c>
      <c r="S488" s="4">
        <v>60.05</v>
      </c>
      <c r="T488" s="4">
        <v>11.552</v>
      </c>
      <c r="U488" s="26">
        <v>44779.456821296299</v>
      </c>
      <c r="V488" s="29">
        <f t="shared" si="46"/>
        <v>241.36</v>
      </c>
      <c r="W488" s="4">
        <v>11.147809982299805</v>
      </c>
      <c r="X488" s="4">
        <v>59.96</v>
      </c>
      <c r="Y488" s="4">
        <v>11.256</v>
      </c>
      <c r="AA488">
        <f t="shared" si="47"/>
        <v>241</v>
      </c>
    </row>
    <row r="489" spans="1:27" x14ac:dyDescent="0.3">
      <c r="A489" s="26">
        <v>44779.409497777779</v>
      </c>
      <c r="B489" s="29">
        <f t="shared" si="43"/>
        <v>241.608</v>
      </c>
      <c r="C489" s="4">
        <v>13.342439651489258</v>
      </c>
      <c r="D489" s="4">
        <v>60.05</v>
      </c>
      <c r="E489" s="4">
        <v>13.428000000000001</v>
      </c>
      <c r="F489" s="32">
        <v>44779.416664270837</v>
      </c>
      <c r="G489" s="29">
        <f t="shared" si="42"/>
        <v>241.79300000000001</v>
      </c>
      <c r="H489" s="4">
        <v>13.054570198059082</v>
      </c>
      <c r="I489" s="4">
        <v>59.98</v>
      </c>
      <c r="J489" s="4">
        <v>13.188000000000001</v>
      </c>
      <c r="K489" s="26">
        <v>44779.439569710645</v>
      </c>
      <c r="L489" s="29">
        <f t="shared" si="44"/>
        <v>241.82300000000001</v>
      </c>
      <c r="M489" s="4">
        <v>11.996399879455566</v>
      </c>
      <c r="N489" s="4">
        <v>59.97</v>
      </c>
      <c r="O489" s="4">
        <v>12</v>
      </c>
      <c r="P489" s="26">
        <v>44779.447844247683</v>
      </c>
      <c r="Q489" s="29">
        <f t="shared" si="45"/>
        <v>241.74299999999999</v>
      </c>
      <c r="R489" s="4">
        <v>11.225350379943848</v>
      </c>
      <c r="S489" s="4">
        <v>60.05</v>
      </c>
      <c r="T489" s="4">
        <v>11.552</v>
      </c>
      <c r="U489" s="26">
        <v>44779.45683289352</v>
      </c>
      <c r="V489" s="29">
        <f t="shared" si="46"/>
        <v>241.36199999999999</v>
      </c>
      <c r="W489" s="4">
        <v>11.147809982299805</v>
      </c>
      <c r="X489" s="4">
        <v>59.96</v>
      </c>
      <c r="Y489" s="4">
        <v>11.256</v>
      </c>
      <c r="AA489">
        <f t="shared" si="47"/>
        <v>242</v>
      </c>
    </row>
    <row r="490" spans="1:27" x14ac:dyDescent="0.3">
      <c r="A490" s="26">
        <v>44779.409509386576</v>
      </c>
      <c r="B490" s="29">
        <f t="shared" si="43"/>
        <v>242.61099999999999</v>
      </c>
      <c r="C490" s="4">
        <v>13.39523983001709</v>
      </c>
      <c r="D490" s="4">
        <v>60.05</v>
      </c>
      <c r="E490" s="4">
        <v>13.428000000000001</v>
      </c>
      <c r="F490" s="32">
        <v>44779.416675879627</v>
      </c>
      <c r="G490" s="29">
        <f t="shared" si="42"/>
        <v>242.79599999999999</v>
      </c>
      <c r="H490" s="4">
        <v>13.094639778137207</v>
      </c>
      <c r="I490" s="4">
        <v>59.98</v>
      </c>
      <c r="J490" s="4">
        <v>13.188000000000001</v>
      </c>
      <c r="K490" s="26">
        <v>44779.439569722221</v>
      </c>
      <c r="L490" s="29">
        <f t="shared" si="44"/>
        <v>242.82400000000001</v>
      </c>
      <c r="M490" s="4">
        <v>11.996399879455566</v>
      </c>
      <c r="N490" s="4">
        <v>59.97</v>
      </c>
      <c r="O490" s="4">
        <v>12</v>
      </c>
      <c r="P490" s="26">
        <v>44779.447855925922</v>
      </c>
      <c r="Q490" s="29">
        <f t="shared" si="45"/>
        <v>242.75200000000001</v>
      </c>
      <c r="R490" s="4">
        <v>11.269000053405762</v>
      </c>
      <c r="S490" s="4">
        <v>60.05</v>
      </c>
      <c r="T490" s="4">
        <v>11.592000000000001</v>
      </c>
      <c r="U490" s="26">
        <v>44779.456832905089</v>
      </c>
      <c r="V490" s="29">
        <f t="shared" si="46"/>
        <v>242.363</v>
      </c>
      <c r="W490" s="4">
        <v>11.147809982299805</v>
      </c>
      <c r="X490" s="4">
        <v>59.96</v>
      </c>
      <c r="Y490" s="4">
        <v>11.295999999999999</v>
      </c>
      <c r="AA490">
        <f t="shared" si="47"/>
        <v>242</v>
      </c>
    </row>
    <row r="491" spans="1:27" x14ac:dyDescent="0.3">
      <c r="A491" s="26">
        <v>44779.409509398145</v>
      </c>
      <c r="B491" s="29">
        <f t="shared" si="43"/>
        <v>242.61199999999999</v>
      </c>
      <c r="C491" s="4">
        <v>13.39523983001709</v>
      </c>
      <c r="D491" s="4">
        <v>60.05</v>
      </c>
      <c r="E491" s="4">
        <v>13.468</v>
      </c>
      <c r="F491" s="32">
        <v>44779.416675891203</v>
      </c>
      <c r="G491" s="29">
        <f t="shared" si="42"/>
        <v>242.797</v>
      </c>
      <c r="H491" s="4">
        <v>13.094639778137207</v>
      </c>
      <c r="I491" s="4">
        <v>59.98</v>
      </c>
      <c r="J491" s="4">
        <v>13.228</v>
      </c>
      <c r="K491" s="26">
        <v>44779.439581319442</v>
      </c>
      <c r="L491" s="29">
        <f t="shared" si="44"/>
        <v>242.82599999999999</v>
      </c>
      <c r="M491" s="4">
        <v>11.996399879455566</v>
      </c>
      <c r="N491" s="4">
        <v>59.97</v>
      </c>
      <c r="O491" s="4">
        <v>12</v>
      </c>
      <c r="P491" s="26">
        <v>44779.447867615738</v>
      </c>
      <c r="Q491" s="29">
        <f t="shared" si="45"/>
        <v>242.762</v>
      </c>
      <c r="R491" s="4">
        <v>11.269000053405762</v>
      </c>
      <c r="S491" s="4">
        <v>60.05</v>
      </c>
      <c r="T491" s="4">
        <v>11.592000000000001</v>
      </c>
      <c r="U491" s="26">
        <v>44779.456844513887</v>
      </c>
      <c r="V491" s="29">
        <f t="shared" si="46"/>
        <v>242.36600000000001</v>
      </c>
      <c r="W491" s="4">
        <v>11.203780174255371</v>
      </c>
      <c r="X491" s="4">
        <v>59.96</v>
      </c>
      <c r="Y491" s="4">
        <v>11.295999999999999</v>
      </c>
      <c r="AA491">
        <f t="shared" si="47"/>
        <v>243</v>
      </c>
    </row>
    <row r="492" spans="1:27" x14ac:dyDescent="0.3">
      <c r="A492" s="26">
        <v>44779.409517071763</v>
      </c>
      <c r="B492" s="29">
        <f t="shared" si="43"/>
        <v>243.27500000000001</v>
      </c>
      <c r="C492" s="4">
        <v>13.39523983001709</v>
      </c>
      <c r="D492" s="4">
        <v>60.02</v>
      </c>
      <c r="E492" s="4">
        <v>13.468</v>
      </c>
      <c r="F492" s="32">
        <v>44779.416687488425</v>
      </c>
      <c r="G492" s="29">
        <f t="shared" si="42"/>
        <v>243.79900000000001</v>
      </c>
      <c r="H492" s="4">
        <v>13.154850006103516</v>
      </c>
      <c r="I492" s="4">
        <v>59.98</v>
      </c>
      <c r="J492" s="4">
        <v>13.228</v>
      </c>
      <c r="K492" s="26">
        <v>44779.439581331018</v>
      </c>
      <c r="L492" s="29">
        <f t="shared" si="44"/>
        <v>243.827</v>
      </c>
      <c r="M492" s="4">
        <v>11.996399879455566</v>
      </c>
      <c r="N492" s="4">
        <v>59.97</v>
      </c>
      <c r="O492" s="4">
        <v>12</v>
      </c>
      <c r="P492" s="26">
        <v>44779.447867627314</v>
      </c>
      <c r="Q492" s="29">
        <f t="shared" si="45"/>
        <v>243.76300000000001</v>
      </c>
      <c r="R492" s="4">
        <v>11.269000053405762</v>
      </c>
      <c r="S492" s="4">
        <v>60.05</v>
      </c>
      <c r="T492" s="4">
        <v>11.632</v>
      </c>
      <c r="U492" s="26">
        <v>44779.456844525463</v>
      </c>
      <c r="V492" s="29">
        <f t="shared" si="46"/>
        <v>243.36699999999999</v>
      </c>
      <c r="W492" s="4">
        <v>11.203780174255371</v>
      </c>
      <c r="X492" s="4">
        <v>59.96</v>
      </c>
      <c r="Y492" s="4">
        <v>11.336</v>
      </c>
      <c r="AA492">
        <f t="shared" si="47"/>
        <v>243</v>
      </c>
    </row>
    <row r="493" spans="1:27" x14ac:dyDescent="0.3">
      <c r="A493" s="26">
        <v>44779.409520983798</v>
      </c>
      <c r="B493" s="29">
        <f t="shared" si="43"/>
        <v>243.613</v>
      </c>
      <c r="C493" s="4">
        <v>13.42555046081543</v>
      </c>
      <c r="D493" s="4">
        <v>60.02</v>
      </c>
      <c r="E493" s="4">
        <v>13.468</v>
      </c>
      <c r="F493" s="32">
        <v>44779.416687500001</v>
      </c>
      <c r="G493" s="29">
        <f t="shared" si="42"/>
        <v>243.8</v>
      </c>
      <c r="H493" s="4">
        <v>13.154850006103516</v>
      </c>
      <c r="I493" s="4">
        <v>59.98</v>
      </c>
      <c r="J493" s="4">
        <v>13.268000000000001</v>
      </c>
      <c r="K493" s="26">
        <v>44779.43959292824</v>
      </c>
      <c r="L493" s="29">
        <f t="shared" si="44"/>
        <v>243.82900000000001</v>
      </c>
      <c r="M493" s="4">
        <v>11.996729850769043</v>
      </c>
      <c r="N493" s="4">
        <v>59.97</v>
      </c>
      <c r="O493" s="4">
        <v>12</v>
      </c>
      <c r="P493" s="26">
        <v>44779.447879247688</v>
      </c>
      <c r="Q493" s="29">
        <f t="shared" si="45"/>
        <v>243.767</v>
      </c>
      <c r="R493" s="4">
        <v>11.303489685058594</v>
      </c>
      <c r="S493" s="4">
        <v>60.05</v>
      </c>
      <c r="T493" s="4">
        <v>11.632</v>
      </c>
      <c r="U493" s="26">
        <v>44779.45685613426</v>
      </c>
      <c r="V493" s="29">
        <f t="shared" si="46"/>
        <v>243.37</v>
      </c>
      <c r="W493" s="4">
        <v>11.255109786987305</v>
      </c>
      <c r="X493" s="4">
        <v>59.96</v>
      </c>
      <c r="Y493" s="4">
        <v>11.336</v>
      </c>
      <c r="AA493">
        <f t="shared" si="47"/>
        <v>244</v>
      </c>
    </row>
    <row r="494" spans="1:27" x14ac:dyDescent="0.3">
      <c r="A494" s="26">
        <v>44779.409520995374</v>
      </c>
      <c r="B494" s="29">
        <f t="shared" si="43"/>
        <v>244.614</v>
      </c>
      <c r="C494" s="4">
        <v>13.42555046081543</v>
      </c>
      <c r="D494" s="4">
        <v>60.02</v>
      </c>
      <c r="E494" s="4">
        <v>13.507999999999999</v>
      </c>
      <c r="F494" s="32">
        <v>44779.41670105324</v>
      </c>
      <c r="G494" s="29">
        <f t="shared" si="42"/>
        <v>244.971</v>
      </c>
      <c r="H494" s="4">
        <v>13.194430351257324</v>
      </c>
      <c r="I494" s="4">
        <v>59.98</v>
      </c>
      <c r="J494" s="4">
        <v>13.268000000000001</v>
      </c>
      <c r="K494" s="26">
        <v>44779.439592939816</v>
      </c>
      <c r="L494" s="29">
        <f t="shared" si="44"/>
        <v>244.83</v>
      </c>
      <c r="M494" s="4">
        <v>11.996729850769043</v>
      </c>
      <c r="N494" s="4">
        <v>59.97</v>
      </c>
      <c r="O494" s="4">
        <v>12</v>
      </c>
      <c r="P494" s="26">
        <v>44779.447879259256</v>
      </c>
      <c r="Q494" s="29">
        <f t="shared" si="45"/>
        <v>244.768</v>
      </c>
      <c r="R494" s="4">
        <v>11.303489685058594</v>
      </c>
      <c r="S494" s="4">
        <v>60.05</v>
      </c>
      <c r="T494" s="4">
        <v>11.672000000000001</v>
      </c>
      <c r="U494" s="26">
        <v>44779.456856145836</v>
      </c>
      <c r="V494" s="29">
        <f t="shared" si="46"/>
        <v>244.37100000000001</v>
      </c>
      <c r="W494" s="4">
        <v>11.255109786987305</v>
      </c>
      <c r="X494" s="4">
        <v>59.96</v>
      </c>
      <c r="Y494" s="4">
        <v>11.375999999999999</v>
      </c>
      <c r="AA494">
        <f t="shared" si="47"/>
        <v>244</v>
      </c>
    </row>
    <row r="495" spans="1:27" x14ac:dyDescent="0.3">
      <c r="A495" s="26">
        <v>44779.40953261574</v>
      </c>
      <c r="B495" s="29">
        <f t="shared" si="43"/>
        <v>244.61799999999999</v>
      </c>
      <c r="C495" s="4">
        <v>13.42555046081543</v>
      </c>
      <c r="D495" s="4">
        <v>60.02</v>
      </c>
      <c r="E495" s="4">
        <v>13.507999999999999</v>
      </c>
      <c r="F495" s="32">
        <v>44779.416701064816</v>
      </c>
      <c r="G495" s="29">
        <f t="shared" si="42"/>
        <v>244.97200000000001</v>
      </c>
      <c r="H495" s="4">
        <v>13.194430351257324</v>
      </c>
      <c r="I495" s="4">
        <v>59.98</v>
      </c>
      <c r="J495" s="4">
        <v>13.308</v>
      </c>
      <c r="K495" s="26">
        <v>44779.439604548614</v>
      </c>
      <c r="L495" s="29">
        <f t="shared" si="44"/>
        <v>244.833</v>
      </c>
      <c r="M495" s="4">
        <v>11.995779991149902</v>
      </c>
      <c r="N495" s="4">
        <v>59.97</v>
      </c>
      <c r="O495" s="4">
        <v>12</v>
      </c>
      <c r="P495" s="26">
        <v>44779.447890856478</v>
      </c>
      <c r="Q495" s="29">
        <f t="shared" si="45"/>
        <v>244.77</v>
      </c>
      <c r="R495" s="4">
        <v>11.353219985961914</v>
      </c>
      <c r="S495" s="4">
        <v>60.05</v>
      </c>
      <c r="T495" s="4">
        <v>11.672000000000001</v>
      </c>
      <c r="U495" s="26">
        <v>44779.456864907406</v>
      </c>
      <c r="V495" s="29">
        <f t="shared" si="46"/>
        <v>244.12799999999999</v>
      </c>
      <c r="W495" s="4">
        <v>11.255109786987305</v>
      </c>
      <c r="X495" s="4">
        <v>60.04</v>
      </c>
      <c r="Y495" s="4">
        <v>11.375999999999999</v>
      </c>
      <c r="AA495">
        <f t="shared" si="47"/>
        <v>245</v>
      </c>
    </row>
    <row r="496" spans="1:27" x14ac:dyDescent="0.3">
      <c r="A496" s="26">
        <v>44779.409532627316</v>
      </c>
      <c r="B496" s="29">
        <f t="shared" si="43"/>
        <v>245.619</v>
      </c>
      <c r="C496" s="4">
        <v>13.42555046081543</v>
      </c>
      <c r="D496" s="4">
        <v>60.02</v>
      </c>
      <c r="E496" s="4">
        <v>13.548</v>
      </c>
      <c r="F496" s="32">
        <v>44779.416712662038</v>
      </c>
      <c r="G496" s="29">
        <f t="shared" si="42"/>
        <v>245.97399999999999</v>
      </c>
      <c r="H496" s="4">
        <v>13.194430351257324</v>
      </c>
      <c r="I496" s="4">
        <v>59.98</v>
      </c>
      <c r="J496" s="4">
        <v>13.308</v>
      </c>
      <c r="K496" s="26">
        <v>44779.439604560182</v>
      </c>
      <c r="L496" s="29">
        <f t="shared" si="44"/>
        <v>245.834</v>
      </c>
      <c r="M496" s="4">
        <v>11.995779991149902</v>
      </c>
      <c r="N496" s="4">
        <v>59.97</v>
      </c>
      <c r="O496" s="4">
        <v>12</v>
      </c>
      <c r="P496" s="26">
        <v>44779.447890868054</v>
      </c>
      <c r="Q496" s="29">
        <f t="shared" si="45"/>
        <v>245.77099999999999</v>
      </c>
      <c r="R496" s="4">
        <v>11.353219985961914</v>
      </c>
      <c r="S496" s="4">
        <v>60.05</v>
      </c>
      <c r="T496" s="4">
        <v>11.712</v>
      </c>
      <c r="U496" s="26">
        <v>44779.456867731482</v>
      </c>
      <c r="V496" s="29">
        <f t="shared" si="46"/>
        <v>245.37200000000001</v>
      </c>
      <c r="W496" s="4">
        <v>11.299860000610352</v>
      </c>
      <c r="X496" s="4">
        <v>60.04</v>
      </c>
      <c r="Y496" s="4">
        <v>11.375999999999999</v>
      </c>
      <c r="AA496">
        <f t="shared" si="47"/>
        <v>245</v>
      </c>
    </row>
    <row r="497" spans="1:27" x14ac:dyDescent="0.3">
      <c r="A497" s="26">
        <v>44779.409544212962</v>
      </c>
      <c r="B497" s="29">
        <f t="shared" si="43"/>
        <v>245.62</v>
      </c>
      <c r="C497" s="4">
        <v>13.42555046081543</v>
      </c>
      <c r="D497" s="4">
        <v>60.02</v>
      </c>
      <c r="E497" s="4">
        <v>13.548</v>
      </c>
      <c r="F497" s="32">
        <v>44779.416712673614</v>
      </c>
      <c r="G497" s="29">
        <f t="shared" si="42"/>
        <v>245.97499999999999</v>
      </c>
      <c r="H497" s="4">
        <v>13.194430351257324</v>
      </c>
      <c r="I497" s="4">
        <v>59.98</v>
      </c>
      <c r="J497" s="4">
        <v>13.348000000000001</v>
      </c>
      <c r="K497" s="26">
        <v>44779.439616157404</v>
      </c>
      <c r="L497" s="29">
        <f t="shared" si="44"/>
        <v>245.83600000000001</v>
      </c>
      <c r="M497" s="4">
        <v>11.996660232543945</v>
      </c>
      <c r="N497" s="4">
        <v>59.97</v>
      </c>
      <c r="O497" s="4">
        <v>12</v>
      </c>
      <c r="P497" s="26">
        <v>44779.447902476852</v>
      </c>
      <c r="Q497" s="29">
        <f t="shared" si="45"/>
        <v>245.774</v>
      </c>
      <c r="R497" s="4">
        <v>11.391639709472656</v>
      </c>
      <c r="S497" s="4">
        <v>60.05</v>
      </c>
      <c r="T497" s="4">
        <v>11.712</v>
      </c>
      <c r="U497" s="26">
        <v>44779.456867743058</v>
      </c>
      <c r="V497" s="29">
        <f t="shared" si="46"/>
        <v>245.37299999999999</v>
      </c>
      <c r="W497" s="4">
        <v>11.299860000610352</v>
      </c>
      <c r="X497" s="4">
        <v>60.04</v>
      </c>
      <c r="Y497" s="4">
        <v>11.416</v>
      </c>
      <c r="AA497">
        <f t="shared" si="47"/>
        <v>246</v>
      </c>
    </row>
    <row r="498" spans="1:27" x14ac:dyDescent="0.3">
      <c r="A498" s="26">
        <v>44779.409544224538</v>
      </c>
      <c r="B498" s="29">
        <f t="shared" si="43"/>
        <v>246.62100000000001</v>
      </c>
      <c r="C498" s="4">
        <v>13.42555046081543</v>
      </c>
      <c r="D498" s="4">
        <v>60.02</v>
      </c>
      <c r="E498" s="4">
        <v>13.587999999999999</v>
      </c>
      <c r="F498" s="32">
        <v>44779.416724270835</v>
      </c>
      <c r="G498" s="29">
        <f t="shared" si="42"/>
        <v>246.977</v>
      </c>
      <c r="H498" s="4">
        <v>13.251090049743652</v>
      </c>
      <c r="I498" s="4">
        <v>59.98</v>
      </c>
      <c r="J498" s="4">
        <v>13.348000000000001</v>
      </c>
      <c r="K498" s="26">
        <v>44779.43961616898</v>
      </c>
      <c r="L498" s="29">
        <f t="shared" si="44"/>
        <v>246.83699999999999</v>
      </c>
      <c r="M498" s="4">
        <v>11.996660232543945</v>
      </c>
      <c r="N498" s="4">
        <v>59.97</v>
      </c>
      <c r="O498" s="4">
        <v>12</v>
      </c>
      <c r="P498" s="26">
        <v>44779.447902488428</v>
      </c>
      <c r="Q498" s="29">
        <f t="shared" si="45"/>
        <v>246.77500000000001</v>
      </c>
      <c r="R498" s="4">
        <v>11.391639709472656</v>
      </c>
      <c r="S498" s="4">
        <v>60.05</v>
      </c>
      <c r="T498" s="4">
        <v>11.752000000000001</v>
      </c>
      <c r="U498" s="26">
        <v>44779.456879351848</v>
      </c>
      <c r="V498" s="29">
        <f t="shared" si="46"/>
        <v>246.376</v>
      </c>
      <c r="W498" s="4">
        <v>11.348469734191895</v>
      </c>
      <c r="X498" s="4">
        <v>60.04</v>
      </c>
      <c r="Y498" s="4">
        <v>11.416</v>
      </c>
      <c r="AA498">
        <f t="shared" si="47"/>
        <v>246</v>
      </c>
    </row>
    <row r="499" spans="1:27" x14ac:dyDescent="0.3">
      <c r="A499" s="26">
        <v>44779.409555833336</v>
      </c>
      <c r="B499" s="29">
        <f t="shared" si="43"/>
        <v>246.624</v>
      </c>
      <c r="C499" s="4">
        <v>13.540789604187012</v>
      </c>
      <c r="D499" s="4">
        <v>60.02</v>
      </c>
      <c r="E499" s="4">
        <v>13.587999999999999</v>
      </c>
      <c r="F499" s="32">
        <v>44779.416724282404</v>
      </c>
      <c r="G499" s="29">
        <f t="shared" si="42"/>
        <v>246.97800000000001</v>
      </c>
      <c r="H499" s="4">
        <v>13.251090049743652</v>
      </c>
      <c r="I499" s="4">
        <v>59.98</v>
      </c>
      <c r="J499" s="4">
        <v>13.396000000000001</v>
      </c>
      <c r="K499" s="26">
        <v>44779.439627777778</v>
      </c>
      <c r="L499" s="29">
        <f t="shared" si="44"/>
        <v>246.84</v>
      </c>
      <c r="M499" s="4">
        <v>11.997360229492188</v>
      </c>
      <c r="N499" s="4">
        <v>59.97</v>
      </c>
      <c r="O499" s="4">
        <v>12</v>
      </c>
      <c r="P499" s="26">
        <v>44779.447914097225</v>
      </c>
      <c r="Q499" s="29">
        <f t="shared" si="45"/>
        <v>246.77799999999999</v>
      </c>
      <c r="R499" s="4">
        <v>11.391639709472656</v>
      </c>
      <c r="S499" s="4">
        <v>60.05</v>
      </c>
      <c r="T499" s="4">
        <v>11.752000000000001</v>
      </c>
      <c r="U499" s="26">
        <v>44779.456879363424</v>
      </c>
      <c r="V499" s="29">
        <f t="shared" si="46"/>
        <v>246.37700000000001</v>
      </c>
      <c r="W499" s="4">
        <v>11.348469734191895</v>
      </c>
      <c r="X499" s="4">
        <v>60.04</v>
      </c>
      <c r="Y499" s="4">
        <v>11.456</v>
      </c>
      <c r="AA499">
        <f t="shared" si="47"/>
        <v>247</v>
      </c>
    </row>
    <row r="500" spans="1:27" x14ac:dyDescent="0.3">
      <c r="A500" s="26">
        <v>44779.409555844904</v>
      </c>
      <c r="B500" s="29">
        <f t="shared" si="43"/>
        <v>247.625</v>
      </c>
      <c r="C500" s="4">
        <v>13.540789604187012</v>
      </c>
      <c r="D500" s="4">
        <v>60.02</v>
      </c>
      <c r="E500" s="4">
        <v>13.628</v>
      </c>
      <c r="F500" s="32">
        <v>44779.416735891202</v>
      </c>
      <c r="G500" s="29">
        <f t="shared" si="42"/>
        <v>247.98099999999999</v>
      </c>
      <c r="H500" s="4">
        <v>13.305620193481445</v>
      </c>
      <c r="I500" s="4">
        <v>59.98</v>
      </c>
      <c r="J500" s="4">
        <v>13.396000000000001</v>
      </c>
      <c r="K500" s="26">
        <v>44779.439627789354</v>
      </c>
      <c r="L500" s="29">
        <f t="shared" si="44"/>
        <v>247.84100000000001</v>
      </c>
      <c r="M500" s="4">
        <v>11.997360229492188</v>
      </c>
      <c r="N500" s="4">
        <v>59.97</v>
      </c>
      <c r="O500" s="4">
        <v>12</v>
      </c>
      <c r="P500" s="26">
        <v>44779.447914108794</v>
      </c>
      <c r="Q500" s="29">
        <f t="shared" si="45"/>
        <v>247.779</v>
      </c>
      <c r="R500" s="4">
        <v>11.391639709472656</v>
      </c>
      <c r="S500" s="4">
        <v>60.05</v>
      </c>
      <c r="T500" s="4">
        <v>11.792</v>
      </c>
      <c r="U500" s="26">
        <v>44779.456893587965</v>
      </c>
      <c r="V500" s="29">
        <f t="shared" si="46"/>
        <v>247.60599999999999</v>
      </c>
      <c r="W500" s="4">
        <v>11.348469734191895</v>
      </c>
      <c r="X500" s="4">
        <v>60.04</v>
      </c>
      <c r="Y500" s="4">
        <v>11.456</v>
      </c>
      <c r="AA500">
        <f t="shared" si="47"/>
        <v>247</v>
      </c>
    </row>
    <row r="501" spans="1:27" x14ac:dyDescent="0.3">
      <c r="A501" s="26">
        <v>44779.409567442133</v>
      </c>
      <c r="B501" s="29">
        <f t="shared" si="43"/>
        <v>247.62700000000001</v>
      </c>
      <c r="C501" s="4">
        <v>13.602720260620117</v>
      </c>
      <c r="D501" s="4">
        <v>60.02</v>
      </c>
      <c r="E501" s="4">
        <v>13.628</v>
      </c>
      <c r="F501" s="32">
        <v>44779.416735902778</v>
      </c>
      <c r="G501" s="29">
        <f t="shared" si="42"/>
        <v>247.982</v>
      </c>
      <c r="H501" s="4">
        <v>13.305620193481445</v>
      </c>
      <c r="I501" s="4">
        <v>59.98</v>
      </c>
      <c r="J501" s="4">
        <v>13.436</v>
      </c>
      <c r="K501" s="26">
        <v>44779.439639374999</v>
      </c>
      <c r="L501" s="29">
        <f t="shared" si="44"/>
        <v>247.84200000000001</v>
      </c>
      <c r="M501" s="4">
        <v>11.997360229492188</v>
      </c>
      <c r="N501" s="4">
        <v>59.97</v>
      </c>
      <c r="O501" s="4">
        <v>12</v>
      </c>
      <c r="P501" s="26">
        <v>44779.447925706016</v>
      </c>
      <c r="Q501" s="29">
        <f t="shared" si="45"/>
        <v>247.78100000000001</v>
      </c>
      <c r="R501" s="4">
        <v>11.466230392456055</v>
      </c>
      <c r="S501" s="4">
        <v>60.05</v>
      </c>
      <c r="T501" s="4">
        <v>11.792</v>
      </c>
      <c r="U501" s="26">
        <v>44779.456893599534</v>
      </c>
      <c r="V501" s="29">
        <f t="shared" si="46"/>
        <v>247.607</v>
      </c>
      <c r="W501" s="4">
        <v>11.348469734191895</v>
      </c>
      <c r="X501" s="4">
        <v>60.04</v>
      </c>
      <c r="Y501" s="4">
        <v>11.496</v>
      </c>
      <c r="AA501">
        <f t="shared" si="47"/>
        <v>248</v>
      </c>
    </row>
    <row r="502" spans="1:27" x14ac:dyDescent="0.3">
      <c r="A502" s="26">
        <v>44779.409567453702</v>
      </c>
      <c r="B502" s="29">
        <f t="shared" si="43"/>
        <v>248.62799999999999</v>
      </c>
      <c r="C502" s="4">
        <v>13.602720260620117</v>
      </c>
      <c r="D502" s="4">
        <v>60.02</v>
      </c>
      <c r="E502" s="4">
        <v>13.667999999999999</v>
      </c>
      <c r="F502" s="32">
        <v>44779.416747511576</v>
      </c>
      <c r="G502" s="29">
        <f t="shared" si="42"/>
        <v>248.98500000000001</v>
      </c>
      <c r="H502" s="4">
        <v>13.360529899597168</v>
      </c>
      <c r="I502" s="4">
        <v>59.98</v>
      </c>
      <c r="J502" s="4">
        <v>13.436</v>
      </c>
      <c r="K502" s="26">
        <v>44779.439639386575</v>
      </c>
      <c r="L502" s="29">
        <f t="shared" si="44"/>
        <v>248.84299999999999</v>
      </c>
      <c r="M502" s="4">
        <v>11.997360229492188</v>
      </c>
      <c r="N502" s="4">
        <v>59.97</v>
      </c>
      <c r="O502" s="4">
        <v>12</v>
      </c>
      <c r="P502" s="26">
        <v>44779.447925717592</v>
      </c>
      <c r="Q502" s="29">
        <f t="shared" si="45"/>
        <v>248.78200000000001</v>
      </c>
      <c r="R502" s="4">
        <v>11.466230392456055</v>
      </c>
      <c r="S502" s="4">
        <v>60.05</v>
      </c>
      <c r="T502" s="4">
        <v>11.84</v>
      </c>
      <c r="U502" s="26">
        <v>44779.456905208332</v>
      </c>
      <c r="V502" s="29">
        <f t="shared" si="46"/>
        <v>248.61</v>
      </c>
      <c r="W502" s="4">
        <v>11.386440277099609</v>
      </c>
      <c r="X502" s="4">
        <v>60.04</v>
      </c>
      <c r="Y502" s="4">
        <v>11.496</v>
      </c>
      <c r="AA502">
        <f t="shared" si="47"/>
        <v>248</v>
      </c>
    </row>
    <row r="503" spans="1:27" x14ac:dyDescent="0.3">
      <c r="A503" s="26">
        <v>44779.409579050924</v>
      </c>
      <c r="B503" s="29">
        <f t="shared" si="43"/>
        <v>248.63</v>
      </c>
      <c r="C503" s="4">
        <v>13.644160270690918</v>
      </c>
      <c r="D503" s="4">
        <v>60.02</v>
      </c>
      <c r="E503" s="4">
        <v>13.667999999999999</v>
      </c>
      <c r="F503" s="32">
        <v>44779.416747523152</v>
      </c>
      <c r="G503" s="29">
        <f t="shared" si="42"/>
        <v>248.98599999999999</v>
      </c>
      <c r="H503" s="4">
        <v>13.360529899597168</v>
      </c>
      <c r="I503" s="4">
        <v>59.98</v>
      </c>
      <c r="J503" s="4">
        <v>13.476000000000001</v>
      </c>
      <c r="K503" s="26">
        <v>44779.439650995373</v>
      </c>
      <c r="L503" s="29">
        <f t="shared" si="44"/>
        <v>248.846</v>
      </c>
      <c r="M503" s="4">
        <v>11.996339797973633</v>
      </c>
      <c r="N503" s="4">
        <v>59.97</v>
      </c>
      <c r="O503" s="4">
        <v>12</v>
      </c>
      <c r="P503" s="26">
        <v>44779.447937314813</v>
      </c>
      <c r="Q503" s="29">
        <f t="shared" si="45"/>
        <v>248.78399999999999</v>
      </c>
      <c r="R503" s="4">
        <v>11.466230392456055</v>
      </c>
      <c r="S503" s="4">
        <v>60.05</v>
      </c>
      <c r="T503" s="4">
        <v>11.84</v>
      </c>
      <c r="U503" s="26">
        <v>44779.456905219908</v>
      </c>
      <c r="V503" s="29">
        <f t="shared" si="46"/>
        <v>248.61099999999999</v>
      </c>
      <c r="W503" s="4">
        <v>11.386440277099609</v>
      </c>
      <c r="X503" s="4">
        <v>60.04</v>
      </c>
      <c r="Y503" s="4">
        <v>11.544</v>
      </c>
      <c r="AA503">
        <f t="shared" si="47"/>
        <v>249</v>
      </c>
    </row>
    <row r="504" spans="1:27" x14ac:dyDescent="0.3">
      <c r="A504" s="26">
        <v>44779.4095790625</v>
      </c>
      <c r="B504" s="29">
        <f t="shared" si="43"/>
        <v>249.631</v>
      </c>
      <c r="C504" s="4">
        <v>13.644160270690918</v>
      </c>
      <c r="D504" s="4">
        <v>60.02</v>
      </c>
      <c r="E504" s="4">
        <v>13.708</v>
      </c>
      <c r="F504" s="32">
        <v>44779.4167594213</v>
      </c>
      <c r="G504" s="29">
        <f t="shared" si="42"/>
        <v>249.01400000000001</v>
      </c>
      <c r="H504" s="4">
        <v>13.360529899597168</v>
      </c>
      <c r="I504" s="4">
        <v>59.98</v>
      </c>
      <c r="J504" s="4">
        <v>13.476000000000001</v>
      </c>
      <c r="K504" s="26">
        <v>44779.439651006942</v>
      </c>
      <c r="L504" s="29">
        <f t="shared" si="44"/>
        <v>249.84700000000001</v>
      </c>
      <c r="M504" s="4">
        <v>11.996339797973633</v>
      </c>
      <c r="N504" s="4">
        <v>59.97</v>
      </c>
      <c r="O504" s="4">
        <v>12</v>
      </c>
      <c r="P504" s="26">
        <v>44779.447937326389</v>
      </c>
      <c r="Q504" s="29">
        <f t="shared" si="45"/>
        <v>249.785</v>
      </c>
      <c r="R504" s="4">
        <v>11.466230392456055</v>
      </c>
      <c r="S504" s="4">
        <v>60.05</v>
      </c>
      <c r="T504" s="4">
        <v>11.88</v>
      </c>
      <c r="U504" s="26">
        <v>44779.456916817129</v>
      </c>
      <c r="V504" s="29">
        <f t="shared" si="46"/>
        <v>249.613</v>
      </c>
      <c r="W504" s="4">
        <v>11.418849945068359</v>
      </c>
      <c r="X504" s="4">
        <v>60.04</v>
      </c>
      <c r="Y504" s="4">
        <v>11.544</v>
      </c>
      <c r="AA504">
        <f t="shared" si="47"/>
        <v>249</v>
      </c>
    </row>
    <row r="505" spans="1:27" x14ac:dyDescent="0.3">
      <c r="A505" s="26">
        <v>44779.409590671297</v>
      </c>
      <c r="B505" s="29">
        <f t="shared" si="43"/>
        <v>249.63399999999999</v>
      </c>
      <c r="C505" s="4">
        <v>13.644160270690918</v>
      </c>
      <c r="D505" s="4">
        <v>60.02</v>
      </c>
      <c r="E505" s="4">
        <v>13.708</v>
      </c>
      <c r="F505" s="32">
        <v>44779.416759444444</v>
      </c>
      <c r="G505" s="29">
        <f t="shared" si="42"/>
        <v>249.01599999999999</v>
      </c>
      <c r="H505" s="4">
        <v>13.360529899597168</v>
      </c>
      <c r="I505" s="4">
        <v>59.98</v>
      </c>
      <c r="J505" s="4">
        <v>13.476000000000001</v>
      </c>
      <c r="K505" s="26">
        <v>44779.43966261574</v>
      </c>
      <c r="L505" s="29">
        <f t="shared" si="44"/>
        <v>249.85</v>
      </c>
      <c r="M505" s="4">
        <v>11.99606990814209</v>
      </c>
      <c r="N505" s="4">
        <v>59.97</v>
      </c>
      <c r="O505" s="4">
        <v>12</v>
      </c>
      <c r="P505" s="26">
        <v>44779.447948935187</v>
      </c>
      <c r="Q505" s="29">
        <f t="shared" si="45"/>
        <v>249.78800000000001</v>
      </c>
      <c r="R505" s="4">
        <v>11.515480041503906</v>
      </c>
      <c r="S505" s="4">
        <v>60.05</v>
      </c>
      <c r="T505" s="4">
        <v>11.88</v>
      </c>
      <c r="U505" s="26">
        <v>44779.456916828705</v>
      </c>
      <c r="V505" s="29">
        <f t="shared" si="46"/>
        <v>249.614</v>
      </c>
      <c r="W505" s="4">
        <v>11.418849945068359</v>
      </c>
      <c r="X505" s="4">
        <v>60.04</v>
      </c>
      <c r="Y505" s="4">
        <v>11.584</v>
      </c>
      <c r="AA505">
        <f t="shared" si="47"/>
        <v>250</v>
      </c>
    </row>
    <row r="506" spans="1:27" x14ac:dyDescent="0.3">
      <c r="A506" s="26">
        <v>44779.409590682873</v>
      </c>
      <c r="B506" s="29">
        <f t="shared" si="43"/>
        <v>250.63499999999999</v>
      </c>
      <c r="C506" s="4">
        <v>13.644160270690918</v>
      </c>
      <c r="D506" s="4">
        <v>60.02</v>
      </c>
      <c r="E506" s="4">
        <v>13.747999999999999</v>
      </c>
      <c r="F506" s="32">
        <v>44779.416771041666</v>
      </c>
      <c r="G506" s="29">
        <f t="shared" si="42"/>
        <v>250.018</v>
      </c>
      <c r="H506" s="4">
        <v>13.440460205078125</v>
      </c>
      <c r="I506" s="4">
        <v>59.98</v>
      </c>
      <c r="J506" s="4">
        <v>13.476000000000001</v>
      </c>
      <c r="K506" s="26">
        <v>44779.439662627316</v>
      </c>
      <c r="L506" s="29">
        <f t="shared" si="44"/>
        <v>250.851</v>
      </c>
      <c r="M506" s="4">
        <v>11.99606990814209</v>
      </c>
      <c r="N506" s="4">
        <v>59.97</v>
      </c>
      <c r="O506" s="4">
        <v>12</v>
      </c>
      <c r="P506" s="26">
        <v>44779.447948946756</v>
      </c>
      <c r="Q506" s="29">
        <f t="shared" si="45"/>
        <v>250.78899999999999</v>
      </c>
      <c r="R506" s="4">
        <v>11.515480041503906</v>
      </c>
      <c r="S506" s="4">
        <v>60.05</v>
      </c>
      <c r="T506" s="4">
        <v>11.92</v>
      </c>
      <c r="U506" s="26">
        <v>44779.456928437503</v>
      </c>
      <c r="V506" s="29">
        <f t="shared" si="46"/>
        <v>250.61699999999999</v>
      </c>
      <c r="W506" s="4">
        <v>11.457030296325684</v>
      </c>
      <c r="X506" s="4">
        <v>60.04</v>
      </c>
      <c r="Y506" s="4">
        <v>11.584</v>
      </c>
      <c r="AA506">
        <f t="shared" si="47"/>
        <v>250</v>
      </c>
    </row>
    <row r="507" spans="1:27" x14ac:dyDescent="0.3">
      <c r="A507" s="26">
        <v>44779.409602280095</v>
      </c>
      <c r="B507" s="29">
        <f t="shared" si="43"/>
        <v>250.637</v>
      </c>
      <c r="C507" s="4">
        <v>13.673600196838379</v>
      </c>
      <c r="D507" s="4">
        <v>60.02</v>
      </c>
      <c r="E507" s="4">
        <v>13.747999999999999</v>
      </c>
      <c r="F507" s="32">
        <v>44779.416771053242</v>
      </c>
      <c r="G507" s="29">
        <f t="shared" si="42"/>
        <v>250.01900000000001</v>
      </c>
      <c r="H507" s="4">
        <v>13.440460205078125</v>
      </c>
      <c r="I507" s="4">
        <v>59.98</v>
      </c>
      <c r="J507" s="4">
        <v>13.555999999999999</v>
      </c>
      <c r="K507" s="26">
        <v>44779.439674224537</v>
      </c>
      <c r="L507" s="29">
        <f t="shared" si="44"/>
        <v>250.85300000000001</v>
      </c>
      <c r="M507" s="4">
        <v>11.996350288391113</v>
      </c>
      <c r="N507" s="4">
        <v>59.97</v>
      </c>
      <c r="O507" s="4">
        <v>12</v>
      </c>
      <c r="P507" s="26">
        <v>44779.447962256942</v>
      </c>
      <c r="Q507" s="29">
        <f t="shared" si="45"/>
        <v>250.93899999999999</v>
      </c>
      <c r="R507" s="4">
        <v>11.515480041503906</v>
      </c>
      <c r="S507" s="4">
        <v>60.05</v>
      </c>
      <c r="T507" s="4">
        <v>11.92</v>
      </c>
      <c r="U507" s="26">
        <v>44779.456928449072</v>
      </c>
      <c r="V507" s="29">
        <f t="shared" si="46"/>
        <v>250.61799999999999</v>
      </c>
      <c r="W507" s="4">
        <v>11.457030296325684</v>
      </c>
      <c r="X507" s="4">
        <v>60.04</v>
      </c>
      <c r="Y507" s="4">
        <v>11.624000000000001</v>
      </c>
      <c r="AA507">
        <f t="shared" si="47"/>
        <v>251</v>
      </c>
    </row>
    <row r="508" spans="1:27" x14ac:dyDescent="0.3">
      <c r="A508" s="26">
        <v>44779.409602291664</v>
      </c>
      <c r="B508" s="29">
        <f t="shared" si="43"/>
        <v>251.63800000000001</v>
      </c>
      <c r="C508" s="4">
        <v>13.673600196838379</v>
      </c>
      <c r="D508" s="4">
        <v>60.02</v>
      </c>
      <c r="E508" s="4">
        <v>13.788</v>
      </c>
      <c r="F508" s="32">
        <v>44779.416782638888</v>
      </c>
      <c r="G508" s="29">
        <f t="shared" si="42"/>
        <v>251.02</v>
      </c>
      <c r="H508" s="4">
        <v>13.440460205078125</v>
      </c>
      <c r="I508" s="4">
        <v>59.98</v>
      </c>
      <c r="J508" s="4">
        <v>13.555999999999999</v>
      </c>
      <c r="K508" s="26"/>
      <c r="L508" s="29">
        <f t="shared" si="44"/>
        <v>251</v>
      </c>
      <c r="P508" s="26">
        <v>44779.447962268518</v>
      </c>
      <c r="Q508" s="29">
        <f t="shared" si="45"/>
        <v>251.94</v>
      </c>
      <c r="R508" s="4">
        <v>11.515480041503906</v>
      </c>
      <c r="S508" s="4">
        <v>60.05</v>
      </c>
      <c r="T508" s="4">
        <v>11.96</v>
      </c>
      <c r="U508" s="26">
        <v>44779.456940057869</v>
      </c>
      <c r="V508" s="29">
        <f t="shared" si="46"/>
        <v>251.62100000000001</v>
      </c>
      <c r="W508" s="4">
        <v>11.457030296325684</v>
      </c>
      <c r="X508" s="4">
        <v>60.04</v>
      </c>
      <c r="Y508" s="4">
        <v>11.624000000000001</v>
      </c>
      <c r="AA508">
        <f t="shared" si="47"/>
        <v>251</v>
      </c>
    </row>
    <row r="509" spans="1:27" x14ac:dyDescent="0.3">
      <c r="A509" s="26">
        <v>44779.409613900461</v>
      </c>
      <c r="B509" s="29">
        <f t="shared" si="43"/>
        <v>251.64099999999999</v>
      </c>
      <c r="C509" s="4">
        <v>13.7364501953125</v>
      </c>
      <c r="D509" s="4">
        <v>60.02</v>
      </c>
      <c r="E509" s="4">
        <v>13.788</v>
      </c>
      <c r="F509" s="32">
        <v>44779.416782650464</v>
      </c>
      <c r="G509" s="29">
        <f t="shared" si="42"/>
        <v>251.02099999999999</v>
      </c>
      <c r="H509" s="4">
        <v>13.440460205078125</v>
      </c>
      <c r="I509" s="4">
        <v>59.98</v>
      </c>
      <c r="J509" s="4">
        <v>13.596</v>
      </c>
      <c r="K509" s="26"/>
      <c r="L509" s="29">
        <f t="shared" si="44"/>
        <v>251</v>
      </c>
      <c r="P509" s="26">
        <v>44779.447975648145</v>
      </c>
      <c r="Q509" s="29">
        <f t="shared" si="45"/>
        <v>251.096</v>
      </c>
      <c r="R509" s="4">
        <v>11.561849594116211</v>
      </c>
      <c r="S509" s="4">
        <v>60.05</v>
      </c>
      <c r="T509" s="4">
        <v>11.96</v>
      </c>
      <c r="U509" s="26">
        <v>44779.456940069445</v>
      </c>
      <c r="V509" s="29">
        <f t="shared" si="46"/>
        <v>251.62200000000001</v>
      </c>
      <c r="W509" s="4">
        <v>11.457030296325684</v>
      </c>
      <c r="X509" s="4">
        <v>60.04</v>
      </c>
      <c r="Y509" s="4">
        <v>11.664</v>
      </c>
      <c r="AA509">
        <f t="shared" si="47"/>
        <v>252</v>
      </c>
    </row>
    <row r="510" spans="1:27" x14ac:dyDescent="0.3">
      <c r="A510" s="26">
        <v>44779.409613912037</v>
      </c>
      <c r="B510" s="29">
        <f t="shared" si="43"/>
        <v>252.642</v>
      </c>
      <c r="C510" s="4">
        <v>13.7364501953125</v>
      </c>
      <c r="D510" s="4">
        <v>60.02</v>
      </c>
      <c r="E510" s="4">
        <v>13.827999999999999</v>
      </c>
      <c r="F510" s="32">
        <v>44779.416797002312</v>
      </c>
      <c r="G510" s="29">
        <f t="shared" si="42"/>
        <v>252.261</v>
      </c>
      <c r="H510" s="4">
        <v>13.512410163879395</v>
      </c>
      <c r="I510" s="4">
        <v>59.98</v>
      </c>
      <c r="J510" s="4">
        <v>13.596</v>
      </c>
      <c r="K510" s="26"/>
      <c r="L510" s="29">
        <f t="shared" si="44"/>
        <v>252</v>
      </c>
      <c r="P510" s="26">
        <v>44779.447975659721</v>
      </c>
      <c r="Q510" s="29">
        <f t="shared" si="45"/>
        <v>252.09700000000001</v>
      </c>
      <c r="R510" s="4">
        <v>11.561849594116211</v>
      </c>
      <c r="S510" s="4">
        <v>60.05</v>
      </c>
      <c r="T510" s="4">
        <v>12</v>
      </c>
      <c r="U510" s="26">
        <v>44779.456951666667</v>
      </c>
      <c r="V510" s="29">
        <f t="shared" si="46"/>
        <v>252.624</v>
      </c>
      <c r="W510" s="4">
        <v>11.536529541015625</v>
      </c>
      <c r="X510" s="4">
        <v>60.04</v>
      </c>
      <c r="Y510" s="4">
        <v>11.664</v>
      </c>
      <c r="AA510">
        <f t="shared" si="47"/>
        <v>252</v>
      </c>
    </row>
    <row r="511" spans="1:27" x14ac:dyDescent="0.3">
      <c r="A511" s="26">
        <v>44779.409625509259</v>
      </c>
      <c r="B511" s="29">
        <f t="shared" si="43"/>
        <v>252.64400000000001</v>
      </c>
      <c r="C511" s="4">
        <v>13.798399925231934</v>
      </c>
      <c r="D511" s="4">
        <v>60.02</v>
      </c>
      <c r="E511" s="4">
        <v>13.827999999999999</v>
      </c>
      <c r="F511" s="32">
        <v>44779.416797013888</v>
      </c>
      <c r="G511" s="29">
        <f t="shared" si="42"/>
        <v>252.262</v>
      </c>
      <c r="H511" s="4">
        <v>13.512410163879395</v>
      </c>
      <c r="I511" s="4">
        <v>59.98</v>
      </c>
      <c r="J511" s="4">
        <v>13.635999999999999</v>
      </c>
      <c r="K511" s="26"/>
      <c r="L511" s="29">
        <f t="shared" si="44"/>
        <v>252</v>
      </c>
      <c r="P511" s="26">
        <v>44779.447991689813</v>
      </c>
      <c r="Q511" s="29">
        <f t="shared" si="45"/>
        <v>252.482</v>
      </c>
      <c r="R511" s="4">
        <v>11.592550277709961</v>
      </c>
      <c r="S511" s="4">
        <v>60.05</v>
      </c>
      <c r="T511" s="4">
        <v>12</v>
      </c>
      <c r="U511" s="26">
        <v>44779.456951678243</v>
      </c>
      <c r="V511" s="29">
        <f t="shared" si="46"/>
        <v>252.625</v>
      </c>
      <c r="W511" s="4">
        <v>11.536529541015625</v>
      </c>
      <c r="X511" s="4">
        <v>60.04</v>
      </c>
      <c r="Y511" s="4">
        <v>11.704000000000001</v>
      </c>
      <c r="AA511">
        <f t="shared" si="47"/>
        <v>253</v>
      </c>
    </row>
    <row r="512" spans="1:27" x14ac:dyDescent="0.3">
      <c r="A512" s="26">
        <v>44779.409625520835</v>
      </c>
      <c r="B512" s="29">
        <f t="shared" si="43"/>
        <v>253.64500000000001</v>
      </c>
      <c r="C512" s="4">
        <v>13.798399925231934</v>
      </c>
      <c r="D512" s="4">
        <v>60.02</v>
      </c>
      <c r="E512" s="4">
        <v>13.872</v>
      </c>
      <c r="F512" s="32">
        <v>44779.416808622685</v>
      </c>
      <c r="G512" s="29">
        <f t="shared" si="42"/>
        <v>253.26499999999999</v>
      </c>
      <c r="H512" s="4">
        <v>13.557809829711914</v>
      </c>
      <c r="I512" s="4">
        <v>59.98</v>
      </c>
      <c r="J512" s="4">
        <v>13.635999999999999</v>
      </c>
      <c r="K512" s="26"/>
      <c r="L512" s="29">
        <f t="shared" si="44"/>
        <v>253</v>
      </c>
      <c r="P512" s="26">
        <v>44779.447991701389</v>
      </c>
      <c r="Q512" s="29">
        <f t="shared" si="45"/>
        <v>253.483</v>
      </c>
      <c r="R512" s="4">
        <v>11.592550277709961</v>
      </c>
      <c r="S512" s="4">
        <v>60.05</v>
      </c>
      <c r="T512" s="4">
        <v>12</v>
      </c>
      <c r="U512" s="26">
        <v>44779.456963287033</v>
      </c>
      <c r="V512" s="29">
        <f t="shared" si="46"/>
        <v>253.62799999999999</v>
      </c>
      <c r="W512" s="4">
        <v>11.585630416870117</v>
      </c>
      <c r="X512" s="4">
        <v>60.04</v>
      </c>
      <c r="Y512" s="4">
        <v>11.704000000000001</v>
      </c>
      <c r="AA512">
        <f t="shared" si="47"/>
        <v>253</v>
      </c>
    </row>
    <row r="513" spans="1:27" x14ac:dyDescent="0.3">
      <c r="A513" s="26">
        <v>44779.409637129633</v>
      </c>
      <c r="B513" s="29">
        <f t="shared" si="43"/>
        <v>253.648</v>
      </c>
      <c r="C513" s="4">
        <v>13.798399925231934</v>
      </c>
      <c r="D513" s="4">
        <v>60.02</v>
      </c>
      <c r="E513" s="4">
        <v>13.872</v>
      </c>
      <c r="F513" s="32">
        <v>44779.416808634262</v>
      </c>
      <c r="G513" s="29">
        <f t="shared" si="42"/>
        <v>253.26599999999999</v>
      </c>
      <c r="H513" s="4">
        <v>13.557809829711914</v>
      </c>
      <c r="I513" s="4">
        <v>59.98</v>
      </c>
      <c r="J513" s="4">
        <v>13.676</v>
      </c>
      <c r="K513" s="26"/>
      <c r="L513" s="29">
        <f t="shared" si="44"/>
        <v>253</v>
      </c>
      <c r="P513" s="26">
        <v>44779.448003310186</v>
      </c>
      <c r="Q513" s="29">
        <f t="shared" si="45"/>
        <v>253.48599999999999</v>
      </c>
      <c r="R513" s="4">
        <v>11.600560188293457</v>
      </c>
      <c r="S513" s="4">
        <v>60.05</v>
      </c>
      <c r="T513" s="4">
        <v>12</v>
      </c>
      <c r="U513" s="26">
        <v>44779.456963298609</v>
      </c>
      <c r="V513" s="29">
        <f t="shared" si="46"/>
        <v>253.62899999999999</v>
      </c>
      <c r="W513" s="4">
        <v>11.585630416870117</v>
      </c>
      <c r="X513" s="4">
        <v>60.04</v>
      </c>
      <c r="Y513" s="4">
        <v>11.744</v>
      </c>
      <c r="AA513">
        <f t="shared" si="47"/>
        <v>254</v>
      </c>
    </row>
    <row r="514" spans="1:27" x14ac:dyDescent="0.3">
      <c r="A514" s="26">
        <v>44779.409637141202</v>
      </c>
      <c r="B514" s="29">
        <f t="shared" si="43"/>
        <v>254.649</v>
      </c>
      <c r="C514" s="4">
        <v>13.798399925231934</v>
      </c>
      <c r="D514" s="4">
        <v>60.02</v>
      </c>
      <c r="E514" s="4">
        <v>13.912000000000001</v>
      </c>
      <c r="F514" s="32">
        <v>44779.416821157407</v>
      </c>
      <c r="G514" s="29">
        <f t="shared" si="42"/>
        <v>254.34800000000001</v>
      </c>
      <c r="H514" s="4">
        <v>13.557809829711914</v>
      </c>
      <c r="I514" s="4">
        <v>59.98</v>
      </c>
      <c r="J514" s="4">
        <v>13.676</v>
      </c>
      <c r="K514" s="26"/>
      <c r="L514" s="29">
        <f t="shared" si="44"/>
        <v>254</v>
      </c>
      <c r="P514" s="26">
        <v>44779.448003321762</v>
      </c>
      <c r="Q514" s="29">
        <f t="shared" si="45"/>
        <v>254.48699999999999</v>
      </c>
      <c r="R514" s="4">
        <v>11.600560188293457</v>
      </c>
      <c r="S514" s="4">
        <v>60.05</v>
      </c>
      <c r="T514" s="4">
        <v>12</v>
      </c>
      <c r="U514" s="26">
        <v>44779.456974884262</v>
      </c>
      <c r="V514" s="29">
        <f t="shared" si="46"/>
        <v>254.63</v>
      </c>
      <c r="W514" s="4">
        <v>11.623809814453125</v>
      </c>
      <c r="X514" s="4">
        <v>60.04</v>
      </c>
      <c r="Y514" s="4">
        <v>11.744</v>
      </c>
      <c r="AA514">
        <f t="shared" si="47"/>
        <v>254</v>
      </c>
    </row>
    <row r="515" spans="1:27" x14ac:dyDescent="0.3">
      <c r="A515" s="26">
        <v>44779.409648749999</v>
      </c>
      <c r="B515" s="29">
        <f t="shared" si="43"/>
        <v>254.65199999999999</v>
      </c>
      <c r="C515" s="4">
        <v>13.846039772033691</v>
      </c>
      <c r="D515" s="4">
        <v>60.02</v>
      </c>
      <c r="E515" s="4">
        <v>13.912000000000001</v>
      </c>
      <c r="F515" s="32">
        <v>44779.416821168983</v>
      </c>
      <c r="G515" s="29">
        <f t="shared" si="42"/>
        <v>254.34899999999999</v>
      </c>
      <c r="H515" s="4">
        <v>13.557809829711914</v>
      </c>
      <c r="I515" s="4">
        <v>59.98</v>
      </c>
      <c r="J515" s="4">
        <v>13.715999999999999</v>
      </c>
      <c r="K515" s="26"/>
      <c r="L515" s="29">
        <f t="shared" si="44"/>
        <v>254</v>
      </c>
      <c r="P515" s="26">
        <v>44779.448014918984</v>
      </c>
      <c r="Q515" s="29">
        <f t="shared" si="45"/>
        <v>254.489</v>
      </c>
      <c r="R515" s="4">
        <v>11.602450370788574</v>
      </c>
      <c r="S515" s="4">
        <v>60.05</v>
      </c>
      <c r="T515" s="4">
        <v>12</v>
      </c>
      <c r="U515" s="26">
        <v>44779.456974895831</v>
      </c>
      <c r="V515" s="29">
        <f t="shared" si="46"/>
        <v>254.631</v>
      </c>
      <c r="W515" s="4">
        <v>11.623809814453125</v>
      </c>
      <c r="X515" s="4">
        <v>60.04</v>
      </c>
      <c r="Y515" s="4">
        <v>11.784000000000001</v>
      </c>
      <c r="AA515">
        <f t="shared" si="47"/>
        <v>255</v>
      </c>
    </row>
    <row r="516" spans="1:27" x14ac:dyDescent="0.3">
      <c r="A516" s="26">
        <v>44779.409648761575</v>
      </c>
      <c r="B516" s="29">
        <f t="shared" si="43"/>
        <v>255.65299999999999</v>
      </c>
      <c r="C516" s="4">
        <v>13.846039772033691</v>
      </c>
      <c r="D516" s="4">
        <v>60.02</v>
      </c>
      <c r="E516" s="4">
        <v>13.952</v>
      </c>
      <c r="F516" s="32">
        <v>44779.416827384259</v>
      </c>
      <c r="G516" s="29">
        <f t="shared" si="42"/>
        <v>255.886</v>
      </c>
      <c r="H516" s="4">
        <v>13.557809829711914</v>
      </c>
      <c r="I516" s="4">
        <v>60.01</v>
      </c>
      <c r="J516" s="4">
        <v>13.715999999999999</v>
      </c>
      <c r="K516" s="26"/>
      <c r="L516" s="29">
        <f t="shared" si="44"/>
        <v>255</v>
      </c>
      <c r="P516" s="26">
        <v>44779.448014930553</v>
      </c>
      <c r="Q516" s="29">
        <f t="shared" si="45"/>
        <v>255.49</v>
      </c>
      <c r="R516" s="4">
        <v>11.602450370788574</v>
      </c>
      <c r="S516" s="4">
        <v>60.05</v>
      </c>
      <c r="T516" s="4">
        <v>12</v>
      </c>
      <c r="U516" s="26">
        <v>44779.456986504629</v>
      </c>
      <c r="V516" s="29">
        <f t="shared" si="46"/>
        <v>255.63399999999999</v>
      </c>
      <c r="W516" s="4">
        <v>11.667770385742188</v>
      </c>
      <c r="X516" s="4">
        <v>60.04</v>
      </c>
      <c r="Y516" s="4">
        <v>11.784000000000001</v>
      </c>
      <c r="AA516">
        <f t="shared" si="47"/>
        <v>255</v>
      </c>
    </row>
    <row r="517" spans="1:27" x14ac:dyDescent="0.3">
      <c r="A517" s="26">
        <v>44779.409660358797</v>
      </c>
      <c r="B517" s="29">
        <f t="shared" si="43"/>
        <v>255.655</v>
      </c>
      <c r="C517" s="4">
        <v>13.901359558105469</v>
      </c>
      <c r="D517" s="4">
        <v>60.02</v>
      </c>
      <c r="E517" s="4">
        <v>13.952</v>
      </c>
      <c r="F517" s="32">
        <v>44779.416832766205</v>
      </c>
      <c r="G517" s="29">
        <f t="shared" si="42"/>
        <v>255.351</v>
      </c>
      <c r="H517" s="4">
        <v>13.646929740905762</v>
      </c>
      <c r="I517" s="4">
        <v>60.01</v>
      </c>
      <c r="J517" s="4">
        <v>13.715999999999999</v>
      </c>
      <c r="K517" s="26"/>
      <c r="L517" s="29">
        <f t="shared" si="44"/>
        <v>255</v>
      </c>
      <c r="P517" s="26">
        <v>44779.448027384256</v>
      </c>
      <c r="Q517" s="29">
        <f t="shared" si="45"/>
        <v>255.566</v>
      </c>
      <c r="R517" s="4">
        <v>11.611300468444824</v>
      </c>
      <c r="S517" s="4">
        <v>60.05</v>
      </c>
      <c r="T517" s="4">
        <v>12</v>
      </c>
      <c r="U517" s="26">
        <v>44779.456986516205</v>
      </c>
      <c r="V517" s="29">
        <f t="shared" si="46"/>
        <v>255.63499999999999</v>
      </c>
      <c r="W517" s="4">
        <v>11.667770385742188</v>
      </c>
      <c r="X517" s="4">
        <v>60.04</v>
      </c>
      <c r="Y517" s="4">
        <v>11.824</v>
      </c>
      <c r="AA517">
        <f t="shared" si="47"/>
        <v>256</v>
      </c>
    </row>
    <row r="518" spans="1:27" x14ac:dyDescent="0.3">
      <c r="A518" s="26">
        <v>44779.409660370373</v>
      </c>
      <c r="B518" s="29">
        <f t="shared" si="43"/>
        <v>256.65600000000001</v>
      </c>
      <c r="C518" s="4">
        <v>13.901359558105469</v>
      </c>
      <c r="D518" s="4">
        <v>60.02</v>
      </c>
      <c r="E518" s="4">
        <v>13.992000000000001</v>
      </c>
      <c r="F518" s="32">
        <v>44779.416832777781</v>
      </c>
      <c r="G518" s="29">
        <f t="shared" ref="G518:G581" si="48">RIGHT(TEXT(F518,"h:mm:ss,000"),3)/1000+$AA517</f>
        <v>256.35199999999998</v>
      </c>
      <c r="H518" s="4">
        <v>13.646929740905762</v>
      </c>
      <c r="I518" s="4">
        <v>60.01</v>
      </c>
      <c r="J518" s="4">
        <v>13.756</v>
      </c>
      <c r="K518" s="26"/>
      <c r="L518" s="29">
        <f t="shared" si="44"/>
        <v>256</v>
      </c>
      <c r="P518" s="26">
        <v>44779.448027430553</v>
      </c>
      <c r="Q518" s="29">
        <f t="shared" si="45"/>
        <v>256.57</v>
      </c>
      <c r="R518" s="4">
        <v>11.611300468444824</v>
      </c>
      <c r="S518" s="4">
        <v>60.05</v>
      </c>
      <c r="T518" s="4">
        <v>12</v>
      </c>
      <c r="U518" s="26">
        <v>44779.456998125002</v>
      </c>
      <c r="V518" s="29">
        <f t="shared" si="46"/>
        <v>256.63799999999998</v>
      </c>
      <c r="W518" s="4">
        <v>11.667770385742188</v>
      </c>
      <c r="X518" s="4">
        <v>60.04</v>
      </c>
      <c r="Y518" s="4">
        <v>11.864000000000001</v>
      </c>
      <c r="AA518">
        <f t="shared" si="47"/>
        <v>256</v>
      </c>
    </row>
    <row r="519" spans="1:27" x14ac:dyDescent="0.3">
      <c r="A519" s="26">
        <v>44779.409671979163</v>
      </c>
      <c r="B519" s="29">
        <f t="shared" ref="B519:B582" si="49">RIGHT(TEXT(A519,"h:mm:ss,000"),3)/1000+$AA518</f>
        <v>256.65899999999999</v>
      </c>
      <c r="C519" s="4">
        <v>13.954999923706055</v>
      </c>
      <c r="D519" s="4">
        <v>60.02</v>
      </c>
      <c r="E519" s="4">
        <v>13.992000000000001</v>
      </c>
      <c r="F519" s="32">
        <v>44779.416844409723</v>
      </c>
      <c r="G519" s="29">
        <f t="shared" si="48"/>
        <v>256.35700000000003</v>
      </c>
      <c r="H519" s="4">
        <v>13.69320011138916</v>
      </c>
      <c r="I519" s="4">
        <v>60.01</v>
      </c>
      <c r="J519" s="4">
        <v>13.756</v>
      </c>
      <c r="K519" s="26"/>
      <c r="L519" s="29">
        <f t="shared" ref="L519:L582" si="50">RIGHT(TEXT(K519,"h:mm:ss,000"),3)/1000+$AA518</f>
        <v>256</v>
      </c>
      <c r="P519" s="26">
        <v>44779.448039027775</v>
      </c>
      <c r="Q519" s="29">
        <f t="shared" ref="Q519:Q582" si="51">RIGHT(TEXT(P519,"h:mm:ss,000"),3)/1000+$AA518</f>
        <v>256.572</v>
      </c>
      <c r="R519" s="4">
        <v>11.624329566955566</v>
      </c>
      <c r="S519" s="4">
        <v>60.05</v>
      </c>
      <c r="T519" s="4">
        <v>12</v>
      </c>
      <c r="U519" s="26">
        <v>44779.457009733793</v>
      </c>
      <c r="V519" s="29">
        <f t="shared" ref="V519:V559" si="52">RIGHT(TEXT(U519,"h:mm:ss,000"),3)/1000+$AA518</f>
        <v>256.64100000000002</v>
      </c>
      <c r="W519" s="4">
        <v>11.720990180969238</v>
      </c>
      <c r="X519" s="4">
        <v>60.04</v>
      </c>
      <c r="Y519" s="4">
        <v>11.864000000000001</v>
      </c>
      <c r="AA519">
        <f t="shared" si="47"/>
        <v>257</v>
      </c>
    </row>
    <row r="520" spans="1:27" x14ac:dyDescent="0.3">
      <c r="A520" s="26">
        <v>44779.409671990739</v>
      </c>
      <c r="B520" s="29">
        <f t="shared" si="49"/>
        <v>257.66000000000003</v>
      </c>
      <c r="C520" s="4">
        <v>13.954999923706055</v>
      </c>
      <c r="D520" s="4">
        <v>60.02</v>
      </c>
      <c r="E520" s="4">
        <v>14</v>
      </c>
      <c r="F520" s="32">
        <v>44779.416844421299</v>
      </c>
      <c r="G520" s="29">
        <f t="shared" si="48"/>
        <v>257.358</v>
      </c>
      <c r="H520" s="4">
        <v>13.69320011138916</v>
      </c>
      <c r="I520" s="4">
        <v>60.01</v>
      </c>
      <c r="J520" s="4">
        <v>13.795999999999999</v>
      </c>
      <c r="K520" s="26"/>
      <c r="L520" s="29">
        <f t="shared" si="50"/>
        <v>257</v>
      </c>
      <c r="P520" s="26">
        <v>44779.448039039351</v>
      </c>
      <c r="Q520" s="29">
        <f t="shared" si="51"/>
        <v>257.57299999999998</v>
      </c>
      <c r="R520" s="4">
        <v>11.624329566955566</v>
      </c>
      <c r="S520" s="4">
        <v>60.05</v>
      </c>
      <c r="T520" s="4">
        <v>12</v>
      </c>
      <c r="U520" s="26">
        <v>44779.457009745369</v>
      </c>
      <c r="V520" s="29">
        <f t="shared" si="52"/>
        <v>257.642</v>
      </c>
      <c r="W520" s="4">
        <v>11.720990180969238</v>
      </c>
      <c r="X520" s="4">
        <v>60.04</v>
      </c>
      <c r="Y520" s="4">
        <v>11.904</v>
      </c>
      <c r="AA520">
        <f t="shared" si="47"/>
        <v>257</v>
      </c>
    </row>
    <row r="521" spans="1:27" x14ac:dyDescent="0.3">
      <c r="A521" s="26">
        <v>44779.409683587961</v>
      </c>
      <c r="B521" s="29">
        <f t="shared" si="49"/>
        <v>257.66199999999998</v>
      </c>
      <c r="C521" s="4">
        <v>13.954999923706055</v>
      </c>
      <c r="D521" s="4">
        <v>60.02</v>
      </c>
      <c r="E521" s="4">
        <v>14</v>
      </c>
      <c r="F521" s="32">
        <v>44779.41685603009</v>
      </c>
      <c r="G521" s="29">
        <f t="shared" si="48"/>
        <v>257.36099999999999</v>
      </c>
      <c r="H521" s="4">
        <v>13.73939037322998</v>
      </c>
      <c r="I521" s="4">
        <v>60.01</v>
      </c>
      <c r="J521" s="4">
        <v>13.795999999999999</v>
      </c>
      <c r="K521" s="26"/>
      <c r="L521" s="29">
        <f t="shared" si="50"/>
        <v>257</v>
      </c>
      <c r="P521" s="26">
        <v>44779.448054664354</v>
      </c>
      <c r="Q521" s="29">
        <f t="shared" si="51"/>
        <v>257.923</v>
      </c>
      <c r="R521" s="4">
        <v>11.624329566955566</v>
      </c>
      <c r="S521" s="4">
        <v>60.05</v>
      </c>
      <c r="T521" s="4">
        <v>12</v>
      </c>
      <c r="U521" s="26">
        <v>44779.457021354166</v>
      </c>
      <c r="V521" s="29">
        <f t="shared" si="52"/>
        <v>257.64499999999998</v>
      </c>
      <c r="W521" s="4">
        <v>11.777729988098145</v>
      </c>
      <c r="X521" s="4">
        <v>60.04</v>
      </c>
      <c r="Y521" s="4">
        <v>11.904</v>
      </c>
      <c r="AA521">
        <f t="shared" si="47"/>
        <v>258</v>
      </c>
    </row>
    <row r="522" spans="1:27" x14ac:dyDescent="0.3">
      <c r="A522" s="26">
        <v>44779.409683599537</v>
      </c>
      <c r="B522" s="29">
        <f t="shared" si="49"/>
        <v>258.66300000000001</v>
      </c>
      <c r="C522" s="4">
        <v>13.954999923706055</v>
      </c>
      <c r="D522" s="4">
        <v>60.02</v>
      </c>
      <c r="E522" s="4">
        <v>14</v>
      </c>
      <c r="F522" s="32">
        <v>44779.416856041666</v>
      </c>
      <c r="G522" s="29">
        <f t="shared" si="48"/>
        <v>258.36200000000002</v>
      </c>
      <c r="H522" s="4">
        <v>13.73939037322998</v>
      </c>
      <c r="I522" s="4">
        <v>60.01</v>
      </c>
      <c r="J522" s="4">
        <v>13.836</v>
      </c>
      <c r="K522" s="26"/>
      <c r="L522" s="29">
        <f t="shared" si="50"/>
        <v>258</v>
      </c>
      <c r="P522" s="26">
        <v>44779.448054687498</v>
      </c>
      <c r="Q522" s="29">
        <f t="shared" si="51"/>
        <v>258.92500000000001</v>
      </c>
      <c r="R522" s="4">
        <v>11.624329566955566</v>
      </c>
      <c r="S522" s="4">
        <v>60.05</v>
      </c>
      <c r="T522" s="4">
        <v>12</v>
      </c>
      <c r="U522" s="26">
        <v>44779.457021365743</v>
      </c>
      <c r="V522" s="29">
        <f t="shared" si="52"/>
        <v>258.64600000000002</v>
      </c>
      <c r="W522" s="4">
        <v>11.777729988098145</v>
      </c>
      <c r="X522" s="4">
        <v>60.04</v>
      </c>
      <c r="Y522" s="4">
        <v>11.944000000000001</v>
      </c>
      <c r="AA522">
        <f t="shared" ref="AA522:AA585" si="53">+AA520+1</f>
        <v>258</v>
      </c>
    </row>
    <row r="523" spans="1:27" x14ac:dyDescent="0.3">
      <c r="A523" s="26">
        <v>44779.409695208335</v>
      </c>
      <c r="B523" s="29">
        <f t="shared" si="49"/>
        <v>258.666</v>
      </c>
      <c r="C523" s="4">
        <v>13.954999923706055</v>
      </c>
      <c r="D523" s="4">
        <v>60.02</v>
      </c>
      <c r="E523" s="4">
        <v>14</v>
      </c>
      <c r="F523" s="32">
        <v>44779.416867650463</v>
      </c>
      <c r="G523" s="29">
        <f t="shared" si="48"/>
        <v>258.36500000000001</v>
      </c>
      <c r="H523" s="4">
        <v>13.761569976806641</v>
      </c>
      <c r="I523" s="4">
        <v>60.01</v>
      </c>
      <c r="J523" s="4">
        <v>13.836</v>
      </c>
      <c r="K523" s="26"/>
      <c r="L523" s="29">
        <f t="shared" si="50"/>
        <v>258</v>
      </c>
      <c r="P523" s="26">
        <v>44779.448066296296</v>
      </c>
      <c r="Q523" s="29">
        <f t="shared" si="51"/>
        <v>258.928</v>
      </c>
      <c r="R523" s="4">
        <v>11.63286018371582</v>
      </c>
      <c r="S523" s="4">
        <v>60.05</v>
      </c>
      <c r="T523" s="4">
        <v>12</v>
      </c>
      <c r="U523" s="26">
        <v>44779.457032962964</v>
      </c>
      <c r="V523" s="29">
        <f t="shared" si="52"/>
        <v>258.64800000000002</v>
      </c>
      <c r="W523" s="4">
        <v>11.777729988098145</v>
      </c>
      <c r="X523" s="4">
        <v>60.04</v>
      </c>
      <c r="Y523" s="4">
        <v>11.944000000000001</v>
      </c>
      <c r="AA523">
        <f t="shared" si="53"/>
        <v>259</v>
      </c>
    </row>
    <row r="524" spans="1:27" x14ac:dyDescent="0.3">
      <c r="A524" s="26">
        <v>44779.409695219911</v>
      </c>
      <c r="B524" s="29">
        <f t="shared" si="49"/>
        <v>259.66699999999997</v>
      </c>
      <c r="C524" s="4">
        <v>13.954999923706055</v>
      </c>
      <c r="D524" s="4">
        <v>60.02</v>
      </c>
      <c r="E524" s="4">
        <v>14</v>
      </c>
      <c r="F524" s="32">
        <v>44779.416867662039</v>
      </c>
      <c r="G524" s="29">
        <f t="shared" si="48"/>
        <v>259.36599999999999</v>
      </c>
      <c r="H524" s="4">
        <v>13.761569976806641</v>
      </c>
      <c r="I524" s="4">
        <v>60.01</v>
      </c>
      <c r="J524" s="4">
        <v>13.875999999999999</v>
      </c>
      <c r="K524" s="26"/>
      <c r="L524" s="29">
        <f t="shared" si="50"/>
        <v>259</v>
      </c>
      <c r="P524" s="26">
        <v>44779.448066307872</v>
      </c>
      <c r="Q524" s="29">
        <f t="shared" si="51"/>
        <v>259.92899999999997</v>
      </c>
      <c r="R524" s="4">
        <v>11.63286018371582</v>
      </c>
      <c r="S524" s="4">
        <v>60.05</v>
      </c>
      <c r="T524" s="4">
        <v>12</v>
      </c>
      <c r="U524" s="26">
        <v>44779.45703297454</v>
      </c>
      <c r="V524" s="29">
        <f t="shared" si="52"/>
        <v>259.649</v>
      </c>
      <c r="W524" s="4">
        <v>11.777729988098145</v>
      </c>
      <c r="X524" s="4">
        <v>60.04</v>
      </c>
      <c r="Y524" s="4">
        <v>11.984</v>
      </c>
      <c r="AA524">
        <f t="shared" si="53"/>
        <v>259</v>
      </c>
    </row>
    <row r="525" spans="1:27" x14ac:dyDescent="0.3">
      <c r="A525" s="26">
        <v>44779.409706817132</v>
      </c>
      <c r="B525" s="29">
        <f t="shared" si="49"/>
        <v>259.66899999999998</v>
      </c>
      <c r="C525" s="4">
        <v>14.004790306091309</v>
      </c>
      <c r="D525" s="4">
        <v>60.02</v>
      </c>
      <c r="E525" s="4">
        <v>14</v>
      </c>
      <c r="F525" s="32">
        <v>44779.416879259261</v>
      </c>
      <c r="G525" s="29">
        <f t="shared" si="48"/>
        <v>259.36799999999999</v>
      </c>
      <c r="H525" s="4">
        <v>13.761569976806641</v>
      </c>
      <c r="I525" s="4">
        <v>60.01</v>
      </c>
      <c r="J525" s="4">
        <v>13.875999999999999</v>
      </c>
      <c r="K525" s="26"/>
      <c r="L525" s="29">
        <f t="shared" si="50"/>
        <v>259</v>
      </c>
      <c r="P525" s="26">
        <v>44779.448078715279</v>
      </c>
      <c r="Q525" s="29">
        <f t="shared" si="51"/>
        <v>259.00099999999998</v>
      </c>
      <c r="R525" s="4">
        <v>11.642880439758301</v>
      </c>
      <c r="S525" s="4">
        <v>60.05</v>
      </c>
      <c r="T525" s="4">
        <v>12</v>
      </c>
      <c r="U525" s="26">
        <v>44779.457044571762</v>
      </c>
      <c r="V525" s="29">
        <f t="shared" si="52"/>
        <v>259.65100000000001</v>
      </c>
      <c r="W525" s="4">
        <v>11.817020416259766</v>
      </c>
      <c r="X525" s="4">
        <v>60.04</v>
      </c>
      <c r="Y525" s="4">
        <v>11.984</v>
      </c>
      <c r="AA525">
        <f t="shared" si="53"/>
        <v>260</v>
      </c>
    </row>
    <row r="526" spans="1:27" x14ac:dyDescent="0.3">
      <c r="A526" s="26">
        <v>44779.409706828701</v>
      </c>
      <c r="B526" s="29">
        <f t="shared" si="49"/>
        <v>260.67</v>
      </c>
      <c r="C526" s="4">
        <v>14.004790306091309</v>
      </c>
      <c r="D526" s="4">
        <v>60.02</v>
      </c>
      <c r="E526" s="4">
        <v>14</v>
      </c>
      <c r="F526" s="32">
        <v>44779.416879270837</v>
      </c>
      <c r="G526" s="29">
        <f t="shared" si="48"/>
        <v>260.36900000000003</v>
      </c>
      <c r="H526" s="4">
        <v>13.761569976806641</v>
      </c>
      <c r="I526" s="4">
        <v>60.01</v>
      </c>
      <c r="J526" s="4">
        <v>13.916</v>
      </c>
      <c r="K526" s="26"/>
      <c r="L526" s="29">
        <f t="shared" si="50"/>
        <v>260</v>
      </c>
      <c r="P526" s="26">
        <v>44779.448078726855</v>
      </c>
      <c r="Q526" s="29">
        <f t="shared" si="51"/>
        <v>260.00200000000001</v>
      </c>
      <c r="R526" s="4">
        <v>11.642880439758301</v>
      </c>
      <c r="S526" s="4">
        <v>60.05</v>
      </c>
      <c r="T526" s="4">
        <v>12</v>
      </c>
      <c r="U526" s="26">
        <v>44779.457044583331</v>
      </c>
      <c r="V526" s="29">
        <f t="shared" si="52"/>
        <v>260.65199999999999</v>
      </c>
      <c r="W526" s="4">
        <v>11.817020416259766</v>
      </c>
      <c r="X526" s="4">
        <v>60.04</v>
      </c>
      <c r="Y526" s="4">
        <v>12</v>
      </c>
      <c r="AA526">
        <f t="shared" si="53"/>
        <v>260</v>
      </c>
    </row>
    <row r="527" spans="1:27" x14ac:dyDescent="0.3">
      <c r="A527" s="26">
        <v>44779.409718437499</v>
      </c>
      <c r="B527" s="29">
        <f t="shared" si="49"/>
        <v>260.673</v>
      </c>
      <c r="C527" s="4">
        <v>14.004790306091309</v>
      </c>
      <c r="D527" s="4">
        <v>60.02</v>
      </c>
      <c r="E527" s="4">
        <v>14</v>
      </c>
      <c r="F527" s="32">
        <v>44779.416890868059</v>
      </c>
      <c r="G527" s="29">
        <f t="shared" si="48"/>
        <v>260.37099999999998</v>
      </c>
      <c r="H527" s="4">
        <v>13.81725025177002</v>
      </c>
      <c r="I527" s="4">
        <v>60.01</v>
      </c>
      <c r="J527" s="4">
        <v>13.916</v>
      </c>
      <c r="K527" s="26"/>
      <c r="L527" s="29">
        <f t="shared" si="50"/>
        <v>260</v>
      </c>
      <c r="P527" s="26">
        <v>44779.448090335645</v>
      </c>
      <c r="Q527" s="29">
        <f t="shared" si="51"/>
        <v>260.005</v>
      </c>
      <c r="R527" s="4">
        <v>11.651220321655273</v>
      </c>
      <c r="S527" s="4">
        <v>60.05</v>
      </c>
      <c r="T527" s="4">
        <v>12</v>
      </c>
      <c r="U527" s="26">
        <v>44779.457056180552</v>
      </c>
      <c r="V527" s="29">
        <f t="shared" si="52"/>
        <v>260.654</v>
      </c>
      <c r="W527" s="4">
        <v>11.878490447998047</v>
      </c>
      <c r="X527" s="4">
        <v>60.04</v>
      </c>
      <c r="Y527" s="4">
        <v>12</v>
      </c>
      <c r="AA527">
        <f t="shared" si="53"/>
        <v>261</v>
      </c>
    </row>
    <row r="528" spans="1:27" x14ac:dyDescent="0.3">
      <c r="A528" s="26">
        <v>44779.409718449075</v>
      </c>
      <c r="B528" s="29">
        <f t="shared" si="49"/>
        <v>261.67399999999998</v>
      </c>
      <c r="C528" s="4">
        <v>14.004790306091309</v>
      </c>
      <c r="D528" s="4">
        <v>60.02</v>
      </c>
      <c r="E528" s="4">
        <v>14</v>
      </c>
      <c r="F528" s="32">
        <v>44779.416890879627</v>
      </c>
      <c r="G528" s="29">
        <f t="shared" si="48"/>
        <v>261.37200000000001</v>
      </c>
      <c r="H528" s="4">
        <v>13.81725025177002</v>
      </c>
      <c r="I528" s="4">
        <v>60.01</v>
      </c>
      <c r="J528" s="4">
        <v>13.956</v>
      </c>
      <c r="K528" s="26"/>
      <c r="L528" s="29">
        <f t="shared" si="50"/>
        <v>261</v>
      </c>
      <c r="P528" s="26">
        <v>44779.448101944443</v>
      </c>
      <c r="Q528" s="29">
        <f t="shared" si="51"/>
        <v>261.00799999999998</v>
      </c>
      <c r="R528" s="4">
        <v>11.657600402832031</v>
      </c>
      <c r="S528" s="4">
        <v>60.05</v>
      </c>
      <c r="T528" s="4">
        <v>12</v>
      </c>
      <c r="U528" s="26">
        <v>44779.457056192128</v>
      </c>
      <c r="V528" s="29">
        <f t="shared" si="52"/>
        <v>261.65499999999997</v>
      </c>
      <c r="W528" s="4">
        <v>11.878490447998047</v>
      </c>
      <c r="X528" s="4">
        <v>60.04</v>
      </c>
      <c r="Y528" s="4">
        <v>12</v>
      </c>
      <c r="AA528">
        <f t="shared" si="53"/>
        <v>261</v>
      </c>
    </row>
    <row r="529" spans="1:27" x14ac:dyDescent="0.3">
      <c r="A529" s="26">
        <v>44779.409730057872</v>
      </c>
      <c r="B529" s="29">
        <f t="shared" si="49"/>
        <v>261.67700000000002</v>
      </c>
      <c r="C529" s="4">
        <v>14.011670112609863</v>
      </c>
      <c r="D529" s="4">
        <v>60.02</v>
      </c>
      <c r="E529" s="4">
        <v>14</v>
      </c>
      <c r="F529" s="32">
        <v>44779.416902488425</v>
      </c>
      <c r="G529" s="29">
        <f t="shared" si="48"/>
        <v>261.375</v>
      </c>
      <c r="H529" s="4">
        <v>13.885910034179688</v>
      </c>
      <c r="I529" s="4">
        <v>60.01</v>
      </c>
      <c r="J529" s="4">
        <v>13.956</v>
      </c>
      <c r="K529" s="26"/>
      <c r="L529" s="29">
        <f t="shared" si="50"/>
        <v>261</v>
      </c>
      <c r="P529" s="26">
        <v>44779.448101956019</v>
      </c>
      <c r="Q529" s="29">
        <f t="shared" si="51"/>
        <v>261.00900000000001</v>
      </c>
      <c r="R529" s="4">
        <v>11.657600402832031</v>
      </c>
      <c r="S529" s="4">
        <v>60.05</v>
      </c>
      <c r="T529" s="4">
        <v>12</v>
      </c>
      <c r="U529" s="26">
        <v>44779.457067800926</v>
      </c>
      <c r="V529" s="29">
        <f t="shared" si="52"/>
        <v>261.65800000000002</v>
      </c>
      <c r="W529" s="4">
        <v>11.878490447998047</v>
      </c>
      <c r="X529" s="4">
        <v>60.04</v>
      </c>
      <c r="Y529" s="4">
        <v>12</v>
      </c>
      <c r="AA529">
        <f t="shared" si="53"/>
        <v>262</v>
      </c>
    </row>
    <row r="530" spans="1:27" x14ac:dyDescent="0.3">
      <c r="A530" s="26">
        <v>44779.409730069441</v>
      </c>
      <c r="B530" s="29">
        <f t="shared" si="49"/>
        <v>262.678</v>
      </c>
      <c r="C530" s="4">
        <v>14.011670112609863</v>
      </c>
      <c r="D530" s="4">
        <v>60.02</v>
      </c>
      <c r="E530" s="4">
        <v>14</v>
      </c>
      <c r="F530" s="32">
        <v>44779.416902500001</v>
      </c>
      <c r="G530" s="29">
        <f t="shared" si="48"/>
        <v>262.37599999999998</v>
      </c>
      <c r="H530" s="4">
        <v>13.885910034179688</v>
      </c>
      <c r="I530" s="4">
        <v>60.01</v>
      </c>
      <c r="J530" s="4">
        <v>13.996</v>
      </c>
      <c r="K530" s="26"/>
      <c r="L530" s="29">
        <f t="shared" si="50"/>
        <v>262</v>
      </c>
      <c r="P530" s="26">
        <v>44779.448113564817</v>
      </c>
      <c r="Q530" s="29">
        <f t="shared" si="51"/>
        <v>262.012</v>
      </c>
      <c r="R530" s="4">
        <v>11.657600402832031</v>
      </c>
      <c r="S530" s="4">
        <v>60.05</v>
      </c>
      <c r="T530" s="4">
        <v>12</v>
      </c>
      <c r="U530" s="26">
        <v>44779.457067812502</v>
      </c>
      <c r="V530" s="29">
        <f t="shared" si="52"/>
        <v>262.65899999999999</v>
      </c>
      <c r="W530" s="4">
        <v>11.878490447998047</v>
      </c>
      <c r="X530" s="4">
        <v>60.04</v>
      </c>
      <c r="Y530" s="4">
        <v>12</v>
      </c>
      <c r="AA530">
        <f t="shared" si="53"/>
        <v>262</v>
      </c>
    </row>
    <row r="531" spans="1:27" x14ac:dyDescent="0.3">
      <c r="A531" s="26">
        <v>44779.40974166667</v>
      </c>
      <c r="B531" s="29">
        <f t="shared" si="49"/>
        <v>262.68</v>
      </c>
      <c r="C531" s="4">
        <v>14.011670112609863</v>
      </c>
      <c r="D531" s="4">
        <v>60.02</v>
      </c>
      <c r="E531" s="4">
        <v>14</v>
      </c>
      <c r="F531" s="32">
        <v>44779.416914097223</v>
      </c>
      <c r="G531" s="29">
        <f t="shared" si="48"/>
        <v>262.37799999999999</v>
      </c>
      <c r="H531" s="4">
        <v>13.942950248718262</v>
      </c>
      <c r="I531" s="4">
        <v>60.01</v>
      </c>
      <c r="J531" s="4">
        <v>13.996</v>
      </c>
      <c r="K531" s="26"/>
      <c r="L531" s="29">
        <f t="shared" si="50"/>
        <v>262</v>
      </c>
      <c r="P531" s="26">
        <v>44779.448113576385</v>
      </c>
      <c r="Q531" s="29">
        <f t="shared" si="51"/>
        <v>262.01299999999998</v>
      </c>
      <c r="R531" s="4">
        <v>11.657600402832031</v>
      </c>
      <c r="S531" s="4">
        <v>60.05</v>
      </c>
      <c r="T531" s="4">
        <v>12</v>
      </c>
      <c r="U531" s="26">
        <v>44779.4570794213</v>
      </c>
      <c r="V531" s="29">
        <f t="shared" si="52"/>
        <v>262.66199999999998</v>
      </c>
      <c r="W531" s="4">
        <v>11.878490447998047</v>
      </c>
      <c r="X531" s="4">
        <v>60.04</v>
      </c>
      <c r="Y531" s="4">
        <v>12</v>
      </c>
      <c r="AA531">
        <f t="shared" si="53"/>
        <v>263</v>
      </c>
    </row>
    <row r="532" spans="1:27" x14ac:dyDescent="0.3">
      <c r="A532" s="26">
        <v>44779.409741678239</v>
      </c>
      <c r="B532" s="29">
        <f t="shared" si="49"/>
        <v>263.68099999999998</v>
      </c>
      <c r="C532" s="4">
        <v>14.011670112609863</v>
      </c>
      <c r="D532" s="4">
        <v>60.02</v>
      </c>
      <c r="E532" s="4">
        <v>14</v>
      </c>
      <c r="F532" s="32">
        <v>44779.416914108799</v>
      </c>
      <c r="G532" s="29">
        <f t="shared" si="48"/>
        <v>263.37900000000002</v>
      </c>
      <c r="H532" s="4">
        <v>13.942950248718262</v>
      </c>
      <c r="I532" s="4">
        <v>60.01</v>
      </c>
      <c r="J532" s="4">
        <v>14</v>
      </c>
      <c r="K532" s="26"/>
      <c r="L532" s="29">
        <f t="shared" si="50"/>
        <v>263</v>
      </c>
      <c r="P532" s="26">
        <v>44779.448125173614</v>
      </c>
      <c r="Q532" s="29">
        <f t="shared" si="51"/>
        <v>263.01499999999999</v>
      </c>
      <c r="R532" s="4">
        <v>11.668169975280762</v>
      </c>
      <c r="S532" s="4">
        <v>60.05</v>
      </c>
      <c r="T532" s="4">
        <v>12</v>
      </c>
      <c r="U532" s="26">
        <v>44779.457079432868</v>
      </c>
      <c r="V532" s="29">
        <f t="shared" si="52"/>
        <v>263.66300000000001</v>
      </c>
      <c r="W532" s="4">
        <v>11.878490447998047</v>
      </c>
      <c r="X532" s="4">
        <v>60.04</v>
      </c>
      <c r="Y532" s="4">
        <v>12</v>
      </c>
      <c r="AA532">
        <f t="shared" si="53"/>
        <v>263</v>
      </c>
    </row>
    <row r="533" spans="1:27" x14ac:dyDescent="0.3">
      <c r="A533" s="26">
        <v>44779.40975327546</v>
      </c>
      <c r="B533" s="29">
        <f t="shared" si="49"/>
        <v>263.68299999999999</v>
      </c>
      <c r="C533" s="4">
        <v>14.011130332946777</v>
      </c>
      <c r="D533" s="4">
        <v>60.02</v>
      </c>
      <c r="E533" s="4">
        <v>14</v>
      </c>
      <c r="F533" s="32">
        <v>44779.416925717589</v>
      </c>
      <c r="G533" s="29">
        <f t="shared" si="48"/>
        <v>263.38200000000001</v>
      </c>
      <c r="H533" s="4">
        <v>13.942950248718262</v>
      </c>
      <c r="I533" s="4">
        <v>60.01</v>
      </c>
      <c r="J533" s="4">
        <v>14</v>
      </c>
      <c r="K533" s="26"/>
      <c r="L533" s="29">
        <f t="shared" si="50"/>
        <v>263</v>
      </c>
      <c r="P533" s="26">
        <v>44779.448125185183</v>
      </c>
      <c r="Q533" s="29">
        <f t="shared" si="51"/>
        <v>263.01600000000002</v>
      </c>
      <c r="R533" s="4">
        <v>11.668169975280762</v>
      </c>
      <c r="S533" s="4">
        <v>60.05</v>
      </c>
      <c r="T533" s="4">
        <v>12</v>
      </c>
      <c r="U533" s="26">
        <v>44779.45709103009</v>
      </c>
      <c r="V533" s="29">
        <f t="shared" si="52"/>
        <v>263.66500000000002</v>
      </c>
      <c r="W533" s="4">
        <v>11.938050270080566</v>
      </c>
      <c r="X533" s="4">
        <v>60.04</v>
      </c>
      <c r="Y533" s="4">
        <v>12</v>
      </c>
      <c r="AA533">
        <f t="shared" si="53"/>
        <v>264</v>
      </c>
    </row>
    <row r="534" spans="1:27" x14ac:dyDescent="0.3">
      <c r="A534" s="26">
        <v>44779.409753287036</v>
      </c>
      <c r="B534" s="29">
        <f t="shared" si="49"/>
        <v>264.68400000000003</v>
      </c>
      <c r="C534" s="4">
        <v>14.011130332946777</v>
      </c>
      <c r="D534" s="4">
        <v>60.02</v>
      </c>
      <c r="E534" s="4">
        <v>14</v>
      </c>
      <c r="F534" s="32">
        <v>44779.416925729165</v>
      </c>
      <c r="G534" s="29">
        <f t="shared" si="48"/>
        <v>264.38299999999998</v>
      </c>
      <c r="H534" s="4">
        <v>13.942950248718262</v>
      </c>
      <c r="I534" s="4">
        <v>60.01</v>
      </c>
      <c r="J534" s="4">
        <v>14</v>
      </c>
      <c r="K534" s="26"/>
      <c r="L534" s="29">
        <f t="shared" si="50"/>
        <v>264</v>
      </c>
      <c r="P534" s="26">
        <v>44779.448136793981</v>
      </c>
      <c r="Q534" s="29">
        <f t="shared" si="51"/>
        <v>264.01900000000001</v>
      </c>
      <c r="R534" s="4">
        <v>11.673700332641602</v>
      </c>
      <c r="S534" s="4">
        <v>60.05</v>
      </c>
      <c r="T534" s="4">
        <v>12</v>
      </c>
      <c r="U534" s="26">
        <v>44779.457091041666</v>
      </c>
      <c r="V534" s="29">
        <f t="shared" si="52"/>
        <v>264.666</v>
      </c>
      <c r="W534" s="4">
        <v>11.938050270080566</v>
      </c>
      <c r="X534" s="4">
        <v>60.04</v>
      </c>
      <c r="Y534" s="4">
        <v>12</v>
      </c>
      <c r="AA534">
        <f t="shared" si="53"/>
        <v>264</v>
      </c>
    </row>
    <row r="535" spans="1:27" x14ac:dyDescent="0.3">
      <c r="A535" s="26">
        <v>44779.409764884258</v>
      </c>
      <c r="B535" s="29">
        <f t="shared" si="49"/>
        <v>264.68599999999998</v>
      </c>
      <c r="C535" s="4">
        <v>13.997130393981934</v>
      </c>
      <c r="D535" s="4">
        <v>60.02</v>
      </c>
      <c r="E535" s="4">
        <v>14</v>
      </c>
      <c r="F535" s="32">
        <v>44779.416937326387</v>
      </c>
      <c r="G535" s="29">
        <f t="shared" si="48"/>
        <v>264.38499999999999</v>
      </c>
      <c r="H535" s="4">
        <v>13.972660064697266</v>
      </c>
      <c r="I535" s="4">
        <v>60.01</v>
      </c>
      <c r="J535" s="4">
        <v>14</v>
      </c>
      <c r="K535" s="26"/>
      <c r="L535" s="29">
        <f t="shared" si="50"/>
        <v>264</v>
      </c>
      <c r="P535" s="26">
        <v>44779.448136805557</v>
      </c>
      <c r="Q535" s="29">
        <f t="shared" si="51"/>
        <v>264.02</v>
      </c>
      <c r="R535" s="4">
        <v>11.673700332641602</v>
      </c>
      <c r="S535" s="4">
        <v>60.05</v>
      </c>
      <c r="T535" s="4">
        <v>12</v>
      </c>
      <c r="U535" s="26">
        <v>44779.457102638888</v>
      </c>
      <c r="V535" s="29">
        <f t="shared" si="52"/>
        <v>264.66800000000001</v>
      </c>
      <c r="W535" s="4">
        <v>11.965000152587891</v>
      </c>
      <c r="X535" s="4">
        <v>60.04</v>
      </c>
      <c r="Y535" s="4">
        <v>12</v>
      </c>
      <c r="AA535">
        <f t="shared" si="53"/>
        <v>265</v>
      </c>
    </row>
    <row r="536" spans="1:27" x14ac:dyDescent="0.3">
      <c r="A536" s="26">
        <v>44779.409764895834</v>
      </c>
      <c r="B536" s="29">
        <f t="shared" si="49"/>
        <v>265.68700000000001</v>
      </c>
      <c r="C536" s="4">
        <v>13.997130393981934</v>
      </c>
      <c r="D536" s="4">
        <v>60.02</v>
      </c>
      <c r="E536" s="4">
        <v>14</v>
      </c>
      <c r="F536" s="32">
        <v>44779.416937337963</v>
      </c>
      <c r="G536" s="29">
        <f t="shared" si="48"/>
        <v>265.38600000000002</v>
      </c>
      <c r="H536" s="4">
        <v>13.972660064697266</v>
      </c>
      <c r="I536" s="4">
        <v>60.01</v>
      </c>
      <c r="J536" s="4">
        <v>14</v>
      </c>
      <c r="K536" s="26"/>
      <c r="L536" s="29">
        <f t="shared" si="50"/>
        <v>265</v>
      </c>
      <c r="P536" s="26">
        <v>44779.448148402778</v>
      </c>
      <c r="Q536" s="29">
        <f t="shared" si="51"/>
        <v>265.02199999999999</v>
      </c>
      <c r="R536" s="4">
        <v>11.679679870605469</v>
      </c>
      <c r="S536" s="4">
        <v>60.05</v>
      </c>
      <c r="T536" s="4">
        <v>12</v>
      </c>
      <c r="U536" s="26">
        <v>44779.457102650464</v>
      </c>
      <c r="V536" s="29">
        <f t="shared" si="52"/>
        <v>265.66899999999998</v>
      </c>
      <c r="W536" s="4">
        <v>11.965000152587891</v>
      </c>
      <c r="X536" s="4">
        <v>60.04</v>
      </c>
      <c r="Y536" s="4">
        <v>12</v>
      </c>
      <c r="AA536">
        <f t="shared" si="53"/>
        <v>265</v>
      </c>
    </row>
    <row r="537" spans="1:27" x14ac:dyDescent="0.3">
      <c r="A537" s="26">
        <v>44779.409778009256</v>
      </c>
      <c r="B537" s="29">
        <f t="shared" si="49"/>
        <v>265.82</v>
      </c>
      <c r="C537" s="4">
        <v>13.997130393981934</v>
      </c>
      <c r="D537" s="4">
        <v>60.02</v>
      </c>
      <c r="E537" s="4">
        <v>14</v>
      </c>
      <c r="F537" s="32">
        <v>44779.416948935184</v>
      </c>
      <c r="G537" s="29">
        <f t="shared" si="48"/>
        <v>265.38799999999998</v>
      </c>
      <c r="H537" s="4">
        <v>13.993189811706543</v>
      </c>
      <c r="I537" s="4">
        <v>60.01</v>
      </c>
      <c r="J537" s="4">
        <v>14</v>
      </c>
      <c r="K537" s="26"/>
      <c r="L537" s="29">
        <f t="shared" si="50"/>
        <v>265</v>
      </c>
      <c r="P537" s="26">
        <v>44779.448148414354</v>
      </c>
      <c r="Q537" s="29">
        <f t="shared" si="51"/>
        <v>265.02300000000002</v>
      </c>
      <c r="R537" s="4">
        <v>11.679679870605469</v>
      </c>
      <c r="S537" s="4">
        <v>60.05</v>
      </c>
      <c r="T537" s="4">
        <v>12</v>
      </c>
      <c r="U537" s="26">
        <v>44779.457114247685</v>
      </c>
      <c r="V537" s="29">
        <f t="shared" si="52"/>
        <v>265.67099999999999</v>
      </c>
      <c r="W537" s="4">
        <v>11.965000152587891</v>
      </c>
      <c r="X537" s="4">
        <v>60.04</v>
      </c>
      <c r="Y537" s="4">
        <v>12</v>
      </c>
      <c r="AA537">
        <f t="shared" si="53"/>
        <v>266</v>
      </c>
    </row>
    <row r="538" spans="1:27" x14ac:dyDescent="0.3">
      <c r="A538" s="26">
        <v>44779.409778020832</v>
      </c>
      <c r="B538" s="29">
        <f t="shared" si="49"/>
        <v>266.82100000000003</v>
      </c>
      <c r="C538" s="4">
        <v>13.997130393981934</v>
      </c>
      <c r="D538" s="4">
        <v>60.02</v>
      </c>
      <c r="E538" s="4">
        <v>14</v>
      </c>
      <c r="F538" s="32">
        <v>44779.41694894676</v>
      </c>
      <c r="G538" s="29">
        <f t="shared" si="48"/>
        <v>266.38900000000001</v>
      </c>
      <c r="H538" s="4">
        <v>13.993189811706543</v>
      </c>
      <c r="I538" s="4">
        <v>60.01</v>
      </c>
      <c r="J538" s="4">
        <v>14</v>
      </c>
      <c r="K538" s="26"/>
      <c r="L538" s="29">
        <f t="shared" si="50"/>
        <v>266</v>
      </c>
      <c r="P538" s="26">
        <v>44779.448160011576</v>
      </c>
      <c r="Q538" s="29">
        <f t="shared" si="51"/>
        <v>266.02499999999998</v>
      </c>
      <c r="R538" s="4">
        <v>11.686420440673828</v>
      </c>
      <c r="S538" s="4">
        <v>60.05</v>
      </c>
      <c r="T538" s="4">
        <v>12</v>
      </c>
      <c r="U538" s="26">
        <v>44779.457114259261</v>
      </c>
      <c r="V538" s="29">
        <f t="shared" si="52"/>
        <v>266.67200000000003</v>
      </c>
      <c r="W538" s="4">
        <v>11.965000152587891</v>
      </c>
      <c r="X538" s="4">
        <v>60.04</v>
      </c>
      <c r="Y538" s="4">
        <v>12</v>
      </c>
      <c r="AA538">
        <f t="shared" si="53"/>
        <v>266</v>
      </c>
    </row>
    <row r="539" spans="1:27" x14ac:dyDescent="0.3">
      <c r="A539" s="26">
        <v>44779.40978962963</v>
      </c>
      <c r="B539" s="29">
        <f t="shared" si="49"/>
        <v>266.82400000000001</v>
      </c>
      <c r="C539" s="4">
        <v>13.993240356445313</v>
      </c>
      <c r="D539" s="4">
        <v>60.02</v>
      </c>
      <c r="E539" s="4">
        <v>14</v>
      </c>
      <c r="F539" s="32">
        <v>44779.416960543982</v>
      </c>
      <c r="G539" s="29">
        <f t="shared" si="48"/>
        <v>266.39100000000002</v>
      </c>
      <c r="H539" s="4">
        <v>13.993189811706543</v>
      </c>
      <c r="I539" s="4">
        <v>60.01</v>
      </c>
      <c r="J539" s="4">
        <v>14</v>
      </c>
      <c r="K539" s="26"/>
      <c r="L539" s="29">
        <f t="shared" si="50"/>
        <v>266</v>
      </c>
      <c r="P539" s="26">
        <v>44779.448160034721</v>
      </c>
      <c r="Q539" s="29">
        <f t="shared" si="51"/>
        <v>266.02699999999999</v>
      </c>
      <c r="R539" s="4">
        <v>11.686420440673828</v>
      </c>
      <c r="S539" s="4">
        <v>60.05</v>
      </c>
      <c r="T539" s="4">
        <v>12</v>
      </c>
      <c r="U539" s="26">
        <v>44779.457125868059</v>
      </c>
      <c r="V539" s="29">
        <f t="shared" si="52"/>
        <v>266.67500000000001</v>
      </c>
      <c r="W539" s="4">
        <v>11.977490425109863</v>
      </c>
      <c r="X539" s="4">
        <v>60.04</v>
      </c>
      <c r="Y539" s="4">
        <v>12</v>
      </c>
      <c r="AA539">
        <f t="shared" si="53"/>
        <v>267</v>
      </c>
    </row>
    <row r="540" spans="1:27" x14ac:dyDescent="0.3">
      <c r="A540" s="26">
        <v>44779.409789641206</v>
      </c>
      <c r="B540" s="29">
        <f t="shared" si="49"/>
        <v>267.82499999999999</v>
      </c>
      <c r="C540" s="4">
        <v>13.993240356445313</v>
      </c>
      <c r="D540" s="4">
        <v>60.02</v>
      </c>
      <c r="E540" s="4">
        <v>14</v>
      </c>
      <c r="F540" s="32">
        <v>44779.416960555558</v>
      </c>
      <c r="G540" s="29">
        <f t="shared" si="48"/>
        <v>267.392</v>
      </c>
      <c r="H540" s="4">
        <v>13.993189811706543</v>
      </c>
      <c r="I540" s="4">
        <v>60.01</v>
      </c>
      <c r="J540" s="4">
        <v>14</v>
      </c>
      <c r="K540" s="26"/>
      <c r="L540" s="29">
        <f t="shared" si="50"/>
        <v>267</v>
      </c>
      <c r="P540" s="26">
        <v>44779.448164074071</v>
      </c>
      <c r="Q540" s="29">
        <f t="shared" si="51"/>
        <v>267.37599999999998</v>
      </c>
      <c r="R540" s="4">
        <v>11.686420440673828</v>
      </c>
      <c r="S540" s="4">
        <v>59.98</v>
      </c>
      <c r="T540" s="4">
        <v>12</v>
      </c>
      <c r="U540" s="26">
        <v>44779.457125879628</v>
      </c>
      <c r="V540" s="29">
        <f t="shared" si="52"/>
        <v>267.67599999999999</v>
      </c>
      <c r="W540" s="4">
        <v>11.977490425109863</v>
      </c>
      <c r="X540" s="4">
        <v>60.04</v>
      </c>
      <c r="Y540" s="4">
        <v>12</v>
      </c>
      <c r="AA540">
        <f t="shared" si="53"/>
        <v>267</v>
      </c>
    </row>
    <row r="541" spans="1:27" x14ac:dyDescent="0.3">
      <c r="A541" s="26">
        <v>44779.409802314818</v>
      </c>
      <c r="B541" s="29">
        <f t="shared" si="49"/>
        <v>267.92</v>
      </c>
      <c r="C541" s="4">
        <v>14.01099967956543</v>
      </c>
      <c r="D541" s="4">
        <v>60.02</v>
      </c>
      <c r="E541" s="4">
        <v>14</v>
      </c>
      <c r="F541" s="32">
        <v>44779.416972164348</v>
      </c>
      <c r="G541" s="29">
        <f t="shared" si="48"/>
        <v>267.39499999999998</v>
      </c>
      <c r="H541" s="4">
        <v>14.004010200500488</v>
      </c>
      <c r="I541" s="4">
        <v>60.01</v>
      </c>
      <c r="J541" s="4">
        <v>14</v>
      </c>
      <c r="K541" s="26"/>
      <c r="L541" s="29">
        <f t="shared" si="50"/>
        <v>267</v>
      </c>
      <c r="P541" s="26">
        <v>44779.448171643518</v>
      </c>
      <c r="Q541" s="29">
        <f t="shared" si="51"/>
        <v>267.02999999999997</v>
      </c>
      <c r="R541" s="4">
        <v>11.686420440673828</v>
      </c>
      <c r="S541" s="4">
        <v>59.98</v>
      </c>
      <c r="T541" s="4">
        <v>12</v>
      </c>
      <c r="U541" s="26">
        <v>44779.457137476849</v>
      </c>
      <c r="V541" s="29">
        <f t="shared" si="52"/>
        <v>267.678</v>
      </c>
      <c r="W541" s="4">
        <v>11.997030258178711</v>
      </c>
      <c r="X541" s="4">
        <v>60.04</v>
      </c>
      <c r="Y541" s="4">
        <v>12</v>
      </c>
      <c r="AA541">
        <f t="shared" si="53"/>
        <v>268</v>
      </c>
    </row>
    <row r="542" spans="1:27" x14ac:dyDescent="0.3">
      <c r="A542" s="26">
        <v>44779.409802326387</v>
      </c>
      <c r="B542" s="29">
        <f t="shared" si="49"/>
        <v>268.92099999999999</v>
      </c>
      <c r="C542" s="4">
        <v>14.01099967956543</v>
      </c>
      <c r="D542" s="4">
        <v>60.02</v>
      </c>
      <c r="E542" s="4">
        <v>14</v>
      </c>
      <c r="F542" s="32">
        <v>44779.416972175924</v>
      </c>
      <c r="G542" s="29">
        <f t="shared" si="48"/>
        <v>268.39600000000002</v>
      </c>
      <c r="H542" s="4">
        <v>14.004010200500488</v>
      </c>
      <c r="I542" s="4">
        <v>60.01</v>
      </c>
      <c r="J542" s="4">
        <v>14</v>
      </c>
      <c r="K542" s="26"/>
      <c r="L542" s="29">
        <f t="shared" si="50"/>
        <v>268</v>
      </c>
      <c r="P542" s="26">
        <v>44779.448171655094</v>
      </c>
      <c r="Q542" s="29">
        <f t="shared" si="51"/>
        <v>268.03100000000001</v>
      </c>
      <c r="R542" s="4">
        <v>11.686420440673828</v>
      </c>
      <c r="S542" s="4">
        <v>59.98</v>
      </c>
      <c r="T542" s="4">
        <v>12</v>
      </c>
      <c r="U542" s="26">
        <v>44779.457137488425</v>
      </c>
      <c r="V542" s="29">
        <f t="shared" si="52"/>
        <v>268.67899999999997</v>
      </c>
      <c r="W542" s="4">
        <v>11.997030258178711</v>
      </c>
      <c r="X542" s="4">
        <v>60.04</v>
      </c>
      <c r="Y542" s="4">
        <v>12</v>
      </c>
      <c r="AA542">
        <f t="shared" si="53"/>
        <v>268</v>
      </c>
    </row>
    <row r="543" spans="1:27" x14ac:dyDescent="0.3">
      <c r="A543" s="26">
        <v>44779.409813935185</v>
      </c>
      <c r="B543" s="29">
        <f t="shared" si="49"/>
        <v>268.92399999999998</v>
      </c>
      <c r="C543" s="4">
        <v>14.01099967956543</v>
      </c>
      <c r="D543" s="4">
        <v>60.02</v>
      </c>
      <c r="E543" s="4">
        <v>14</v>
      </c>
      <c r="F543" s="32">
        <v>44779.416983784722</v>
      </c>
      <c r="G543" s="29">
        <f t="shared" si="48"/>
        <v>268.399</v>
      </c>
      <c r="H543" s="4">
        <v>13.99899959564209</v>
      </c>
      <c r="I543" s="4">
        <v>60.01</v>
      </c>
      <c r="J543" s="4">
        <v>14</v>
      </c>
      <c r="K543" s="26"/>
      <c r="L543" s="29">
        <f t="shared" si="50"/>
        <v>268</v>
      </c>
      <c r="P543" s="26">
        <v>44779.448183263892</v>
      </c>
      <c r="Q543" s="29">
        <f t="shared" si="51"/>
        <v>268.03399999999999</v>
      </c>
      <c r="R543" s="4">
        <v>11.693770408630371</v>
      </c>
      <c r="S543" s="4">
        <v>59.98</v>
      </c>
      <c r="T543" s="4">
        <v>12</v>
      </c>
      <c r="U543" s="26">
        <v>44779.457149097223</v>
      </c>
      <c r="V543" s="29">
        <f t="shared" si="52"/>
        <v>268.68200000000002</v>
      </c>
      <c r="W543" s="4">
        <v>12.007949829101563</v>
      </c>
      <c r="X543" s="4">
        <v>60.04</v>
      </c>
      <c r="Y543" s="4">
        <v>12</v>
      </c>
      <c r="AA543">
        <f t="shared" si="53"/>
        <v>269</v>
      </c>
    </row>
    <row r="544" spans="1:27" x14ac:dyDescent="0.3">
      <c r="A544" s="26">
        <v>44779.409813946761</v>
      </c>
      <c r="B544" s="29">
        <f t="shared" si="49"/>
        <v>269.92500000000001</v>
      </c>
      <c r="C544" s="4">
        <v>14.01099967956543</v>
      </c>
      <c r="D544" s="4">
        <v>60.02</v>
      </c>
      <c r="E544" s="4">
        <v>14</v>
      </c>
      <c r="F544" s="32">
        <v>44779.416983796298</v>
      </c>
      <c r="G544" s="29">
        <f t="shared" si="48"/>
        <v>269.39999999999998</v>
      </c>
      <c r="H544" s="4">
        <v>13.99899959564209</v>
      </c>
      <c r="I544" s="4">
        <v>60.01</v>
      </c>
      <c r="J544" s="4">
        <v>14</v>
      </c>
      <c r="K544" s="26"/>
      <c r="L544" s="29">
        <f t="shared" si="50"/>
        <v>269</v>
      </c>
      <c r="P544" s="26">
        <v>44779.448183275461</v>
      </c>
      <c r="Q544" s="29">
        <f t="shared" si="51"/>
        <v>269.03500000000003</v>
      </c>
      <c r="R544" s="4">
        <v>11.693770408630371</v>
      </c>
      <c r="S544" s="4">
        <v>59.98</v>
      </c>
      <c r="T544" s="4">
        <v>12</v>
      </c>
      <c r="U544" s="26">
        <v>44779.457149108799</v>
      </c>
      <c r="V544" s="29">
        <f t="shared" si="52"/>
        <v>269.68299999999999</v>
      </c>
      <c r="W544" s="4">
        <v>12.007949829101563</v>
      </c>
      <c r="X544" s="4">
        <v>60.04</v>
      </c>
      <c r="Y544" s="4">
        <v>12</v>
      </c>
      <c r="AA544">
        <f t="shared" si="53"/>
        <v>269</v>
      </c>
    </row>
    <row r="545" spans="1:27" x14ac:dyDescent="0.3">
      <c r="A545" s="26">
        <v>44779.409825543982</v>
      </c>
      <c r="B545" s="29">
        <f t="shared" si="49"/>
        <v>269.92700000000002</v>
      </c>
      <c r="C545" s="4">
        <v>14.01099967956543</v>
      </c>
      <c r="D545" s="4">
        <v>60.02</v>
      </c>
      <c r="E545" s="4">
        <v>14</v>
      </c>
      <c r="F545" s="32">
        <v>44779.41699539352</v>
      </c>
      <c r="G545" s="29">
        <f t="shared" si="48"/>
        <v>269.40199999999999</v>
      </c>
      <c r="H545" s="4">
        <v>14.002490043640137</v>
      </c>
      <c r="I545" s="4">
        <v>60.01</v>
      </c>
      <c r="J545" s="4">
        <v>14</v>
      </c>
      <c r="K545" s="26"/>
      <c r="L545" s="29">
        <f t="shared" si="50"/>
        <v>269</v>
      </c>
      <c r="P545" s="26">
        <v>44779.448194884259</v>
      </c>
      <c r="Q545" s="29">
        <f t="shared" si="51"/>
        <v>269.03800000000001</v>
      </c>
      <c r="R545" s="4">
        <v>11.699939727783203</v>
      </c>
      <c r="S545" s="4">
        <v>59.98</v>
      </c>
      <c r="T545" s="4">
        <v>12</v>
      </c>
      <c r="U545" s="26">
        <v>44779.457160706021</v>
      </c>
      <c r="V545" s="29">
        <f t="shared" si="52"/>
        <v>269.685</v>
      </c>
      <c r="W545" s="4">
        <v>12.007949829101563</v>
      </c>
      <c r="X545" s="4">
        <v>60.04</v>
      </c>
      <c r="Y545" s="4">
        <v>12</v>
      </c>
      <c r="AA545">
        <f t="shared" si="53"/>
        <v>270</v>
      </c>
    </row>
    <row r="546" spans="1:27" x14ac:dyDescent="0.3">
      <c r="A546" s="26">
        <v>44779.409825555558</v>
      </c>
      <c r="B546" s="29">
        <f t="shared" si="49"/>
        <v>270.928</v>
      </c>
      <c r="C546" s="4">
        <v>14.01099967956543</v>
      </c>
      <c r="D546" s="4">
        <v>60.02</v>
      </c>
      <c r="E546" s="4">
        <v>14</v>
      </c>
      <c r="F546" s="32">
        <v>44779.416995405096</v>
      </c>
      <c r="G546" s="29">
        <f t="shared" si="48"/>
        <v>270.40300000000002</v>
      </c>
      <c r="H546" s="4">
        <v>14.002490043640137</v>
      </c>
      <c r="I546" s="4">
        <v>60.01</v>
      </c>
      <c r="J546" s="4">
        <v>14</v>
      </c>
      <c r="K546" s="26"/>
      <c r="L546" s="29">
        <f t="shared" si="50"/>
        <v>270</v>
      </c>
      <c r="P546" s="26">
        <v>44779.448194895835</v>
      </c>
      <c r="Q546" s="29">
        <f t="shared" si="51"/>
        <v>270.03899999999999</v>
      </c>
      <c r="R546" s="4">
        <v>11.699939727783203</v>
      </c>
      <c r="S546" s="4">
        <v>59.98</v>
      </c>
      <c r="T546" s="4">
        <v>12</v>
      </c>
      <c r="U546" s="26">
        <v>44779.457160717589</v>
      </c>
      <c r="V546" s="29">
        <f t="shared" si="52"/>
        <v>270.68599999999998</v>
      </c>
      <c r="W546" s="4">
        <v>12.007949829101563</v>
      </c>
      <c r="X546" s="4">
        <v>60.04</v>
      </c>
      <c r="Y546" s="4">
        <v>12</v>
      </c>
      <c r="AA546">
        <f t="shared" si="53"/>
        <v>270</v>
      </c>
    </row>
    <row r="547" spans="1:27" x14ac:dyDescent="0.3">
      <c r="A547" s="26">
        <v>44779.409837175925</v>
      </c>
      <c r="B547" s="29">
        <f t="shared" si="49"/>
        <v>270.93200000000002</v>
      </c>
      <c r="C547" s="4">
        <v>13.995929718017578</v>
      </c>
      <c r="D547" s="4">
        <v>60.02</v>
      </c>
      <c r="E547" s="4">
        <v>14</v>
      </c>
      <c r="F547" s="32">
        <v>44779.417007002317</v>
      </c>
      <c r="G547" s="29">
        <f t="shared" si="48"/>
        <v>270.40499999999997</v>
      </c>
      <c r="H547" s="4">
        <v>14.002490043640137</v>
      </c>
      <c r="I547" s="4">
        <v>60.01</v>
      </c>
      <c r="J547" s="4">
        <v>14</v>
      </c>
      <c r="K547" s="26"/>
      <c r="L547" s="29">
        <f t="shared" si="50"/>
        <v>270</v>
      </c>
      <c r="P547" s="26">
        <v>44779.448206504632</v>
      </c>
      <c r="Q547" s="29">
        <f t="shared" si="51"/>
        <v>270.04199999999997</v>
      </c>
      <c r="R547" s="4">
        <v>11.699939727783203</v>
      </c>
      <c r="S547" s="4">
        <v>59.98</v>
      </c>
      <c r="T547" s="4">
        <v>12</v>
      </c>
      <c r="U547" s="26">
        <v>44779.457172314818</v>
      </c>
      <c r="V547" s="29">
        <f t="shared" si="52"/>
        <v>270.68799999999999</v>
      </c>
      <c r="W547" s="4">
        <v>12.020759582519531</v>
      </c>
      <c r="X547" s="4">
        <v>60.04</v>
      </c>
      <c r="Y547" s="4">
        <v>12</v>
      </c>
      <c r="AA547">
        <f t="shared" si="53"/>
        <v>271</v>
      </c>
    </row>
    <row r="548" spans="1:27" x14ac:dyDescent="0.3">
      <c r="A548" s="26">
        <v>44779.409837187501</v>
      </c>
      <c r="B548" s="29">
        <f t="shared" si="49"/>
        <v>271.93299999999999</v>
      </c>
      <c r="C548" s="4">
        <v>13.995929718017578</v>
      </c>
      <c r="D548" s="4">
        <v>60.02</v>
      </c>
      <c r="E548" s="4">
        <v>14</v>
      </c>
      <c r="F548" s="32">
        <v>44779.417007013886</v>
      </c>
      <c r="G548" s="29">
        <f t="shared" si="48"/>
        <v>271.40600000000001</v>
      </c>
      <c r="H548" s="4">
        <v>14.002490043640137</v>
      </c>
      <c r="I548" s="4">
        <v>60.01</v>
      </c>
      <c r="J548" s="4">
        <v>14</v>
      </c>
      <c r="K548" s="26"/>
      <c r="L548" s="29">
        <f t="shared" si="50"/>
        <v>271</v>
      </c>
      <c r="P548" s="26">
        <v>44779.448206516201</v>
      </c>
      <c r="Q548" s="29">
        <f t="shared" si="51"/>
        <v>271.04300000000001</v>
      </c>
      <c r="R548" s="4">
        <v>11.699939727783203</v>
      </c>
      <c r="S548" s="4">
        <v>59.98</v>
      </c>
      <c r="T548" s="4">
        <v>12</v>
      </c>
      <c r="U548" s="26">
        <v>44779.457172326387</v>
      </c>
      <c r="V548" s="29">
        <f t="shared" si="52"/>
        <v>271.68900000000002</v>
      </c>
      <c r="W548" s="4">
        <v>12.020759582519531</v>
      </c>
      <c r="X548" s="4">
        <v>60.04</v>
      </c>
      <c r="Y548" s="4">
        <v>12</v>
      </c>
      <c r="AA548">
        <f t="shared" si="53"/>
        <v>271</v>
      </c>
    </row>
    <row r="549" spans="1:27" x14ac:dyDescent="0.3">
      <c r="A549" s="26">
        <v>44779.409848784722</v>
      </c>
      <c r="B549" s="29">
        <f t="shared" si="49"/>
        <v>271.935</v>
      </c>
      <c r="C549" s="4">
        <v>13.99114990234375</v>
      </c>
      <c r="D549" s="4">
        <v>60.02</v>
      </c>
      <c r="E549" s="4">
        <v>14</v>
      </c>
      <c r="F549" s="32">
        <v>44779.417018611108</v>
      </c>
      <c r="G549" s="29">
        <f t="shared" si="48"/>
        <v>271.40800000000002</v>
      </c>
      <c r="H549" s="4">
        <v>14.002619743347168</v>
      </c>
      <c r="I549" s="4">
        <v>60.01</v>
      </c>
      <c r="J549" s="4">
        <v>14</v>
      </c>
      <c r="K549" s="26"/>
      <c r="L549" s="29">
        <f t="shared" si="50"/>
        <v>271</v>
      </c>
      <c r="P549" s="26">
        <v>44779.448218113423</v>
      </c>
      <c r="Q549" s="29">
        <f t="shared" si="51"/>
        <v>271.04500000000002</v>
      </c>
      <c r="R549" s="4">
        <v>11.712570190429688</v>
      </c>
      <c r="S549" s="4">
        <v>59.98</v>
      </c>
      <c r="T549" s="4">
        <v>12</v>
      </c>
      <c r="U549" s="26">
        <v>44779.457183935185</v>
      </c>
      <c r="V549" s="29">
        <f t="shared" si="52"/>
        <v>271.69200000000001</v>
      </c>
      <c r="W549" s="4">
        <v>12.032979965209961</v>
      </c>
      <c r="X549" s="4">
        <v>60.04</v>
      </c>
      <c r="Y549" s="4">
        <v>12</v>
      </c>
      <c r="AA549">
        <f t="shared" si="53"/>
        <v>272</v>
      </c>
    </row>
    <row r="550" spans="1:27" x14ac:dyDescent="0.3">
      <c r="A550" s="26">
        <v>44779.409848796298</v>
      </c>
      <c r="B550" s="29">
        <f t="shared" si="49"/>
        <v>272.93599999999998</v>
      </c>
      <c r="C550" s="4">
        <v>13.99114990234375</v>
      </c>
      <c r="D550" s="4">
        <v>60.02</v>
      </c>
      <c r="E550" s="4">
        <v>14</v>
      </c>
      <c r="F550" s="32">
        <v>44779.417018622684</v>
      </c>
      <c r="G550" s="29">
        <f t="shared" si="48"/>
        <v>272.40899999999999</v>
      </c>
      <c r="H550" s="4">
        <v>14.002619743347168</v>
      </c>
      <c r="I550" s="4">
        <v>60.01</v>
      </c>
      <c r="J550" s="4">
        <v>14</v>
      </c>
      <c r="K550" s="26"/>
      <c r="L550" s="29">
        <f t="shared" si="50"/>
        <v>272</v>
      </c>
      <c r="P550" s="26">
        <v>44779.448218124999</v>
      </c>
      <c r="Q550" s="29">
        <f t="shared" si="51"/>
        <v>272.04599999999999</v>
      </c>
      <c r="R550" s="4">
        <v>11.712570190429688</v>
      </c>
      <c r="S550" s="4">
        <v>59.98</v>
      </c>
      <c r="T550" s="4">
        <v>12</v>
      </c>
      <c r="U550" s="26">
        <v>44779.457183946761</v>
      </c>
      <c r="V550" s="29">
        <f t="shared" si="52"/>
        <v>272.69299999999998</v>
      </c>
      <c r="W550" s="4">
        <v>12.032979965209961</v>
      </c>
      <c r="X550" s="4">
        <v>60.04</v>
      </c>
      <c r="Y550" s="4">
        <v>12</v>
      </c>
      <c r="AA550">
        <f t="shared" si="53"/>
        <v>272</v>
      </c>
    </row>
    <row r="551" spans="1:27" x14ac:dyDescent="0.3">
      <c r="A551" s="26">
        <v>44779.409860405096</v>
      </c>
      <c r="B551" s="29">
        <f t="shared" si="49"/>
        <v>272.93900000000002</v>
      </c>
      <c r="C551" s="4">
        <v>13.99491024017334</v>
      </c>
      <c r="D551" s="4">
        <v>60.02</v>
      </c>
      <c r="E551" s="4">
        <v>14</v>
      </c>
      <c r="F551" s="32">
        <v>44779.417030231481</v>
      </c>
      <c r="G551" s="29">
        <f t="shared" si="48"/>
        <v>272.41199999999998</v>
      </c>
      <c r="H551" s="4">
        <v>13.998250007629395</v>
      </c>
      <c r="I551" s="4">
        <v>60.01</v>
      </c>
      <c r="J551" s="4">
        <v>14</v>
      </c>
      <c r="K551" s="26"/>
      <c r="L551" s="29">
        <f t="shared" si="50"/>
        <v>272</v>
      </c>
      <c r="P551" s="26">
        <v>44779.448231851849</v>
      </c>
      <c r="Q551" s="29">
        <f t="shared" si="51"/>
        <v>272.23200000000003</v>
      </c>
      <c r="R551" s="4">
        <v>11.712570190429688</v>
      </c>
      <c r="S551" s="4">
        <v>59.98</v>
      </c>
      <c r="T551" s="4">
        <v>12</v>
      </c>
      <c r="U551" s="26">
        <v>44779.457195543982</v>
      </c>
      <c r="V551" s="29">
        <f t="shared" si="52"/>
        <v>272.69499999999999</v>
      </c>
      <c r="W551" s="4">
        <v>12.030440330505371</v>
      </c>
      <c r="X551" s="4">
        <v>60.04</v>
      </c>
      <c r="Y551" s="4">
        <v>12</v>
      </c>
      <c r="AA551">
        <f t="shared" si="53"/>
        <v>273</v>
      </c>
    </row>
    <row r="552" spans="1:27" x14ac:dyDescent="0.3">
      <c r="A552" s="26">
        <v>44779.409860416665</v>
      </c>
      <c r="B552" s="29">
        <f t="shared" si="49"/>
        <v>273.94</v>
      </c>
      <c r="C552" s="4">
        <v>13.99491024017334</v>
      </c>
      <c r="D552" s="4">
        <v>60.02</v>
      </c>
      <c r="E552" s="4">
        <v>14</v>
      </c>
      <c r="F552" s="32">
        <v>44779.417030243058</v>
      </c>
      <c r="G552" s="29">
        <f t="shared" si="48"/>
        <v>273.41300000000001</v>
      </c>
      <c r="H552" s="4">
        <v>13.998250007629395</v>
      </c>
      <c r="I552" s="4">
        <v>60.01</v>
      </c>
      <c r="J552" s="4">
        <v>14</v>
      </c>
      <c r="K552" s="26"/>
      <c r="L552" s="29">
        <f t="shared" si="50"/>
        <v>273</v>
      </c>
      <c r="P552" s="26">
        <v>44779.448231863425</v>
      </c>
      <c r="Q552" s="29">
        <f t="shared" si="51"/>
        <v>273.233</v>
      </c>
      <c r="R552" s="4">
        <v>11.712570190429688</v>
      </c>
      <c r="S552" s="4">
        <v>59.98</v>
      </c>
      <c r="T552" s="4">
        <v>12</v>
      </c>
      <c r="U552" s="26">
        <v>44779.457195555558</v>
      </c>
      <c r="V552" s="29">
        <f t="shared" si="52"/>
        <v>273.69600000000003</v>
      </c>
      <c r="W552" s="4">
        <v>12.030440330505371</v>
      </c>
      <c r="X552" s="4">
        <v>60.04</v>
      </c>
      <c r="Y552" s="4">
        <v>12</v>
      </c>
      <c r="AA552">
        <f t="shared" si="53"/>
        <v>273</v>
      </c>
    </row>
    <row r="553" spans="1:27" x14ac:dyDescent="0.3">
      <c r="A553" s="26">
        <v>44779.409865057867</v>
      </c>
      <c r="B553" s="29">
        <f t="shared" si="49"/>
        <v>273.34100000000001</v>
      </c>
      <c r="C553" s="4">
        <v>13.99491024017334</v>
      </c>
      <c r="D553" s="4">
        <v>60.02</v>
      </c>
      <c r="E553" s="4">
        <v>14</v>
      </c>
      <c r="F553" s="32">
        <v>44779.417041851855</v>
      </c>
      <c r="G553" s="29">
        <f t="shared" si="48"/>
        <v>273.416</v>
      </c>
      <c r="H553" s="4">
        <v>14.000690460205078</v>
      </c>
      <c r="I553" s="4">
        <v>60.01</v>
      </c>
      <c r="J553" s="4">
        <v>14</v>
      </c>
      <c r="K553" s="26"/>
      <c r="L553" s="29">
        <f t="shared" si="50"/>
        <v>273</v>
      </c>
      <c r="P553" s="26">
        <v>44779.448243472223</v>
      </c>
      <c r="Q553" s="29">
        <f t="shared" si="51"/>
        <v>273.23599999999999</v>
      </c>
      <c r="R553" s="4">
        <v>11.712570190429688</v>
      </c>
      <c r="S553" s="4">
        <v>59.98</v>
      </c>
      <c r="T553" s="4">
        <v>12</v>
      </c>
      <c r="U553" s="26">
        <v>44779.457207164349</v>
      </c>
      <c r="V553" s="29">
        <f t="shared" si="52"/>
        <v>273.69900000000001</v>
      </c>
      <c r="W553" s="4">
        <v>12.030440330505371</v>
      </c>
      <c r="X553" s="4">
        <v>60.04</v>
      </c>
      <c r="Y553" s="4">
        <v>12</v>
      </c>
      <c r="AA553">
        <f t="shared" si="53"/>
        <v>274</v>
      </c>
    </row>
    <row r="554" spans="1:27" x14ac:dyDescent="0.3">
      <c r="A554" s="26">
        <v>44779.409872013886</v>
      </c>
      <c r="B554" s="29">
        <f t="shared" si="49"/>
        <v>274.94200000000001</v>
      </c>
      <c r="C554" s="4">
        <v>13.992890357971191</v>
      </c>
      <c r="D554" s="4">
        <v>60.02</v>
      </c>
      <c r="E554" s="4">
        <v>14</v>
      </c>
      <c r="F554" s="32">
        <v>44779.417041863424</v>
      </c>
      <c r="G554" s="29">
        <f t="shared" si="48"/>
        <v>274.41699999999997</v>
      </c>
      <c r="H554" s="4">
        <v>14.000690460205078</v>
      </c>
      <c r="I554" s="4">
        <v>60.01</v>
      </c>
      <c r="J554" s="4">
        <v>14</v>
      </c>
      <c r="K554" s="26"/>
      <c r="L554" s="29">
        <f t="shared" si="50"/>
        <v>274</v>
      </c>
      <c r="P554" s="26">
        <v>44779.448243483799</v>
      </c>
      <c r="Q554" s="29">
        <f t="shared" si="51"/>
        <v>274.23700000000002</v>
      </c>
      <c r="R554" s="4">
        <v>11.712570190429688</v>
      </c>
      <c r="S554" s="4">
        <v>59.98</v>
      </c>
      <c r="T554" s="4">
        <v>12</v>
      </c>
      <c r="U554" s="26">
        <v>44779.457207175925</v>
      </c>
      <c r="V554" s="29">
        <f t="shared" si="52"/>
        <v>274.7</v>
      </c>
      <c r="W554" s="4">
        <v>12.030440330505371</v>
      </c>
      <c r="X554" s="4">
        <v>60.04</v>
      </c>
      <c r="Y554" s="4">
        <v>12</v>
      </c>
      <c r="AA554">
        <f t="shared" si="53"/>
        <v>274</v>
      </c>
    </row>
    <row r="555" spans="1:27" x14ac:dyDescent="0.3">
      <c r="A555" s="26">
        <v>44779.409872025462</v>
      </c>
      <c r="B555" s="29">
        <f t="shared" si="49"/>
        <v>274.94299999999998</v>
      </c>
      <c r="C555" s="4">
        <v>13.992890357971191</v>
      </c>
      <c r="D555" s="4">
        <v>60.02</v>
      </c>
      <c r="E555" s="4">
        <v>14</v>
      </c>
      <c r="F555" s="32">
        <v>44779.417053460646</v>
      </c>
      <c r="G555" s="29">
        <f t="shared" si="48"/>
        <v>274.41899999999998</v>
      </c>
      <c r="H555" s="4">
        <v>14.000690460205078</v>
      </c>
      <c r="I555" s="4">
        <v>60.01</v>
      </c>
      <c r="J555" s="4">
        <v>14</v>
      </c>
      <c r="K555" s="26"/>
      <c r="L555" s="29">
        <f t="shared" si="50"/>
        <v>274</v>
      </c>
      <c r="P555" s="26">
        <v>44779.44825509259</v>
      </c>
      <c r="Q555" s="29">
        <f t="shared" si="51"/>
        <v>274.24</v>
      </c>
      <c r="R555" s="4">
        <v>11.718319892883301</v>
      </c>
      <c r="S555" s="4">
        <v>59.98</v>
      </c>
      <c r="T555" s="4">
        <v>12</v>
      </c>
      <c r="U555" s="26">
        <v>44779.457212939815</v>
      </c>
      <c r="V555" s="29">
        <f t="shared" si="52"/>
        <v>274.19799999999998</v>
      </c>
      <c r="W555" s="4">
        <v>12.030440330505371</v>
      </c>
      <c r="X555" s="4">
        <v>60.03</v>
      </c>
      <c r="Y555" s="4">
        <v>12</v>
      </c>
      <c r="AA555">
        <f t="shared" si="53"/>
        <v>275</v>
      </c>
    </row>
    <row r="556" spans="1:27" x14ac:dyDescent="0.3">
      <c r="A556" s="26">
        <v>44779.409883622684</v>
      </c>
      <c r="B556" s="29">
        <f t="shared" si="49"/>
        <v>275.94499999999999</v>
      </c>
      <c r="C556" s="4">
        <v>13.993829727172852</v>
      </c>
      <c r="D556" s="4">
        <v>60.02</v>
      </c>
      <c r="E556" s="4">
        <v>14</v>
      </c>
      <c r="F556" s="32">
        <v>44779.417053472222</v>
      </c>
      <c r="G556" s="29">
        <f t="shared" si="48"/>
        <v>275.42</v>
      </c>
      <c r="H556" s="4">
        <v>14.000690460205078</v>
      </c>
      <c r="I556" s="4">
        <v>60.01</v>
      </c>
      <c r="J556" s="4">
        <v>14</v>
      </c>
      <c r="K556" s="26"/>
      <c r="L556" s="29">
        <f t="shared" si="50"/>
        <v>275</v>
      </c>
      <c r="P556" s="26">
        <v>44779.448255104166</v>
      </c>
      <c r="Q556" s="29">
        <f t="shared" si="51"/>
        <v>275.24099999999999</v>
      </c>
      <c r="R556" s="4">
        <v>11.718319892883301</v>
      </c>
      <c r="S556" s="4">
        <v>59.98</v>
      </c>
      <c r="T556" s="4">
        <v>12</v>
      </c>
      <c r="U556" s="26">
        <v>44779.457218958334</v>
      </c>
      <c r="V556" s="29">
        <f t="shared" si="52"/>
        <v>275.71800000000002</v>
      </c>
      <c r="W556" s="4">
        <v>12.037870407104492</v>
      </c>
      <c r="X556" s="4">
        <v>60.03</v>
      </c>
      <c r="Y556" s="4">
        <v>12</v>
      </c>
      <c r="AA556">
        <f t="shared" si="53"/>
        <v>275</v>
      </c>
    </row>
    <row r="557" spans="1:27" x14ac:dyDescent="0.3">
      <c r="A557" s="26">
        <v>44779.40988363426</v>
      </c>
      <c r="B557" s="29">
        <f t="shared" si="49"/>
        <v>275.94600000000003</v>
      </c>
      <c r="C557" s="4">
        <v>13.993829727172852</v>
      </c>
      <c r="D557" s="4">
        <v>60.02</v>
      </c>
      <c r="E557" s="4">
        <v>14</v>
      </c>
      <c r="F557" s="32">
        <v>44779.417065069443</v>
      </c>
      <c r="G557" s="29">
        <f t="shared" si="48"/>
        <v>275.42200000000003</v>
      </c>
      <c r="H557" s="4">
        <v>13.998390197753906</v>
      </c>
      <c r="I557" s="4">
        <v>60.01</v>
      </c>
      <c r="J557" s="4">
        <v>14</v>
      </c>
      <c r="K557" s="26"/>
      <c r="L557" s="29">
        <f t="shared" si="50"/>
        <v>275</v>
      </c>
      <c r="P557" s="26">
        <v>44779.448266701387</v>
      </c>
      <c r="Q557" s="29">
        <f t="shared" si="51"/>
        <v>275.24299999999999</v>
      </c>
      <c r="R557" s="4">
        <v>11.727479934692383</v>
      </c>
      <c r="S557" s="4">
        <v>59.98</v>
      </c>
      <c r="T557" s="4">
        <v>12</v>
      </c>
      <c r="U557" s="26">
        <v>44779.45721896991</v>
      </c>
      <c r="V557" s="29">
        <f t="shared" si="52"/>
        <v>275.71899999999999</v>
      </c>
      <c r="W557" s="4">
        <v>12.037870407104492</v>
      </c>
      <c r="X557" s="4">
        <v>60.03</v>
      </c>
      <c r="Y557" s="4">
        <v>12</v>
      </c>
      <c r="AA557">
        <f t="shared" si="53"/>
        <v>276</v>
      </c>
    </row>
    <row r="558" spans="1:27" x14ac:dyDescent="0.3">
      <c r="A558" s="26">
        <v>44779.409895243058</v>
      </c>
      <c r="B558" s="29">
        <f t="shared" si="49"/>
        <v>276.94900000000001</v>
      </c>
      <c r="C558" s="4">
        <v>13.993829727172852</v>
      </c>
      <c r="D558" s="4">
        <v>60.02</v>
      </c>
      <c r="E558" s="4">
        <v>14</v>
      </c>
      <c r="F558" s="32">
        <v>44779.417065081019</v>
      </c>
      <c r="G558" s="29">
        <f t="shared" si="48"/>
        <v>276.423</v>
      </c>
      <c r="H558" s="4">
        <v>13.998390197753906</v>
      </c>
      <c r="I558" s="4">
        <v>60.01</v>
      </c>
      <c r="J558" s="4">
        <v>14</v>
      </c>
      <c r="K558" s="26"/>
      <c r="L558" s="29">
        <f t="shared" si="50"/>
        <v>276</v>
      </c>
      <c r="P558" s="26">
        <v>44779.448266712963</v>
      </c>
      <c r="Q558" s="29">
        <f t="shared" si="51"/>
        <v>276.24400000000003</v>
      </c>
      <c r="R558" s="4">
        <v>11.727479934692383</v>
      </c>
      <c r="S558" s="4">
        <v>59.98</v>
      </c>
      <c r="T558" s="4">
        <v>12</v>
      </c>
      <c r="U558" s="26">
        <v>44779.457230578701</v>
      </c>
      <c r="V558" s="29">
        <f t="shared" si="52"/>
        <v>276.72199999999998</v>
      </c>
      <c r="W558" s="4">
        <v>12.036069869995117</v>
      </c>
      <c r="X558" s="4">
        <v>60.03</v>
      </c>
      <c r="Y558" s="4">
        <v>12</v>
      </c>
      <c r="AA558">
        <f t="shared" si="53"/>
        <v>276</v>
      </c>
    </row>
    <row r="559" spans="1:27" x14ac:dyDescent="0.3">
      <c r="A559" s="26">
        <v>44779.409895254626</v>
      </c>
      <c r="B559" s="29">
        <f t="shared" si="49"/>
        <v>276.95</v>
      </c>
      <c r="C559" s="4">
        <v>13.993829727172852</v>
      </c>
      <c r="D559" s="4">
        <v>60.02</v>
      </c>
      <c r="E559" s="4">
        <v>14</v>
      </c>
      <c r="F559" s="32">
        <v>44779.417076701386</v>
      </c>
      <c r="G559" s="29">
        <f t="shared" si="48"/>
        <v>276.42700000000002</v>
      </c>
      <c r="H559" s="4">
        <v>13.996250152587891</v>
      </c>
      <c r="I559" s="4">
        <v>60.01</v>
      </c>
      <c r="J559" s="4">
        <v>14</v>
      </c>
      <c r="K559" s="26"/>
      <c r="L559" s="29">
        <f t="shared" si="50"/>
        <v>276</v>
      </c>
      <c r="P559" s="26">
        <v>44779.44827828704</v>
      </c>
      <c r="Q559" s="29">
        <f t="shared" si="51"/>
        <v>276.24400000000003</v>
      </c>
      <c r="R559" s="4">
        <v>11.732339859008789</v>
      </c>
      <c r="S559" s="4">
        <v>59.98</v>
      </c>
      <c r="T559" s="4">
        <v>12</v>
      </c>
      <c r="U559" s="26">
        <v>44779.457230590277</v>
      </c>
      <c r="V559" s="29">
        <f t="shared" si="52"/>
        <v>276.72300000000001</v>
      </c>
      <c r="W559" s="4">
        <v>12.036069869995117</v>
      </c>
      <c r="X559" s="4">
        <v>60.03</v>
      </c>
      <c r="Y559" s="4">
        <v>12</v>
      </c>
      <c r="AA559">
        <f t="shared" si="53"/>
        <v>277</v>
      </c>
    </row>
    <row r="560" spans="1:27" x14ac:dyDescent="0.3">
      <c r="A560" s="26">
        <v>44779.409906851855</v>
      </c>
      <c r="B560" s="29">
        <f t="shared" si="49"/>
        <v>277.952</v>
      </c>
      <c r="C560" s="4">
        <v>13.993129730224609</v>
      </c>
      <c r="D560" s="4">
        <v>60.02</v>
      </c>
      <c r="E560" s="4">
        <v>14</v>
      </c>
      <c r="F560" s="32">
        <v>44779.417076712962</v>
      </c>
      <c r="G560" s="29">
        <f t="shared" si="48"/>
        <v>277.428</v>
      </c>
      <c r="H560" s="4">
        <v>13.996250152587891</v>
      </c>
      <c r="I560" s="4">
        <v>60.01</v>
      </c>
      <c r="J560" s="4">
        <v>14</v>
      </c>
      <c r="K560" s="26"/>
      <c r="L560" s="29">
        <f t="shared" si="50"/>
        <v>277</v>
      </c>
      <c r="P560" s="26">
        <v>44779.448278333337</v>
      </c>
      <c r="Q560" s="29">
        <f t="shared" si="51"/>
        <v>277.24799999999999</v>
      </c>
      <c r="R560" s="4">
        <v>11.732339859008789</v>
      </c>
      <c r="S560" s="4">
        <v>59.98</v>
      </c>
      <c r="T560" s="4">
        <v>12</v>
      </c>
      <c r="U560" s="26"/>
      <c r="V560" s="29"/>
      <c r="AA560">
        <f t="shared" si="53"/>
        <v>277</v>
      </c>
    </row>
    <row r="561" spans="1:27" x14ac:dyDescent="0.3">
      <c r="A561" s="26">
        <v>44779.409906863424</v>
      </c>
      <c r="B561" s="29">
        <f t="shared" si="49"/>
        <v>277.95299999999997</v>
      </c>
      <c r="C561" s="4">
        <v>13.993129730224609</v>
      </c>
      <c r="D561" s="4">
        <v>60.02</v>
      </c>
      <c r="E561" s="4">
        <v>14</v>
      </c>
      <c r="F561" s="32">
        <v>44779.417088321759</v>
      </c>
      <c r="G561" s="29">
        <f t="shared" si="48"/>
        <v>277.43099999999998</v>
      </c>
      <c r="H561" s="4">
        <v>13.996540069580078</v>
      </c>
      <c r="I561" s="4">
        <v>60.01</v>
      </c>
      <c r="J561" s="4">
        <v>14</v>
      </c>
      <c r="K561" s="26"/>
      <c r="L561" s="29">
        <f t="shared" si="50"/>
        <v>277</v>
      </c>
      <c r="P561" s="26">
        <v>44779.448289942127</v>
      </c>
      <c r="Q561" s="29">
        <f t="shared" si="51"/>
        <v>277.25099999999998</v>
      </c>
      <c r="R561" s="4">
        <v>11.732339859008789</v>
      </c>
      <c r="S561" s="4">
        <v>59.98</v>
      </c>
      <c r="T561" s="4">
        <v>12</v>
      </c>
      <c r="U561" s="26"/>
      <c r="V561" s="29"/>
      <c r="AA561">
        <f t="shared" si="53"/>
        <v>278</v>
      </c>
    </row>
    <row r="562" spans="1:27" x14ac:dyDescent="0.3">
      <c r="A562" s="26">
        <v>44779.409918472222</v>
      </c>
      <c r="B562" s="29">
        <f t="shared" si="49"/>
        <v>278.95600000000002</v>
      </c>
      <c r="C562" s="4">
        <v>13.993619918823242</v>
      </c>
      <c r="D562" s="4">
        <v>60.02</v>
      </c>
      <c r="E562" s="4">
        <v>14</v>
      </c>
      <c r="F562" s="32">
        <v>44779.417088333335</v>
      </c>
      <c r="G562" s="29">
        <f t="shared" si="48"/>
        <v>278.43200000000002</v>
      </c>
      <c r="H562" s="4">
        <v>13.996540069580078</v>
      </c>
      <c r="I562" s="4">
        <v>60.01</v>
      </c>
      <c r="J562" s="4">
        <v>14</v>
      </c>
      <c r="K562" s="26"/>
      <c r="L562" s="29">
        <f t="shared" si="50"/>
        <v>278</v>
      </c>
      <c r="P562" s="26">
        <v>44779.448289953703</v>
      </c>
      <c r="Q562" s="29">
        <f t="shared" si="51"/>
        <v>278.25200000000001</v>
      </c>
      <c r="R562" s="4">
        <v>11.732339859008789</v>
      </c>
      <c r="S562" s="4">
        <v>59.98</v>
      </c>
      <c r="T562" s="4">
        <v>12</v>
      </c>
      <c r="U562" s="26"/>
      <c r="V562" s="29"/>
      <c r="AA562">
        <f t="shared" si="53"/>
        <v>278</v>
      </c>
    </row>
    <row r="563" spans="1:27" x14ac:dyDescent="0.3">
      <c r="A563" s="26">
        <v>44779.409918483798</v>
      </c>
      <c r="B563" s="29">
        <f t="shared" si="49"/>
        <v>278.95699999999999</v>
      </c>
      <c r="C563" s="4">
        <v>13.993619918823242</v>
      </c>
      <c r="D563" s="4">
        <v>60.02</v>
      </c>
      <c r="E563" s="4">
        <v>14</v>
      </c>
      <c r="F563" s="32">
        <v>44779.417099930557</v>
      </c>
      <c r="G563" s="29">
        <f t="shared" si="48"/>
        <v>278.43400000000003</v>
      </c>
      <c r="H563" s="4">
        <v>13.996540069580078</v>
      </c>
      <c r="I563" s="4">
        <v>60.01</v>
      </c>
      <c r="J563" s="4">
        <v>14</v>
      </c>
      <c r="K563" s="26"/>
      <c r="L563" s="29">
        <f t="shared" si="50"/>
        <v>278</v>
      </c>
      <c r="P563" s="26">
        <v>44779.448301550925</v>
      </c>
      <c r="Q563" s="29">
        <f t="shared" si="51"/>
        <v>278.25400000000002</v>
      </c>
      <c r="R563" s="4">
        <v>11.737700462341309</v>
      </c>
      <c r="S563" s="4">
        <v>59.98</v>
      </c>
      <c r="T563" s="4">
        <v>12</v>
      </c>
      <c r="U563" s="26"/>
      <c r="V563" s="29"/>
      <c r="AA563">
        <f t="shared" si="53"/>
        <v>279</v>
      </c>
    </row>
    <row r="564" spans="1:27" x14ac:dyDescent="0.3">
      <c r="A564" s="26">
        <v>44779.409930081019</v>
      </c>
      <c r="B564" s="29">
        <f t="shared" si="49"/>
        <v>279.959</v>
      </c>
      <c r="C564" s="4">
        <v>13.989660263061523</v>
      </c>
      <c r="D564" s="4">
        <v>60.02</v>
      </c>
      <c r="E564" s="4">
        <v>14</v>
      </c>
      <c r="F564" s="32">
        <v>44779.417099942133</v>
      </c>
      <c r="G564" s="29">
        <f t="shared" si="48"/>
        <v>279.435</v>
      </c>
      <c r="H564" s="4">
        <v>13.996540069580078</v>
      </c>
      <c r="I564" s="4">
        <v>60.01</v>
      </c>
      <c r="J564" s="4">
        <v>14</v>
      </c>
      <c r="K564" s="26"/>
      <c r="L564" s="29">
        <f t="shared" si="50"/>
        <v>279</v>
      </c>
      <c r="P564" s="26">
        <v>44779.448301562501</v>
      </c>
      <c r="Q564" s="29">
        <f t="shared" si="51"/>
        <v>279.255</v>
      </c>
      <c r="R564" s="4">
        <v>11.737700462341309</v>
      </c>
      <c r="S564" s="4">
        <v>59.98</v>
      </c>
      <c r="T564" s="4">
        <v>12</v>
      </c>
      <c r="U564" s="26"/>
      <c r="V564" s="29"/>
      <c r="AA564">
        <f t="shared" si="53"/>
        <v>279</v>
      </c>
    </row>
    <row r="565" spans="1:27" x14ac:dyDescent="0.3">
      <c r="A565" s="26">
        <v>44779.409930092595</v>
      </c>
      <c r="B565" s="29">
        <f t="shared" si="49"/>
        <v>279.95999999999998</v>
      </c>
      <c r="C565" s="4">
        <v>13.989660263061523</v>
      </c>
      <c r="D565" s="4">
        <v>60.02</v>
      </c>
      <c r="E565" s="4">
        <v>14</v>
      </c>
      <c r="F565" s="32">
        <v>44779.417111550923</v>
      </c>
      <c r="G565" s="29">
        <f t="shared" si="48"/>
        <v>279.43799999999999</v>
      </c>
      <c r="H565" s="4">
        <v>13.995800018310547</v>
      </c>
      <c r="I565" s="4">
        <v>60.01</v>
      </c>
      <c r="J565" s="4">
        <v>14</v>
      </c>
      <c r="K565" s="26"/>
      <c r="L565" s="29">
        <f t="shared" si="50"/>
        <v>279</v>
      </c>
      <c r="P565" s="26">
        <v>44779.448313171299</v>
      </c>
      <c r="Q565" s="29">
        <f t="shared" si="51"/>
        <v>279.25799999999998</v>
      </c>
      <c r="R565" s="4">
        <v>11.737700462341309</v>
      </c>
      <c r="S565" s="4">
        <v>59.98</v>
      </c>
      <c r="T565" s="4">
        <v>12</v>
      </c>
      <c r="U565" s="26"/>
      <c r="V565" s="29"/>
      <c r="AA565">
        <f t="shared" si="53"/>
        <v>280</v>
      </c>
    </row>
    <row r="566" spans="1:27" x14ac:dyDescent="0.3">
      <c r="A566" s="26">
        <v>44779.409941701386</v>
      </c>
      <c r="B566" s="29">
        <f t="shared" si="49"/>
        <v>280.96300000000002</v>
      </c>
      <c r="C566" s="4">
        <v>13.989660263061523</v>
      </c>
      <c r="D566" s="4">
        <v>60.02</v>
      </c>
      <c r="E566" s="4">
        <v>14</v>
      </c>
      <c r="F566" s="32">
        <v>44779.417111562499</v>
      </c>
      <c r="G566" s="29">
        <f t="shared" si="48"/>
        <v>280.43900000000002</v>
      </c>
      <c r="H566" s="4">
        <v>13.995800018310547</v>
      </c>
      <c r="I566" s="4">
        <v>60.01</v>
      </c>
      <c r="J566" s="4">
        <v>14</v>
      </c>
      <c r="K566" s="26"/>
      <c r="L566" s="29">
        <f t="shared" si="50"/>
        <v>280</v>
      </c>
      <c r="P566" s="26">
        <v>44779.448313182867</v>
      </c>
      <c r="Q566" s="29">
        <f t="shared" si="51"/>
        <v>280.25900000000001</v>
      </c>
      <c r="R566" s="4">
        <v>11.737700462341309</v>
      </c>
      <c r="S566" s="4">
        <v>59.98</v>
      </c>
      <c r="T566" s="4">
        <v>12</v>
      </c>
      <c r="U566" s="26"/>
      <c r="V566" s="29"/>
      <c r="AA566">
        <f t="shared" si="53"/>
        <v>280</v>
      </c>
    </row>
    <row r="567" spans="1:27" x14ac:dyDescent="0.3">
      <c r="A567" s="26">
        <v>44779.409941712962</v>
      </c>
      <c r="B567" s="29">
        <f t="shared" si="49"/>
        <v>280.964</v>
      </c>
      <c r="C567" s="4">
        <v>13.989660263061523</v>
      </c>
      <c r="D567" s="4">
        <v>60.02</v>
      </c>
      <c r="E567" s="4">
        <v>14</v>
      </c>
      <c r="F567" s="32">
        <v>44779.417124837964</v>
      </c>
      <c r="G567" s="29">
        <f t="shared" si="48"/>
        <v>280.58600000000001</v>
      </c>
      <c r="H567" s="4">
        <v>13.995229721069336</v>
      </c>
      <c r="I567" s="4">
        <v>60.01</v>
      </c>
      <c r="J567" s="4">
        <v>14</v>
      </c>
      <c r="K567" s="26"/>
      <c r="L567" s="29">
        <f t="shared" si="50"/>
        <v>280</v>
      </c>
      <c r="P567" s="26">
        <v>44779.448324791665</v>
      </c>
      <c r="Q567" s="29">
        <f t="shared" si="51"/>
        <v>280.262</v>
      </c>
      <c r="R567" s="4">
        <v>11.742549896240234</v>
      </c>
      <c r="S567" s="4">
        <v>59.98</v>
      </c>
      <c r="T567" s="4">
        <v>12</v>
      </c>
      <c r="U567" s="26"/>
      <c r="V567" s="29"/>
      <c r="AA567">
        <f t="shared" si="53"/>
        <v>281</v>
      </c>
    </row>
    <row r="568" spans="1:27" x14ac:dyDescent="0.3">
      <c r="A568" s="26">
        <v>44779.40995332176</v>
      </c>
      <c r="B568" s="29">
        <f t="shared" si="49"/>
        <v>281.96699999999998</v>
      </c>
      <c r="C568" s="4">
        <v>13.994159698486328</v>
      </c>
      <c r="D568" s="4">
        <v>60.02</v>
      </c>
      <c r="E568" s="4">
        <v>14</v>
      </c>
      <c r="F568" s="32">
        <v>44779.41712484954</v>
      </c>
      <c r="G568" s="29">
        <f t="shared" si="48"/>
        <v>281.58699999999999</v>
      </c>
      <c r="H568" s="4">
        <v>13.995229721069336</v>
      </c>
      <c r="I568" s="4">
        <v>60.01</v>
      </c>
      <c r="J568" s="4">
        <v>14</v>
      </c>
      <c r="K568" s="26"/>
      <c r="L568" s="29">
        <f t="shared" si="50"/>
        <v>281</v>
      </c>
      <c r="P568" s="26">
        <v>44779.448324803241</v>
      </c>
      <c r="Q568" s="29">
        <f t="shared" si="51"/>
        <v>281.26299999999998</v>
      </c>
      <c r="R568" s="4">
        <v>11.742549896240234</v>
      </c>
      <c r="S568" s="4">
        <v>59.98</v>
      </c>
      <c r="T568" s="4">
        <v>12</v>
      </c>
      <c r="U568" s="26"/>
      <c r="V568" s="29"/>
      <c r="AA568">
        <f t="shared" si="53"/>
        <v>281</v>
      </c>
    </row>
    <row r="569" spans="1:27" x14ac:dyDescent="0.3">
      <c r="A569" s="26">
        <v>44779.409953333336</v>
      </c>
      <c r="B569" s="29">
        <f t="shared" si="49"/>
        <v>281.96800000000002</v>
      </c>
      <c r="C569" s="4">
        <v>13.994159698486328</v>
      </c>
      <c r="D569" s="4">
        <v>60.02</v>
      </c>
      <c r="E569" s="4">
        <v>14</v>
      </c>
      <c r="F569" s="32">
        <v>44779.417136446762</v>
      </c>
      <c r="G569" s="29">
        <f t="shared" si="48"/>
        <v>281.589</v>
      </c>
      <c r="H569" s="4">
        <v>13.995730400085449</v>
      </c>
      <c r="I569" s="4">
        <v>60.01</v>
      </c>
      <c r="J569" s="4">
        <v>14</v>
      </c>
      <c r="K569" s="26"/>
      <c r="L569" s="29">
        <f t="shared" si="50"/>
        <v>281</v>
      </c>
      <c r="P569" s="26">
        <v>44779.448336412039</v>
      </c>
      <c r="Q569" s="29">
        <f t="shared" si="51"/>
        <v>281.26600000000002</v>
      </c>
      <c r="R569" s="4">
        <v>11.748749732971191</v>
      </c>
      <c r="S569" s="4">
        <v>59.98</v>
      </c>
      <c r="T569" s="4">
        <v>12</v>
      </c>
      <c r="U569" s="26"/>
      <c r="V569" s="29"/>
      <c r="AA569">
        <f t="shared" si="53"/>
        <v>282</v>
      </c>
    </row>
    <row r="570" spans="1:27" x14ac:dyDescent="0.3">
      <c r="A570" s="26">
        <v>44779.409967974534</v>
      </c>
      <c r="B570" s="29">
        <f t="shared" si="49"/>
        <v>282.233</v>
      </c>
      <c r="C570" s="4">
        <v>13.994819641113281</v>
      </c>
      <c r="D570" s="4">
        <v>60.02</v>
      </c>
      <c r="E570" s="4">
        <v>14</v>
      </c>
      <c r="F570" s="32">
        <v>44779.417136458331</v>
      </c>
      <c r="G570" s="29">
        <f t="shared" si="48"/>
        <v>282.58999999999997</v>
      </c>
      <c r="H570" s="4">
        <v>13.995730400085449</v>
      </c>
      <c r="I570" s="4">
        <v>60.01</v>
      </c>
      <c r="J570" s="4">
        <v>14</v>
      </c>
      <c r="K570" s="26"/>
      <c r="L570" s="29">
        <f t="shared" si="50"/>
        <v>282</v>
      </c>
      <c r="P570" s="26">
        <v>44779.448336423608</v>
      </c>
      <c r="Q570" s="29">
        <f t="shared" si="51"/>
        <v>282.267</v>
      </c>
      <c r="R570" s="4">
        <v>11.748749732971191</v>
      </c>
      <c r="S570" s="4">
        <v>59.98</v>
      </c>
      <c r="T570" s="4">
        <v>12</v>
      </c>
      <c r="U570" s="26"/>
      <c r="V570" s="29"/>
      <c r="AA570">
        <f t="shared" si="53"/>
        <v>282</v>
      </c>
    </row>
    <row r="571" spans="1:27" x14ac:dyDescent="0.3">
      <c r="A571" s="26">
        <v>44779.40996798611</v>
      </c>
      <c r="B571" s="29">
        <f t="shared" si="49"/>
        <v>282.23399999999998</v>
      </c>
      <c r="C571" s="4">
        <v>13.994819641113281</v>
      </c>
      <c r="D571" s="4">
        <v>60.02</v>
      </c>
      <c r="E571" s="4">
        <v>14</v>
      </c>
      <c r="F571" s="32">
        <v>44779.417148067128</v>
      </c>
      <c r="G571" s="29">
        <f t="shared" si="48"/>
        <v>282.59300000000002</v>
      </c>
      <c r="H571" s="4">
        <v>13.996479988098145</v>
      </c>
      <c r="I571" s="4">
        <v>60.01</v>
      </c>
      <c r="J571" s="4">
        <v>14</v>
      </c>
      <c r="K571" s="26"/>
      <c r="L571" s="29">
        <f t="shared" si="50"/>
        <v>282</v>
      </c>
      <c r="P571" s="26">
        <v>44779.448348020836</v>
      </c>
      <c r="Q571" s="29">
        <f t="shared" si="51"/>
        <v>282.26900000000001</v>
      </c>
      <c r="R571" s="4">
        <v>11.748749732971191</v>
      </c>
      <c r="S571" s="4">
        <v>59.98</v>
      </c>
      <c r="T571" s="4">
        <v>12</v>
      </c>
      <c r="U571" s="26"/>
      <c r="V571" s="29"/>
      <c r="AA571">
        <f t="shared" si="53"/>
        <v>283</v>
      </c>
    </row>
    <row r="572" spans="1:27" x14ac:dyDescent="0.3">
      <c r="A572" s="26">
        <v>44779.409979594908</v>
      </c>
      <c r="B572" s="29">
        <f t="shared" si="49"/>
        <v>283.23700000000002</v>
      </c>
      <c r="C572" s="4">
        <v>13.995659828186035</v>
      </c>
      <c r="D572" s="4">
        <v>60.02</v>
      </c>
      <c r="E572" s="4">
        <v>14</v>
      </c>
      <c r="F572" s="32">
        <v>44779.417148078704</v>
      </c>
      <c r="G572" s="29">
        <f t="shared" si="48"/>
        <v>283.59399999999999</v>
      </c>
      <c r="H572" s="4">
        <v>13.996479988098145</v>
      </c>
      <c r="I572" s="4">
        <v>60.01</v>
      </c>
      <c r="J572" s="4">
        <v>14</v>
      </c>
      <c r="K572" s="26"/>
      <c r="L572" s="29">
        <f t="shared" si="50"/>
        <v>283</v>
      </c>
      <c r="P572" s="26">
        <v>44779.448348032405</v>
      </c>
      <c r="Q572" s="29">
        <f t="shared" si="51"/>
        <v>283.27</v>
      </c>
      <c r="R572" s="4">
        <v>11.748749732971191</v>
      </c>
      <c r="S572" s="4">
        <v>59.98</v>
      </c>
      <c r="T572" s="4">
        <v>12</v>
      </c>
      <c r="U572" s="26"/>
      <c r="V572" s="29"/>
      <c r="AA572">
        <f t="shared" si="53"/>
        <v>283</v>
      </c>
    </row>
    <row r="573" spans="1:27" x14ac:dyDescent="0.3">
      <c r="A573" s="26">
        <v>44779.409979606484</v>
      </c>
      <c r="B573" s="29">
        <f t="shared" si="49"/>
        <v>283.238</v>
      </c>
      <c r="C573" s="4">
        <v>13.995659828186035</v>
      </c>
      <c r="D573" s="4">
        <v>60.02</v>
      </c>
      <c r="E573" s="4">
        <v>14</v>
      </c>
      <c r="F573" s="32">
        <v>44779.417159687502</v>
      </c>
      <c r="G573" s="29">
        <f t="shared" si="48"/>
        <v>283.59699999999998</v>
      </c>
      <c r="H573" s="4">
        <v>13.996479988098145</v>
      </c>
      <c r="I573" s="4">
        <v>60.01</v>
      </c>
      <c r="J573" s="4">
        <v>14</v>
      </c>
      <c r="L573" s="29">
        <f t="shared" si="50"/>
        <v>283</v>
      </c>
      <c r="P573" s="26">
        <v>44779.448359641203</v>
      </c>
      <c r="Q573" s="29">
        <f t="shared" si="51"/>
        <v>283.27300000000002</v>
      </c>
      <c r="R573" s="4">
        <v>11.754030227661133</v>
      </c>
      <c r="S573" s="4">
        <v>59.98</v>
      </c>
      <c r="T573" s="4">
        <v>12</v>
      </c>
      <c r="U573" s="26"/>
      <c r="V573" s="29"/>
      <c r="AA573">
        <f t="shared" si="53"/>
        <v>284</v>
      </c>
    </row>
    <row r="574" spans="1:27" x14ac:dyDescent="0.3">
      <c r="A574" s="26">
        <v>44779.409991203705</v>
      </c>
      <c r="B574" s="29">
        <f t="shared" si="49"/>
        <v>284.24</v>
      </c>
      <c r="C574" s="4">
        <v>13.995659828186035</v>
      </c>
      <c r="D574" s="4">
        <v>60.02</v>
      </c>
      <c r="E574" s="4">
        <v>14</v>
      </c>
      <c r="F574" s="32">
        <v>44779.417159699071</v>
      </c>
      <c r="G574" s="29">
        <f t="shared" si="48"/>
        <v>284.59800000000001</v>
      </c>
      <c r="H574" s="4">
        <v>13.996479988098145</v>
      </c>
      <c r="I574" s="4">
        <v>60.01</v>
      </c>
      <c r="J574" s="4">
        <v>14</v>
      </c>
      <c r="L574" s="29">
        <f t="shared" si="50"/>
        <v>284</v>
      </c>
      <c r="P574" s="26">
        <v>44779.448359652779</v>
      </c>
      <c r="Q574" s="29">
        <f t="shared" si="51"/>
        <v>284.274</v>
      </c>
      <c r="R574" s="4">
        <v>11.754030227661133</v>
      </c>
      <c r="S574" s="4">
        <v>59.98</v>
      </c>
      <c r="T574" s="4">
        <v>12</v>
      </c>
      <c r="U574" s="26"/>
      <c r="V574" s="29"/>
      <c r="AA574">
        <f t="shared" si="53"/>
        <v>284</v>
      </c>
    </row>
    <row r="575" spans="1:27" x14ac:dyDescent="0.3">
      <c r="A575" s="26">
        <v>44779.409991215274</v>
      </c>
      <c r="B575" s="29">
        <f t="shared" si="49"/>
        <v>284.24099999999999</v>
      </c>
      <c r="C575" s="4">
        <v>13.995659828186035</v>
      </c>
      <c r="D575" s="4">
        <v>60.02</v>
      </c>
      <c r="E575" s="4">
        <v>14</v>
      </c>
      <c r="F575" s="32">
        <v>44779.417173541668</v>
      </c>
      <c r="G575" s="29">
        <f t="shared" si="48"/>
        <v>284.79399999999998</v>
      </c>
      <c r="H575" s="4">
        <v>13.996939659118652</v>
      </c>
      <c r="I575" s="4">
        <v>60.01</v>
      </c>
      <c r="J575" s="4">
        <v>14</v>
      </c>
      <c r="L575" s="29">
        <f t="shared" si="50"/>
        <v>284</v>
      </c>
      <c r="P575" s="26">
        <v>44779.448371261577</v>
      </c>
      <c r="Q575" s="29">
        <f t="shared" si="51"/>
        <v>284.27699999999999</v>
      </c>
      <c r="R575" s="4">
        <v>11.75747013092041</v>
      </c>
      <c r="S575" s="4">
        <v>59.98</v>
      </c>
      <c r="T575" s="4">
        <v>12</v>
      </c>
      <c r="U575" s="26"/>
      <c r="V575" s="29"/>
      <c r="AA575">
        <f t="shared" si="53"/>
        <v>285</v>
      </c>
    </row>
    <row r="576" spans="1:27" x14ac:dyDescent="0.3">
      <c r="A576" s="26">
        <v>44779.410002962963</v>
      </c>
      <c r="B576" s="29">
        <f t="shared" si="49"/>
        <v>285.25599999999997</v>
      </c>
      <c r="C576" s="4">
        <v>13.995969772338867</v>
      </c>
      <c r="D576" s="4">
        <v>60.02</v>
      </c>
      <c r="E576" s="4">
        <v>14</v>
      </c>
      <c r="F576" s="32">
        <v>44779.417173553244</v>
      </c>
      <c r="G576" s="29">
        <f t="shared" si="48"/>
        <v>285.79500000000002</v>
      </c>
      <c r="H576" s="4">
        <v>13.996939659118652</v>
      </c>
      <c r="I576" s="4">
        <v>60.01</v>
      </c>
      <c r="J576" s="4">
        <v>14</v>
      </c>
      <c r="L576" s="29">
        <f t="shared" si="50"/>
        <v>285</v>
      </c>
      <c r="P576" s="26">
        <v>44779.448371273145</v>
      </c>
      <c r="Q576" s="29">
        <f t="shared" si="51"/>
        <v>285.27800000000002</v>
      </c>
      <c r="R576" s="4">
        <v>11.75747013092041</v>
      </c>
      <c r="S576" s="4">
        <v>59.98</v>
      </c>
      <c r="T576" s="4">
        <v>12</v>
      </c>
      <c r="U576" s="26"/>
      <c r="V576" s="29"/>
      <c r="AA576">
        <f t="shared" si="53"/>
        <v>285</v>
      </c>
    </row>
    <row r="577" spans="1:27" x14ac:dyDescent="0.3">
      <c r="A577" s="26">
        <v>44779.410002974539</v>
      </c>
      <c r="B577" s="29">
        <f t="shared" si="49"/>
        <v>285.25700000000001</v>
      </c>
      <c r="C577" s="4">
        <v>13.995969772338867</v>
      </c>
      <c r="D577" s="4">
        <v>60.02</v>
      </c>
      <c r="E577" s="4">
        <v>14</v>
      </c>
      <c r="F577" s="32">
        <v>44779.417175497685</v>
      </c>
      <c r="G577" s="29">
        <f t="shared" si="48"/>
        <v>285.96300000000002</v>
      </c>
      <c r="H577" s="4">
        <v>13.996939659118652</v>
      </c>
      <c r="I577" s="4">
        <v>59.97</v>
      </c>
      <c r="J577" s="4">
        <v>14</v>
      </c>
      <c r="L577" s="29">
        <f t="shared" si="50"/>
        <v>285</v>
      </c>
      <c r="P577" s="26">
        <v>44779.448382870367</v>
      </c>
      <c r="Q577" s="29">
        <f t="shared" si="51"/>
        <v>285.27999999999997</v>
      </c>
      <c r="R577" s="4">
        <v>11.75747013092041</v>
      </c>
      <c r="S577" s="4">
        <v>59.98</v>
      </c>
      <c r="T577" s="4">
        <v>12</v>
      </c>
      <c r="U577" s="26"/>
      <c r="V577" s="29"/>
      <c r="AA577">
        <f t="shared" si="53"/>
        <v>286</v>
      </c>
    </row>
    <row r="578" spans="1:27" x14ac:dyDescent="0.3">
      <c r="A578" s="26">
        <v>44779.410014583336</v>
      </c>
      <c r="B578" s="29">
        <f t="shared" si="49"/>
        <v>286.26</v>
      </c>
      <c r="C578" s="4">
        <v>13.994890213012695</v>
      </c>
      <c r="D578" s="4">
        <v>60.02</v>
      </c>
      <c r="E578" s="4">
        <v>14</v>
      </c>
      <c r="F578" s="32">
        <v>44779.41718517361</v>
      </c>
      <c r="G578" s="29">
        <f t="shared" si="48"/>
        <v>286.79899999999998</v>
      </c>
      <c r="H578" s="4">
        <v>13.998319625854492</v>
      </c>
      <c r="I578" s="4">
        <v>59.97</v>
      </c>
      <c r="J578" s="4">
        <v>14</v>
      </c>
      <c r="L578" s="29">
        <f t="shared" si="50"/>
        <v>286</v>
      </c>
      <c r="P578" s="26">
        <v>44779.448382881943</v>
      </c>
      <c r="Q578" s="29">
        <f t="shared" si="51"/>
        <v>286.28100000000001</v>
      </c>
      <c r="R578" s="4">
        <v>11.75747013092041</v>
      </c>
      <c r="S578" s="4">
        <v>59.98</v>
      </c>
      <c r="T578" s="4">
        <v>12</v>
      </c>
      <c r="U578" s="26"/>
      <c r="V578" s="29"/>
      <c r="AA578">
        <f t="shared" si="53"/>
        <v>286</v>
      </c>
    </row>
    <row r="579" spans="1:27" x14ac:dyDescent="0.3">
      <c r="A579" s="26">
        <v>44779.410014594905</v>
      </c>
      <c r="B579" s="29">
        <f t="shared" si="49"/>
        <v>286.26100000000002</v>
      </c>
      <c r="C579" s="4">
        <v>13.994890213012695</v>
      </c>
      <c r="D579" s="4">
        <v>60.02</v>
      </c>
      <c r="E579" s="4">
        <v>14</v>
      </c>
      <c r="F579" s="32">
        <v>44779.417185185186</v>
      </c>
      <c r="G579" s="29">
        <f t="shared" si="48"/>
        <v>286.8</v>
      </c>
      <c r="H579" s="4">
        <v>13.998319625854492</v>
      </c>
      <c r="I579" s="4">
        <v>59.97</v>
      </c>
      <c r="J579" s="4">
        <v>14</v>
      </c>
      <c r="L579" s="29">
        <f t="shared" si="50"/>
        <v>286</v>
      </c>
      <c r="P579" s="26">
        <v>44779.448394490741</v>
      </c>
      <c r="Q579" s="29">
        <f t="shared" si="51"/>
        <v>286.28399999999999</v>
      </c>
      <c r="R579" s="4">
        <v>11.76494026184082</v>
      </c>
      <c r="S579" s="4">
        <v>59.98</v>
      </c>
      <c r="T579" s="4">
        <v>12</v>
      </c>
      <c r="U579" s="26"/>
      <c r="V579" s="29"/>
      <c r="AA579">
        <f t="shared" si="53"/>
        <v>287</v>
      </c>
    </row>
    <row r="580" spans="1:27" x14ac:dyDescent="0.3">
      <c r="A580" s="26">
        <v>44779.410026203703</v>
      </c>
      <c r="B580" s="29">
        <f t="shared" si="49"/>
        <v>287.26400000000001</v>
      </c>
      <c r="C580" s="4">
        <v>13.99507999420166</v>
      </c>
      <c r="D580" s="4">
        <v>60.02</v>
      </c>
      <c r="E580" s="4">
        <v>14</v>
      </c>
      <c r="F580" s="32">
        <v>44779.417196805553</v>
      </c>
      <c r="G580" s="29">
        <f t="shared" si="48"/>
        <v>287.80399999999997</v>
      </c>
      <c r="H580" s="4">
        <v>13.994899749755859</v>
      </c>
      <c r="I580" s="4">
        <v>59.97</v>
      </c>
      <c r="J580" s="4">
        <v>14</v>
      </c>
      <c r="L580" s="29">
        <f t="shared" si="50"/>
        <v>287</v>
      </c>
      <c r="P580" s="26">
        <v>44779.448394502317</v>
      </c>
      <c r="Q580" s="29">
        <f t="shared" si="51"/>
        <v>287.28500000000003</v>
      </c>
      <c r="R580" s="4">
        <v>11.76494026184082</v>
      </c>
      <c r="S580" s="4">
        <v>59.98</v>
      </c>
      <c r="T580" s="4">
        <v>12</v>
      </c>
      <c r="U580" s="26"/>
      <c r="V580" s="29"/>
      <c r="AA580">
        <f t="shared" si="53"/>
        <v>287</v>
      </c>
    </row>
    <row r="581" spans="1:27" x14ac:dyDescent="0.3">
      <c r="A581" s="26">
        <v>44779.410026215279</v>
      </c>
      <c r="B581" s="29">
        <f t="shared" si="49"/>
        <v>287.26499999999999</v>
      </c>
      <c r="C581" s="4">
        <v>13.99507999420166</v>
      </c>
      <c r="D581" s="4">
        <v>60.02</v>
      </c>
      <c r="E581" s="4">
        <v>14</v>
      </c>
      <c r="F581" s="32">
        <v>44779.417196817129</v>
      </c>
      <c r="G581" s="29">
        <f t="shared" si="48"/>
        <v>287.80500000000001</v>
      </c>
      <c r="H581" s="4">
        <v>13.994899749755859</v>
      </c>
      <c r="I581" s="4">
        <v>59.97</v>
      </c>
      <c r="J581" s="4">
        <v>14</v>
      </c>
      <c r="L581" s="29">
        <f t="shared" si="50"/>
        <v>287</v>
      </c>
      <c r="P581" s="26">
        <v>44779.448406099538</v>
      </c>
      <c r="Q581" s="29">
        <f t="shared" si="51"/>
        <v>287.28699999999998</v>
      </c>
      <c r="R581" s="4">
        <v>11.768879890441895</v>
      </c>
      <c r="S581" s="4">
        <v>59.98</v>
      </c>
      <c r="T581" s="4">
        <v>12</v>
      </c>
      <c r="U581" s="26"/>
      <c r="V581" s="29"/>
      <c r="AA581">
        <f t="shared" si="53"/>
        <v>288</v>
      </c>
    </row>
    <row r="582" spans="1:27" x14ac:dyDescent="0.3">
      <c r="A582" s="26">
        <v>44779.410037800924</v>
      </c>
      <c r="B582" s="29">
        <f t="shared" si="49"/>
        <v>288.26600000000002</v>
      </c>
      <c r="C582" s="4">
        <v>13.99647045135498</v>
      </c>
      <c r="D582" s="4">
        <v>60.02</v>
      </c>
      <c r="E582" s="4">
        <v>14</v>
      </c>
      <c r="F582" s="32">
        <v>44779.417208449071</v>
      </c>
      <c r="G582" s="29">
        <f t="shared" ref="G582:G642" si="54">RIGHT(TEXT(F582,"h:mm:ss,000"),3)/1000+$AA581</f>
        <v>288.81</v>
      </c>
      <c r="H582" s="4">
        <v>13.995129585266113</v>
      </c>
      <c r="I582" s="4">
        <v>59.97</v>
      </c>
      <c r="J582" s="4">
        <v>14</v>
      </c>
      <c r="L582" s="29">
        <f t="shared" si="50"/>
        <v>288</v>
      </c>
      <c r="P582" s="26">
        <v>44779.448406111114</v>
      </c>
      <c r="Q582" s="29">
        <f t="shared" si="51"/>
        <v>288.28800000000001</v>
      </c>
      <c r="R582" s="4">
        <v>11.768879890441895</v>
      </c>
      <c r="S582" s="4">
        <v>59.98</v>
      </c>
      <c r="T582" s="4">
        <v>12</v>
      </c>
      <c r="U582" s="26"/>
      <c r="V582" s="29"/>
      <c r="AA582">
        <f t="shared" si="53"/>
        <v>288</v>
      </c>
    </row>
    <row r="583" spans="1:27" x14ac:dyDescent="0.3">
      <c r="A583" s="26">
        <v>44779.4100378125</v>
      </c>
      <c r="B583" s="29">
        <f t="shared" ref="B583:B614" si="55">RIGHT(TEXT(A583,"h:mm:ss,000"),3)/1000+$AA582</f>
        <v>288.267</v>
      </c>
      <c r="C583" s="4">
        <v>13.99647045135498</v>
      </c>
      <c r="D583" s="4">
        <v>60.02</v>
      </c>
      <c r="E583" s="4">
        <v>14</v>
      </c>
      <c r="F583" s="32">
        <v>44779.417208460647</v>
      </c>
      <c r="G583" s="29">
        <f t="shared" si="54"/>
        <v>288.81099999999998</v>
      </c>
      <c r="H583" s="4">
        <v>13.995129585266113</v>
      </c>
      <c r="I583" s="4">
        <v>59.97</v>
      </c>
      <c r="J583" s="4">
        <v>14</v>
      </c>
      <c r="L583" s="29">
        <f t="shared" ref="L583:L642" si="56">RIGHT(TEXT(K583,"h:mm:ss,000"),3)/1000+$AA582</f>
        <v>288</v>
      </c>
      <c r="P583" s="26">
        <v>44779.448417719905</v>
      </c>
      <c r="Q583" s="29">
        <f t="shared" ref="Q583:Q646" si="57">RIGHT(TEXT(P583,"h:mm:ss,000"),3)/1000+$AA582</f>
        <v>288.291</v>
      </c>
      <c r="R583" s="4">
        <v>11.768879890441895</v>
      </c>
      <c r="S583" s="4">
        <v>59.98</v>
      </c>
      <c r="T583" s="4">
        <v>12</v>
      </c>
      <c r="U583" s="26"/>
      <c r="V583" s="29"/>
      <c r="AA583">
        <f t="shared" si="53"/>
        <v>289</v>
      </c>
    </row>
    <row r="584" spans="1:27" x14ac:dyDescent="0.3">
      <c r="A584" s="26">
        <v>44779.410050358798</v>
      </c>
      <c r="B584" s="29">
        <f t="shared" si="55"/>
        <v>289.351</v>
      </c>
      <c r="C584" s="4">
        <v>13.99647045135498</v>
      </c>
      <c r="D584" s="4">
        <v>60.02</v>
      </c>
      <c r="E584" s="4">
        <v>14</v>
      </c>
      <c r="F584" s="32">
        <v>44779.417220069445</v>
      </c>
      <c r="G584" s="29">
        <f t="shared" si="54"/>
        <v>289.81400000000002</v>
      </c>
      <c r="H584" s="4">
        <v>13.995129585266113</v>
      </c>
      <c r="I584" s="4">
        <v>59.97</v>
      </c>
      <c r="J584" s="4">
        <v>14</v>
      </c>
      <c r="L584" s="29">
        <f t="shared" si="56"/>
        <v>289</v>
      </c>
      <c r="P584" s="26">
        <v>44779.448417731481</v>
      </c>
      <c r="Q584" s="29">
        <f t="shared" si="57"/>
        <v>289.29199999999997</v>
      </c>
      <c r="R584" s="4">
        <v>11.768879890441895</v>
      </c>
      <c r="S584" s="4">
        <v>59.98</v>
      </c>
      <c r="T584" s="4">
        <v>12</v>
      </c>
      <c r="U584" s="26"/>
      <c r="V584" s="29"/>
      <c r="AA584">
        <f t="shared" si="53"/>
        <v>289</v>
      </c>
    </row>
    <row r="585" spans="1:27" x14ac:dyDescent="0.3">
      <c r="A585" s="26">
        <v>44779.410050381943</v>
      </c>
      <c r="B585" s="29">
        <f t="shared" si="55"/>
        <v>289.35300000000001</v>
      </c>
      <c r="C585" s="4">
        <v>13.99647045135498</v>
      </c>
      <c r="D585" s="4">
        <v>60.02</v>
      </c>
      <c r="E585" s="4">
        <v>14</v>
      </c>
      <c r="F585" s="32">
        <v>44779.417220081021</v>
      </c>
      <c r="G585" s="29">
        <f t="shared" si="54"/>
        <v>289.815</v>
      </c>
      <c r="H585" s="4">
        <v>13.995129585266113</v>
      </c>
      <c r="I585" s="4">
        <v>59.97</v>
      </c>
      <c r="J585" s="4">
        <v>14</v>
      </c>
      <c r="L585" s="29">
        <f t="shared" si="56"/>
        <v>289</v>
      </c>
      <c r="P585" s="26">
        <v>44779.448429328702</v>
      </c>
      <c r="Q585" s="29">
        <f t="shared" si="57"/>
        <v>289.29399999999998</v>
      </c>
      <c r="R585" s="4">
        <v>11.773059844970703</v>
      </c>
      <c r="S585" s="4">
        <v>59.98</v>
      </c>
      <c r="T585" s="4">
        <v>12</v>
      </c>
      <c r="U585" s="26"/>
      <c r="V585" s="29"/>
      <c r="AA585">
        <f t="shared" si="53"/>
        <v>290</v>
      </c>
    </row>
    <row r="586" spans="1:27" x14ac:dyDescent="0.3">
      <c r="A586" s="26">
        <v>44779.41006199074</v>
      </c>
      <c r="B586" s="29">
        <f t="shared" si="55"/>
        <v>290.35599999999999</v>
      </c>
      <c r="C586" s="4">
        <v>13.996720314025879</v>
      </c>
      <c r="D586" s="4">
        <v>60.02</v>
      </c>
      <c r="E586" s="4">
        <v>14</v>
      </c>
      <c r="F586" s="32">
        <v>44779.417231678242</v>
      </c>
      <c r="G586" s="29">
        <f t="shared" si="54"/>
        <v>290.81700000000001</v>
      </c>
      <c r="H586" s="4">
        <v>13.993980407714844</v>
      </c>
      <c r="I586" s="4">
        <v>59.97</v>
      </c>
      <c r="J586" s="4">
        <v>14</v>
      </c>
      <c r="L586" s="29">
        <f t="shared" si="56"/>
        <v>290</v>
      </c>
      <c r="P586" s="26">
        <v>44779.448429340278</v>
      </c>
      <c r="Q586" s="29">
        <f t="shared" si="57"/>
        <v>290.29500000000002</v>
      </c>
      <c r="R586" s="4">
        <v>11.773059844970703</v>
      </c>
      <c r="S586" s="4">
        <v>59.98</v>
      </c>
      <c r="T586" s="4">
        <v>12</v>
      </c>
      <c r="U586" s="26"/>
      <c r="V586" s="29"/>
      <c r="AA586">
        <f t="shared" ref="AA586:AA649" si="58">+AA584+1</f>
        <v>290</v>
      </c>
    </row>
    <row r="587" spans="1:27" x14ac:dyDescent="0.3">
      <c r="A587" s="26">
        <v>44779.410062002316</v>
      </c>
      <c r="B587" s="29">
        <f t="shared" si="55"/>
        <v>290.35700000000003</v>
      </c>
      <c r="C587" s="4">
        <v>13.996720314025879</v>
      </c>
      <c r="D587" s="4">
        <v>60.02</v>
      </c>
      <c r="E587" s="4">
        <v>14</v>
      </c>
      <c r="F587" s="32">
        <v>44779.417231689818</v>
      </c>
      <c r="G587" s="29">
        <f t="shared" si="54"/>
        <v>290.81799999999998</v>
      </c>
      <c r="H587" s="4">
        <v>13.993980407714844</v>
      </c>
      <c r="I587" s="4">
        <v>59.97</v>
      </c>
      <c r="J587" s="4">
        <v>14</v>
      </c>
      <c r="L587" s="29">
        <f t="shared" si="56"/>
        <v>290</v>
      </c>
      <c r="P587" s="26">
        <v>44779.448440949076</v>
      </c>
      <c r="Q587" s="29">
        <f t="shared" si="57"/>
        <v>290.298</v>
      </c>
      <c r="R587" s="4">
        <v>11.778599739074707</v>
      </c>
      <c r="S587" s="4">
        <v>59.98</v>
      </c>
      <c r="T587" s="4">
        <v>12</v>
      </c>
      <c r="U587" s="26"/>
      <c r="V587" s="29"/>
      <c r="AA587">
        <f t="shared" si="58"/>
        <v>291</v>
      </c>
    </row>
    <row r="588" spans="1:27" x14ac:dyDescent="0.3">
      <c r="A588" s="26">
        <v>44779.410073611114</v>
      </c>
      <c r="B588" s="29">
        <f t="shared" si="55"/>
        <v>291.36</v>
      </c>
      <c r="C588" s="4">
        <v>13.994990348815918</v>
      </c>
      <c r="D588" s="4">
        <v>60.02</v>
      </c>
      <c r="E588" s="4">
        <v>14</v>
      </c>
      <c r="F588" s="32">
        <v>44779.417243263888</v>
      </c>
      <c r="G588" s="29">
        <f t="shared" si="54"/>
        <v>291.81799999999998</v>
      </c>
      <c r="H588" s="4">
        <v>13.992389678955078</v>
      </c>
      <c r="I588" s="4">
        <v>59.97</v>
      </c>
      <c r="J588" s="4">
        <v>14</v>
      </c>
      <c r="L588" s="29">
        <f t="shared" si="56"/>
        <v>291</v>
      </c>
      <c r="P588" s="26">
        <v>44779.448440960645</v>
      </c>
      <c r="Q588" s="29">
        <f t="shared" si="57"/>
        <v>291.29899999999998</v>
      </c>
      <c r="R588" s="4">
        <v>11.778599739074707</v>
      </c>
      <c r="S588" s="4">
        <v>59.98</v>
      </c>
      <c r="T588" s="4">
        <v>12</v>
      </c>
      <c r="U588" s="26"/>
      <c r="V588" s="29"/>
      <c r="AA588">
        <f t="shared" si="58"/>
        <v>291</v>
      </c>
    </row>
    <row r="589" spans="1:27" x14ac:dyDescent="0.3">
      <c r="A589" s="26">
        <v>44779.410073622683</v>
      </c>
      <c r="B589" s="29">
        <f t="shared" si="55"/>
        <v>291.36099999999999</v>
      </c>
      <c r="C589" s="4">
        <v>13.994990348815918</v>
      </c>
      <c r="D589" s="4">
        <v>60.02</v>
      </c>
      <c r="E589" s="4">
        <v>14</v>
      </c>
      <c r="F589" s="32">
        <v>44779.417243310185</v>
      </c>
      <c r="G589" s="29">
        <f t="shared" si="54"/>
        <v>291.822</v>
      </c>
      <c r="H589" s="4">
        <v>13.992389678955078</v>
      </c>
      <c r="I589" s="4">
        <v>59.97</v>
      </c>
      <c r="J589" s="4">
        <v>14</v>
      </c>
      <c r="L589" s="29">
        <f t="shared" si="56"/>
        <v>291</v>
      </c>
      <c r="P589" s="4">
        <v>44779.448452569442</v>
      </c>
      <c r="Q589" s="29">
        <f t="shared" si="57"/>
        <v>291.30200000000002</v>
      </c>
      <c r="R589" s="4">
        <v>11.782899856567383</v>
      </c>
      <c r="S589" s="4">
        <v>59.98</v>
      </c>
      <c r="T589" s="4">
        <v>12</v>
      </c>
      <c r="U589" s="26"/>
      <c r="V589" s="29"/>
      <c r="AA589">
        <f t="shared" si="58"/>
        <v>292</v>
      </c>
    </row>
    <row r="590" spans="1:27" x14ac:dyDescent="0.3">
      <c r="A590" s="26">
        <v>44779.410085219904</v>
      </c>
      <c r="B590" s="29">
        <f t="shared" si="55"/>
        <v>292.363</v>
      </c>
      <c r="C590" s="4">
        <v>13.99662971496582</v>
      </c>
      <c r="D590" s="4">
        <v>60.02</v>
      </c>
      <c r="E590" s="4">
        <v>14</v>
      </c>
      <c r="F590" s="32">
        <v>44779.417255694447</v>
      </c>
      <c r="G590" s="29">
        <f t="shared" si="54"/>
        <v>292.892</v>
      </c>
      <c r="H590" s="4">
        <v>13.992389678955078</v>
      </c>
      <c r="I590" s="4">
        <v>59.97</v>
      </c>
      <c r="J590" s="4">
        <v>14</v>
      </c>
      <c r="L590" s="29">
        <f t="shared" si="56"/>
        <v>292</v>
      </c>
      <c r="P590" s="4">
        <v>44779.448452581019</v>
      </c>
      <c r="Q590" s="29">
        <f t="shared" si="57"/>
        <v>292.303</v>
      </c>
      <c r="R590" s="4">
        <v>11.782899856567383</v>
      </c>
      <c r="S590" s="4">
        <v>59.98</v>
      </c>
      <c r="T590" s="4">
        <v>12</v>
      </c>
      <c r="U590" s="26"/>
      <c r="V590" s="29"/>
      <c r="AA590">
        <f t="shared" si="58"/>
        <v>292</v>
      </c>
    </row>
    <row r="591" spans="1:27" x14ac:dyDescent="0.3">
      <c r="A591" s="26">
        <v>44779.41008523148</v>
      </c>
      <c r="B591" s="29">
        <f t="shared" si="55"/>
        <v>292.36399999999998</v>
      </c>
      <c r="C591" s="4">
        <v>13.99662971496582</v>
      </c>
      <c r="D591" s="4">
        <v>60.02</v>
      </c>
      <c r="E591" s="4">
        <v>14</v>
      </c>
      <c r="F591" s="32">
        <v>44779.417255706016</v>
      </c>
      <c r="G591" s="29">
        <f t="shared" si="54"/>
        <v>292.89299999999997</v>
      </c>
      <c r="H591" s="4">
        <v>13.992389678955078</v>
      </c>
      <c r="I591" s="4">
        <v>59.97</v>
      </c>
      <c r="J591" s="4">
        <v>14</v>
      </c>
      <c r="L591" s="29">
        <f t="shared" si="56"/>
        <v>292</v>
      </c>
      <c r="P591" s="4">
        <v>44779.44846417824</v>
      </c>
      <c r="Q591" s="29">
        <f t="shared" si="57"/>
        <v>292.30500000000001</v>
      </c>
      <c r="R591" s="4">
        <v>11.782899856567383</v>
      </c>
      <c r="S591" s="4">
        <v>59.98</v>
      </c>
      <c r="T591" s="4">
        <v>12</v>
      </c>
      <c r="U591" s="26"/>
      <c r="V591" s="29"/>
      <c r="AA591">
        <f t="shared" si="58"/>
        <v>293</v>
      </c>
    </row>
    <row r="592" spans="1:27" x14ac:dyDescent="0.3">
      <c r="A592" s="26">
        <v>44779.410096828702</v>
      </c>
      <c r="B592" s="29">
        <f t="shared" si="55"/>
        <v>293.36599999999999</v>
      </c>
      <c r="C592" s="4">
        <v>13.99662971496582</v>
      </c>
      <c r="D592" s="4">
        <v>60.02</v>
      </c>
      <c r="E592" s="4">
        <v>14</v>
      </c>
      <c r="F592" s="32">
        <v>44779.417267314813</v>
      </c>
      <c r="G592" s="29">
        <f t="shared" si="54"/>
        <v>293.89600000000002</v>
      </c>
      <c r="H592" s="4">
        <v>13.993889808654785</v>
      </c>
      <c r="I592" s="4">
        <v>59.97</v>
      </c>
      <c r="J592" s="4">
        <v>14</v>
      </c>
      <c r="L592" s="29">
        <f t="shared" si="56"/>
        <v>293</v>
      </c>
      <c r="P592" s="4">
        <v>44779.448464189816</v>
      </c>
      <c r="Q592" s="29">
        <f t="shared" si="57"/>
        <v>293.30599999999998</v>
      </c>
      <c r="R592" s="4">
        <v>11.782899856567383</v>
      </c>
      <c r="S592" s="4">
        <v>59.98</v>
      </c>
      <c r="T592" s="4">
        <v>12</v>
      </c>
      <c r="U592" s="26"/>
      <c r="V592" s="29"/>
      <c r="AA592">
        <f t="shared" si="58"/>
        <v>293</v>
      </c>
    </row>
    <row r="593" spans="1:27" x14ac:dyDescent="0.3">
      <c r="A593" s="26">
        <v>44779.410096840278</v>
      </c>
      <c r="B593" s="29">
        <f t="shared" si="55"/>
        <v>293.36700000000002</v>
      </c>
      <c r="C593" s="4">
        <v>13.99662971496582</v>
      </c>
      <c r="D593" s="4">
        <v>60.02</v>
      </c>
      <c r="E593" s="4">
        <v>14</v>
      </c>
      <c r="F593" s="32">
        <v>44779.417267326389</v>
      </c>
      <c r="G593" s="29">
        <f t="shared" si="54"/>
        <v>293.89699999999999</v>
      </c>
      <c r="H593" s="4">
        <v>13.993889808654785</v>
      </c>
      <c r="I593" s="4">
        <v>59.97</v>
      </c>
      <c r="J593" s="4">
        <v>14</v>
      </c>
      <c r="L593" s="29">
        <f t="shared" si="56"/>
        <v>293</v>
      </c>
      <c r="P593" s="4">
        <v>44779.448475810183</v>
      </c>
      <c r="Q593" s="29">
        <f t="shared" si="57"/>
        <v>293.31</v>
      </c>
      <c r="R593" s="4">
        <v>11.787220001220703</v>
      </c>
      <c r="S593" s="4">
        <v>59.98</v>
      </c>
      <c r="T593" s="4">
        <v>12</v>
      </c>
      <c r="U593" s="26"/>
      <c r="V593" s="29"/>
      <c r="AA593">
        <f t="shared" si="58"/>
        <v>294</v>
      </c>
    </row>
    <row r="594" spans="1:27" x14ac:dyDescent="0.3">
      <c r="A594" s="26">
        <v>44779.4101084375</v>
      </c>
      <c r="B594" s="29">
        <f t="shared" si="55"/>
        <v>294.36900000000003</v>
      </c>
      <c r="C594" s="4">
        <v>13.994729995727539</v>
      </c>
      <c r="D594" s="4">
        <v>60.02</v>
      </c>
      <c r="E594" s="4">
        <v>14</v>
      </c>
      <c r="F594" s="32">
        <v>44779.417278935187</v>
      </c>
      <c r="G594" s="29">
        <f t="shared" si="54"/>
        <v>294.89999999999998</v>
      </c>
      <c r="H594" s="4">
        <v>13.993889808654785</v>
      </c>
      <c r="I594" s="4">
        <v>59.97</v>
      </c>
      <c r="J594" s="4">
        <v>14</v>
      </c>
      <c r="L594" s="29">
        <f t="shared" si="56"/>
        <v>294</v>
      </c>
      <c r="P594" s="4">
        <v>44779.448475821759</v>
      </c>
      <c r="Q594" s="29">
        <f t="shared" si="57"/>
        <v>294.31099999999998</v>
      </c>
      <c r="R594" s="4">
        <v>11.787220001220703</v>
      </c>
      <c r="S594" s="4">
        <v>59.98</v>
      </c>
      <c r="T594" s="4">
        <v>12</v>
      </c>
      <c r="U594" s="26"/>
      <c r="V594" s="29"/>
      <c r="AA594">
        <f t="shared" si="58"/>
        <v>294</v>
      </c>
    </row>
    <row r="595" spans="1:27" x14ac:dyDescent="0.3">
      <c r="A595" s="26">
        <v>44779.410108449076</v>
      </c>
      <c r="B595" s="29">
        <f t="shared" si="55"/>
        <v>294.37</v>
      </c>
      <c r="C595" s="4">
        <v>13.994729995727539</v>
      </c>
      <c r="D595" s="4">
        <v>60.02</v>
      </c>
      <c r="E595" s="4">
        <v>14</v>
      </c>
      <c r="F595" s="32">
        <v>44779.417278946756</v>
      </c>
      <c r="G595" s="29">
        <f t="shared" si="54"/>
        <v>294.90100000000001</v>
      </c>
      <c r="H595" s="4">
        <v>13.993889808654785</v>
      </c>
      <c r="I595" s="4">
        <v>59.97</v>
      </c>
      <c r="J595" s="4">
        <v>14</v>
      </c>
      <c r="L595" s="29">
        <f t="shared" si="56"/>
        <v>294</v>
      </c>
      <c r="P595" s="4">
        <v>44779.44848741898</v>
      </c>
      <c r="Q595" s="29">
        <f t="shared" si="57"/>
        <v>294.31299999999999</v>
      </c>
      <c r="R595" s="4">
        <v>11.791879653930664</v>
      </c>
      <c r="S595" s="4">
        <v>59.98</v>
      </c>
      <c r="T595" s="4">
        <v>12</v>
      </c>
      <c r="U595" s="26"/>
      <c r="V595" s="29"/>
      <c r="AA595">
        <f t="shared" si="58"/>
        <v>295</v>
      </c>
    </row>
    <row r="596" spans="1:27" x14ac:dyDescent="0.3">
      <c r="A596" s="26">
        <v>44779.410120046297</v>
      </c>
      <c r="B596" s="29">
        <f t="shared" si="55"/>
        <v>295.37200000000001</v>
      </c>
      <c r="C596" s="4">
        <v>13.994729995727539</v>
      </c>
      <c r="D596" s="4">
        <v>60.02</v>
      </c>
      <c r="E596" s="4">
        <v>14</v>
      </c>
      <c r="F596" s="32">
        <v>44779.417290567129</v>
      </c>
      <c r="G596" s="29">
        <f t="shared" si="54"/>
        <v>295.90499999999997</v>
      </c>
      <c r="H596" s="4">
        <v>13.994819641113281</v>
      </c>
      <c r="I596" s="4">
        <v>59.97</v>
      </c>
      <c r="J596" s="4">
        <v>14</v>
      </c>
      <c r="L596" s="29">
        <f t="shared" si="56"/>
        <v>295</v>
      </c>
      <c r="P596" s="4">
        <v>44779.448487430556</v>
      </c>
      <c r="Q596" s="29">
        <f t="shared" si="57"/>
        <v>295.31400000000002</v>
      </c>
      <c r="R596" s="4">
        <v>11.791879653930664</v>
      </c>
      <c r="S596" s="4">
        <v>59.98</v>
      </c>
      <c r="T596" s="4">
        <v>12</v>
      </c>
      <c r="U596" s="26"/>
      <c r="V596" s="29"/>
      <c r="AA596">
        <f t="shared" si="58"/>
        <v>295</v>
      </c>
    </row>
    <row r="597" spans="1:27" x14ac:dyDescent="0.3">
      <c r="A597" s="26">
        <v>44779.410120057873</v>
      </c>
      <c r="B597" s="29">
        <f t="shared" si="55"/>
        <v>295.37299999999999</v>
      </c>
      <c r="C597" s="4">
        <v>13.994729995727539</v>
      </c>
      <c r="D597" s="4">
        <v>60.02</v>
      </c>
      <c r="E597" s="4">
        <v>14</v>
      </c>
      <c r="F597" s="32">
        <v>44779.417290578705</v>
      </c>
      <c r="G597" s="29">
        <f t="shared" si="54"/>
        <v>295.90600000000001</v>
      </c>
      <c r="H597" s="4">
        <v>13.994819641113281</v>
      </c>
      <c r="I597" s="4">
        <v>59.97</v>
      </c>
      <c r="J597" s="4">
        <v>14</v>
      </c>
      <c r="L597" s="29">
        <f t="shared" si="56"/>
        <v>295</v>
      </c>
      <c r="P597" s="4">
        <v>44779.448499039354</v>
      </c>
      <c r="Q597" s="29">
        <f t="shared" si="57"/>
        <v>295.31700000000001</v>
      </c>
      <c r="R597" s="4">
        <v>11.795929908752441</v>
      </c>
      <c r="S597" s="4">
        <v>59.98</v>
      </c>
      <c r="T597" s="4">
        <v>12</v>
      </c>
      <c r="V597" s="29"/>
      <c r="AA597">
        <f t="shared" si="58"/>
        <v>296</v>
      </c>
    </row>
    <row r="598" spans="1:27" x14ac:dyDescent="0.3">
      <c r="A598" s="26">
        <v>44779.410131666664</v>
      </c>
      <c r="B598" s="29">
        <f t="shared" si="55"/>
        <v>296.37599999999998</v>
      </c>
      <c r="C598" s="4">
        <v>13.994799613952637</v>
      </c>
      <c r="D598" s="4">
        <v>60.02</v>
      </c>
      <c r="E598" s="4">
        <v>14</v>
      </c>
      <c r="F598" s="32">
        <v>44779.417302175927</v>
      </c>
      <c r="G598" s="29">
        <f t="shared" si="54"/>
        <v>296.90800000000002</v>
      </c>
      <c r="H598" s="4">
        <v>13.993439674377441</v>
      </c>
      <c r="I598" s="4">
        <v>59.97</v>
      </c>
      <c r="J598" s="4">
        <v>14</v>
      </c>
      <c r="L598" s="29">
        <f t="shared" si="56"/>
        <v>296</v>
      </c>
      <c r="P598" s="4">
        <v>44779.448499050923</v>
      </c>
      <c r="Q598" s="29">
        <f t="shared" si="57"/>
        <v>296.31799999999998</v>
      </c>
      <c r="R598" s="4">
        <v>11.795929908752441</v>
      </c>
      <c r="S598" s="4">
        <v>59.98</v>
      </c>
      <c r="T598" s="4">
        <v>12</v>
      </c>
      <c r="V598" s="29"/>
      <c r="AA598">
        <f t="shared" si="58"/>
        <v>296</v>
      </c>
    </row>
    <row r="599" spans="1:27" x14ac:dyDescent="0.3">
      <c r="A599" s="26">
        <v>44779.41013167824</v>
      </c>
      <c r="B599" s="29">
        <f t="shared" si="55"/>
        <v>296.37700000000001</v>
      </c>
      <c r="C599" s="4">
        <v>13.994799613952637</v>
      </c>
      <c r="D599" s="4">
        <v>60.02</v>
      </c>
      <c r="E599" s="4">
        <v>14</v>
      </c>
      <c r="F599" s="32">
        <v>44779.417302187503</v>
      </c>
      <c r="G599" s="29">
        <f t="shared" si="54"/>
        <v>296.90899999999999</v>
      </c>
      <c r="H599" s="4">
        <v>13.993439674377441</v>
      </c>
      <c r="I599" s="4">
        <v>59.97</v>
      </c>
      <c r="J599" s="4">
        <v>14</v>
      </c>
      <c r="L599" s="29">
        <f t="shared" si="56"/>
        <v>296</v>
      </c>
      <c r="P599" s="4">
        <v>44779.448510648152</v>
      </c>
      <c r="Q599" s="29">
        <f t="shared" si="57"/>
        <v>296.32</v>
      </c>
      <c r="R599" s="4">
        <v>11.800600051879883</v>
      </c>
      <c r="S599" s="4">
        <v>59.98</v>
      </c>
      <c r="T599" s="4">
        <v>12</v>
      </c>
      <c r="V599" s="29"/>
      <c r="AA599">
        <f t="shared" si="58"/>
        <v>297</v>
      </c>
    </row>
    <row r="600" spans="1:27" x14ac:dyDescent="0.3">
      <c r="A600" s="26">
        <v>44779.410143275461</v>
      </c>
      <c r="B600" s="29">
        <f t="shared" si="55"/>
        <v>297.37900000000002</v>
      </c>
      <c r="C600" s="4">
        <v>13.99314022064209</v>
      </c>
      <c r="D600" s="4">
        <v>60.02</v>
      </c>
      <c r="E600" s="4">
        <v>14</v>
      </c>
      <c r="F600" s="32">
        <v>44779.41731380787</v>
      </c>
      <c r="G600" s="29">
        <f t="shared" si="54"/>
        <v>297.91300000000001</v>
      </c>
      <c r="H600" s="4">
        <v>13.993439674377441</v>
      </c>
      <c r="I600" s="4">
        <v>59.97</v>
      </c>
      <c r="J600" s="4">
        <v>14</v>
      </c>
      <c r="L600" s="29">
        <f t="shared" si="56"/>
        <v>297</v>
      </c>
      <c r="P600" s="4">
        <v>44779.44851065972</v>
      </c>
      <c r="Q600" s="29">
        <f t="shared" si="57"/>
        <v>297.32100000000003</v>
      </c>
      <c r="R600" s="4">
        <v>11.800600051879883</v>
      </c>
      <c r="S600" s="4">
        <v>59.98</v>
      </c>
      <c r="T600" s="4">
        <v>12</v>
      </c>
      <c r="V600" s="29"/>
      <c r="AA600">
        <f t="shared" si="58"/>
        <v>297</v>
      </c>
    </row>
    <row r="601" spans="1:27" x14ac:dyDescent="0.3">
      <c r="A601" s="26">
        <v>44779.410143287037</v>
      </c>
      <c r="B601" s="29">
        <f t="shared" si="55"/>
        <v>297.38</v>
      </c>
      <c r="C601" s="4">
        <v>13.99314022064209</v>
      </c>
      <c r="D601" s="4">
        <v>60.02</v>
      </c>
      <c r="E601" s="4">
        <v>14</v>
      </c>
      <c r="F601" s="32">
        <v>44779.417313819446</v>
      </c>
      <c r="G601" s="29">
        <f t="shared" si="54"/>
        <v>297.91399999999999</v>
      </c>
      <c r="H601" s="4">
        <v>13.993439674377441</v>
      </c>
      <c r="I601" s="4">
        <v>59.97</v>
      </c>
      <c r="J601" s="4">
        <v>14</v>
      </c>
      <c r="L601" s="29">
        <f t="shared" si="56"/>
        <v>297</v>
      </c>
      <c r="P601" s="4">
        <v>44779.448512106479</v>
      </c>
      <c r="Q601" s="29">
        <f t="shared" si="57"/>
        <v>297.44600000000003</v>
      </c>
      <c r="R601" s="4">
        <v>11.800600051879883</v>
      </c>
      <c r="S601" s="4">
        <v>59.99</v>
      </c>
      <c r="T601" s="4">
        <v>12</v>
      </c>
      <c r="V601" s="29"/>
      <c r="AA601">
        <f t="shared" si="58"/>
        <v>298</v>
      </c>
    </row>
    <row r="602" spans="1:27" x14ac:dyDescent="0.3">
      <c r="A602" s="26">
        <v>44779.410154872683</v>
      </c>
      <c r="B602" s="29">
        <f t="shared" si="55"/>
        <v>298.38099999999997</v>
      </c>
      <c r="C602" s="4">
        <v>13.990209579467773</v>
      </c>
      <c r="D602" s="4">
        <v>60.02</v>
      </c>
      <c r="E602" s="4">
        <v>14</v>
      </c>
      <c r="F602" s="32">
        <v>44779.417326099538</v>
      </c>
      <c r="G602" s="29">
        <f t="shared" si="54"/>
        <v>298.97500000000002</v>
      </c>
      <c r="H602" s="4">
        <v>13.992199897766113</v>
      </c>
      <c r="I602" s="4">
        <v>59.97</v>
      </c>
      <c r="J602" s="4">
        <v>14</v>
      </c>
      <c r="L602" s="29">
        <f t="shared" si="56"/>
        <v>298</v>
      </c>
      <c r="P602" s="4">
        <v>44779.448522268518</v>
      </c>
      <c r="Q602" s="29">
        <f t="shared" si="57"/>
        <v>298.32400000000001</v>
      </c>
      <c r="R602" s="4">
        <v>11.800600051879883</v>
      </c>
      <c r="S602" s="4">
        <v>59.99</v>
      </c>
      <c r="T602" s="4">
        <v>12</v>
      </c>
      <c r="V602" s="29"/>
      <c r="AA602">
        <f t="shared" si="58"/>
        <v>298</v>
      </c>
    </row>
    <row r="603" spans="1:27" x14ac:dyDescent="0.3">
      <c r="A603" s="26">
        <v>44779.410154907404</v>
      </c>
      <c r="B603" s="29">
        <f t="shared" si="55"/>
        <v>298.38400000000001</v>
      </c>
      <c r="C603" s="4">
        <v>13.990209579467773</v>
      </c>
      <c r="D603" s="4">
        <v>60.02</v>
      </c>
      <c r="E603" s="4">
        <v>14</v>
      </c>
      <c r="F603" s="32">
        <v>44779.417326122682</v>
      </c>
      <c r="G603" s="29">
        <f t="shared" si="54"/>
        <v>298.97699999999998</v>
      </c>
      <c r="H603" s="4">
        <v>13.992199897766113</v>
      </c>
      <c r="I603" s="4">
        <v>59.97</v>
      </c>
      <c r="J603" s="4">
        <v>14</v>
      </c>
      <c r="L603" s="29">
        <f t="shared" si="56"/>
        <v>298</v>
      </c>
      <c r="P603" s="4">
        <v>44779.448522280094</v>
      </c>
      <c r="Q603" s="29">
        <f t="shared" si="57"/>
        <v>298.32499999999999</v>
      </c>
      <c r="R603" s="4">
        <v>11.800600051879883</v>
      </c>
      <c r="S603" s="4">
        <v>59.99</v>
      </c>
      <c r="T603" s="4">
        <v>12</v>
      </c>
      <c r="V603" s="29"/>
      <c r="AA603">
        <f t="shared" si="58"/>
        <v>299</v>
      </c>
    </row>
    <row r="604" spans="1:27" x14ac:dyDescent="0.3">
      <c r="A604" s="26">
        <v>44779.410166493057</v>
      </c>
      <c r="B604" s="29">
        <f t="shared" si="55"/>
        <v>299.38499999999999</v>
      </c>
      <c r="C604" s="4">
        <v>13.990209579467773</v>
      </c>
      <c r="D604" s="4">
        <v>60.02</v>
      </c>
      <c r="E604" s="4">
        <v>14</v>
      </c>
      <c r="F604" s="32">
        <v>44779.417337743056</v>
      </c>
      <c r="G604" s="29">
        <f t="shared" si="54"/>
        <v>299.98099999999999</v>
      </c>
      <c r="H604" s="4">
        <v>13.991720199584961</v>
      </c>
      <c r="I604" s="4">
        <v>59.97</v>
      </c>
      <c r="J604" s="4">
        <v>14</v>
      </c>
      <c r="L604" s="29">
        <f t="shared" si="56"/>
        <v>299</v>
      </c>
      <c r="P604" s="4">
        <v>44779.448534236108</v>
      </c>
      <c r="Q604" s="29">
        <f t="shared" si="57"/>
        <v>299.358</v>
      </c>
      <c r="R604" s="4">
        <v>11.804730415344238</v>
      </c>
      <c r="S604" s="4">
        <v>59.99</v>
      </c>
      <c r="T604" s="4">
        <v>12</v>
      </c>
      <c r="V604" s="29"/>
      <c r="AA604">
        <f t="shared" si="58"/>
        <v>299</v>
      </c>
    </row>
    <row r="605" spans="1:27" x14ac:dyDescent="0.3">
      <c r="A605" s="26">
        <v>44779.410166504633</v>
      </c>
      <c r="B605" s="29">
        <f t="shared" si="55"/>
        <v>299.38600000000002</v>
      </c>
      <c r="C605" s="4">
        <v>13.990209579467773</v>
      </c>
      <c r="D605" s="4">
        <v>60.02</v>
      </c>
      <c r="E605" s="4">
        <v>14</v>
      </c>
      <c r="F605" s="32">
        <v>44779.417337754632</v>
      </c>
      <c r="G605" s="29">
        <f t="shared" si="54"/>
        <v>299.98200000000003</v>
      </c>
      <c r="H605" s="4">
        <v>13.991720199584961</v>
      </c>
      <c r="I605" s="4">
        <v>59.97</v>
      </c>
      <c r="J605" s="4">
        <v>14</v>
      </c>
      <c r="L605" s="29">
        <f t="shared" si="56"/>
        <v>299</v>
      </c>
      <c r="P605" s="4">
        <v>44779.44853425926</v>
      </c>
      <c r="Q605" s="29">
        <f t="shared" si="57"/>
        <v>299.36</v>
      </c>
      <c r="R605" s="4">
        <v>11.804730415344238</v>
      </c>
      <c r="S605" s="4">
        <v>59.99</v>
      </c>
      <c r="T605" s="4">
        <v>12</v>
      </c>
      <c r="V605" s="29"/>
      <c r="AA605">
        <f t="shared" si="58"/>
        <v>300</v>
      </c>
    </row>
    <row r="606" spans="1:27" x14ac:dyDescent="0.3">
      <c r="A606" s="26">
        <v>44779.410178113423</v>
      </c>
      <c r="B606" s="29">
        <f t="shared" si="55"/>
        <v>300.38900000000001</v>
      </c>
      <c r="C606" s="4">
        <v>13.989469528198242</v>
      </c>
      <c r="D606" s="4">
        <v>60.02</v>
      </c>
      <c r="E606" s="4">
        <v>14</v>
      </c>
      <c r="F606" s="32">
        <v>44779.417349351854</v>
      </c>
      <c r="G606" s="29">
        <f t="shared" si="54"/>
        <v>300.98399999999998</v>
      </c>
      <c r="H606" s="4">
        <v>13.991720199584961</v>
      </c>
      <c r="I606" s="4">
        <v>59.97</v>
      </c>
      <c r="J606" s="4">
        <v>14</v>
      </c>
      <c r="L606" s="29">
        <f t="shared" si="56"/>
        <v>300</v>
      </c>
      <c r="P606" s="4">
        <v>44779.448545856481</v>
      </c>
      <c r="Q606" s="29">
        <f t="shared" si="57"/>
        <v>300.36200000000002</v>
      </c>
      <c r="R606" s="4">
        <v>11.808259963989258</v>
      </c>
      <c r="S606" s="4">
        <v>59.99</v>
      </c>
      <c r="T606" s="4">
        <v>12</v>
      </c>
      <c r="V606" s="29"/>
      <c r="AA606">
        <f t="shared" si="58"/>
        <v>300</v>
      </c>
    </row>
    <row r="607" spans="1:27" x14ac:dyDescent="0.3">
      <c r="A607" s="26">
        <v>44779.410178124999</v>
      </c>
      <c r="B607" s="29">
        <f t="shared" si="55"/>
        <v>300.39</v>
      </c>
      <c r="C607" s="4">
        <v>13.989469528198242</v>
      </c>
      <c r="D607" s="4">
        <v>60.02</v>
      </c>
      <c r="E607" s="4">
        <v>14</v>
      </c>
      <c r="F607" s="32">
        <v>44779.417349363423</v>
      </c>
      <c r="G607" s="29">
        <f t="shared" si="54"/>
        <v>300.98500000000001</v>
      </c>
      <c r="H607" s="4">
        <v>13.991720199584961</v>
      </c>
      <c r="I607" s="4">
        <v>59.97</v>
      </c>
      <c r="J607" s="4">
        <v>14</v>
      </c>
      <c r="L607" s="29">
        <f t="shared" si="56"/>
        <v>300</v>
      </c>
      <c r="P607" s="4">
        <v>44779.448545868057</v>
      </c>
      <c r="Q607" s="29">
        <f t="shared" si="57"/>
        <v>300.363</v>
      </c>
      <c r="R607" s="4">
        <v>11.808259963989258</v>
      </c>
      <c r="S607" s="4">
        <v>59.99</v>
      </c>
      <c r="T607" s="4">
        <v>12</v>
      </c>
      <c r="V607" s="29"/>
      <c r="AA607">
        <f t="shared" si="58"/>
        <v>301</v>
      </c>
    </row>
    <row r="608" spans="1:27" x14ac:dyDescent="0.3">
      <c r="A608" s="26">
        <v>44779.410189733797</v>
      </c>
      <c r="B608" s="29">
        <f t="shared" si="55"/>
        <v>301.39299999999997</v>
      </c>
      <c r="C608" s="4">
        <v>13.991459846496582</v>
      </c>
      <c r="D608" s="4">
        <v>60.02</v>
      </c>
      <c r="E608" s="4">
        <v>14</v>
      </c>
      <c r="F608" s="32">
        <v>44779.417360960651</v>
      </c>
      <c r="G608" s="29">
        <f t="shared" si="54"/>
        <v>301.98700000000002</v>
      </c>
      <c r="H608" s="4">
        <v>13.990409851074219</v>
      </c>
      <c r="I608" s="4">
        <v>59.97</v>
      </c>
      <c r="J608" s="4">
        <v>14</v>
      </c>
      <c r="L608" s="29">
        <f t="shared" si="56"/>
        <v>301</v>
      </c>
      <c r="P608" s="4">
        <v>44779.448557928241</v>
      </c>
      <c r="Q608" s="29">
        <f t="shared" si="57"/>
        <v>301.40499999999997</v>
      </c>
      <c r="R608" s="4">
        <v>11.812930107116699</v>
      </c>
      <c r="S608" s="4">
        <v>59.99</v>
      </c>
      <c r="T608" s="4">
        <v>12</v>
      </c>
      <c r="V608" s="29"/>
      <c r="AA608">
        <f t="shared" si="58"/>
        <v>301</v>
      </c>
    </row>
    <row r="609" spans="1:27" x14ac:dyDescent="0.3">
      <c r="A609" s="26">
        <v>44779.410189745373</v>
      </c>
      <c r="B609" s="29">
        <f t="shared" si="55"/>
        <v>301.39400000000001</v>
      </c>
      <c r="C609" s="4">
        <v>13.991459846496582</v>
      </c>
      <c r="D609" s="4">
        <v>60.02</v>
      </c>
      <c r="E609" s="4">
        <v>14</v>
      </c>
      <c r="F609" s="32">
        <v>44779.41736097222</v>
      </c>
      <c r="G609" s="29">
        <f t="shared" si="54"/>
        <v>301.988</v>
      </c>
      <c r="H609" s="4">
        <v>13.990409851074219</v>
      </c>
      <c r="I609" s="4">
        <v>59.97</v>
      </c>
      <c r="J609" s="4">
        <v>14</v>
      </c>
      <c r="L609" s="29">
        <f t="shared" si="56"/>
        <v>301</v>
      </c>
      <c r="P609" s="4">
        <v>44779.448557939817</v>
      </c>
      <c r="Q609" s="29">
        <f t="shared" si="57"/>
        <v>301.40600000000001</v>
      </c>
      <c r="R609" s="4">
        <v>11.812930107116699</v>
      </c>
      <c r="S609" s="4">
        <v>59.99</v>
      </c>
      <c r="T609" s="4">
        <v>12</v>
      </c>
      <c r="V609" s="29"/>
      <c r="AA609">
        <f t="shared" si="58"/>
        <v>302</v>
      </c>
    </row>
    <row r="610" spans="1:27" x14ac:dyDescent="0.3">
      <c r="A610" s="26">
        <v>44779.410201342595</v>
      </c>
      <c r="B610" s="29">
        <f t="shared" si="55"/>
        <v>302.39600000000002</v>
      </c>
      <c r="C610" s="4">
        <v>13.991459846496582</v>
      </c>
      <c r="D610" s="4">
        <v>60.02</v>
      </c>
      <c r="E610" s="4">
        <v>14</v>
      </c>
      <c r="F610" s="32">
        <v>44779.417372581018</v>
      </c>
      <c r="G610" s="29">
        <f t="shared" si="54"/>
        <v>302.99099999999999</v>
      </c>
      <c r="H610" s="4">
        <v>13.992190361022949</v>
      </c>
      <c r="I610" s="4">
        <v>59.97</v>
      </c>
      <c r="J610" s="4">
        <v>14</v>
      </c>
      <c r="L610" s="29">
        <f t="shared" si="56"/>
        <v>302</v>
      </c>
      <c r="P610" s="4">
        <v>44779.448569548615</v>
      </c>
      <c r="Q610" s="29">
        <f t="shared" si="57"/>
        <v>302.40899999999999</v>
      </c>
      <c r="R610" s="4">
        <v>11.812930107116699</v>
      </c>
      <c r="S610" s="4">
        <v>59.99</v>
      </c>
      <c r="T610" s="4">
        <v>12</v>
      </c>
      <c r="V610" s="29"/>
      <c r="AA610">
        <f t="shared" si="58"/>
        <v>302</v>
      </c>
    </row>
    <row r="611" spans="1:27" x14ac:dyDescent="0.3">
      <c r="A611" s="26">
        <v>44779.410201354163</v>
      </c>
      <c r="B611" s="29">
        <f t="shared" si="55"/>
        <v>302.39699999999999</v>
      </c>
      <c r="C611" s="4">
        <v>13.991459846496582</v>
      </c>
      <c r="D611" s="4">
        <v>60.02</v>
      </c>
      <c r="E611" s="4">
        <v>14</v>
      </c>
      <c r="F611" s="32">
        <v>44779.417372592594</v>
      </c>
      <c r="G611" s="29">
        <f t="shared" si="54"/>
        <v>302.99200000000002</v>
      </c>
      <c r="H611" s="4">
        <v>13.992190361022949</v>
      </c>
      <c r="I611" s="4">
        <v>59.97</v>
      </c>
      <c r="J611" s="4">
        <v>14</v>
      </c>
      <c r="L611" s="29">
        <f t="shared" si="56"/>
        <v>302</v>
      </c>
      <c r="P611" s="4">
        <v>44779.448569560183</v>
      </c>
      <c r="Q611" s="29">
        <f t="shared" si="57"/>
        <v>302.41000000000003</v>
      </c>
      <c r="R611" s="4">
        <v>11.812930107116699</v>
      </c>
      <c r="S611" s="4">
        <v>59.99</v>
      </c>
      <c r="T611" s="4">
        <v>12</v>
      </c>
      <c r="V611" s="29"/>
      <c r="AA611">
        <f t="shared" si="58"/>
        <v>303</v>
      </c>
    </row>
    <row r="612" spans="1:27" x14ac:dyDescent="0.3">
      <c r="A612" s="26">
        <v>44779.410212962961</v>
      </c>
      <c r="B612" s="29">
        <f t="shared" si="55"/>
        <v>303.39999999999998</v>
      </c>
      <c r="C612" s="4">
        <v>14.01121997833252</v>
      </c>
      <c r="D612" s="4">
        <v>60.02</v>
      </c>
      <c r="E612" s="4">
        <v>14</v>
      </c>
      <c r="F612" s="32">
        <v>44779.417384189815</v>
      </c>
      <c r="G612" s="29">
        <f t="shared" si="54"/>
        <v>303.99400000000003</v>
      </c>
      <c r="H612" s="4">
        <v>13.991689682006836</v>
      </c>
      <c r="I612" s="4">
        <v>59.97</v>
      </c>
      <c r="J612" s="4">
        <v>14</v>
      </c>
      <c r="L612" s="29">
        <f t="shared" si="56"/>
        <v>303</v>
      </c>
      <c r="P612" s="4">
        <v>44779.448581550925</v>
      </c>
      <c r="Q612" s="29">
        <f t="shared" si="57"/>
        <v>303.44600000000003</v>
      </c>
      <c r="R612" s="4">
        <v>11.817779541015625</v>
      </c>
      <c r="S612" s="4">
        <v>59.99</v>
      </c>
      <c r="T612" s="4">
        <v>12</v>
      </c>
      <c r="V612" s="29"/>
      <c r="AA612">
        <f t="shared" si="58"/>
        <v>303</v>
      </c>
    </row>
    <row r="613" spans="1:27" x14ac:dyDescent="0.3">
      <c r="A613" s="26">
        <v>44779.410212974537</v>
      </c>
      <c r="B613" s="29">
        <f t="shared" si="55"/>
        <v>303.40100000000001</v>
      </c>
      <c r="C613" s="4">
        <v>14.01121997833252</v>
      </c>
      <c r="D613" s="4">
        <v>60.02</v>
      </c>
      <c r="E613" s="4">
        <v>14</v>
      </c>
      <c r="F613" s="32">
        <v>44779.417384201392</v>
      </c>
      <c r="G613" s="29">
        <f t="shared" si="54"/>
        <v>303.995</v>
      </c>
      <c r="H613" s="4">
        <v>13.991689682006836</v>
      </c>
      <c r="I613" s="4">
        <v>59.97</v>
      </c>
      <c r="J613" s="4">
        <v>14</v>
      </c>
      <c r="L613" s="29">
        <f t="shared" si="56"/>
        <v>303</v>
      </c>
      <c r="P613" s="4">
        <v>44779.448593148147</v>
      </c>
      <c r="Q613" s="29">
        <f t="shared" si="57"/>
        <v>303.44799999999998</v>
      </c>
      <c r="R613" s="4">
        <v>11.822290420532227</v>
      </c>
      <c r="S613" s="4">
        <v>59.99</v>
      </c>
      <c r="T613" s="4">
        <v>12</v>
      </c>
      <c r="V613" s="29"/>
      <c r="AA613">
        <f t="shared" si="58"/>
        <v>304</v>
      </c>
    </row>
    <row r="614" spans="1:27" x14ac:dyDescent="0.3">
      <c r="A614" s="26">
        <v>44779.410213101852</v>
      </c>
      <c r="B614" s="29">
        <f t="shared" si="55"/>
        <v>304.41199999999998</v>
      </c>
      <c r="C614" s="4">
        <v>14.01121997833252</v>
      </c>
      <c r="D614" s="4">
        <v>60.05</v>
      </c>
      <c r="E614" s="4">
        <v>14</v>
      </c>
      <c r="F614" s="32">
        <v>44779.41739978009</v>
      </c>
      <c r="G614" s="29">
        <f t="shared" si="54"/>
        <v>304.34100000000001</v>
      </c>
      <c r="H614" s="4">
        <v>13.991689682006836</v>
      </c>
      <c r="I614" s="4">
        <v>59.97</v>
      </c>
      <c r="J614" s="4">
        <v>14</v>
      </c>
      <c r="L614" s="29">
        <f t="shared" si="56"/>
        <v>304</v>
      </c>
      <c r="P614" s="4">
        <v>44779.448593159723</v>
      </c>
      <c r="Q614" s="29">
        <f t="shared" si="57"/>
        <v>304.44900000000001</v>
      </c>
      <c r="R614" s="4">
        <v>11.822290420532227</v>
      </c>
      <c r="S614" s="4">
        <v>59.99</v>
      </c>
      <c r="T614" s="4">
        <v>12</v>
      </c>
      <c r="V614" s="29"/>
      <c r="AA614">
        <f t="shared" si="58"/>
        <v>304</v>
      </c>
    </row>
    <row r="615" spans="1:27" x14ac:dyDescent="0.3">
      <c r="A615" s="26"/>
      <c r="B615" s="29"/>
      <c r="F615" s="32">
        <v>44779.417399791666</v>
      </c>
      <c r="G615" s="29">
        <f t="shared" si="54"/>
        <v>304.34199999999998</v>
      </c>
      <c r="H615" s="4">
        <v>13.991689682006836</v>
      </c>
      <c r="I615" s="4">
        <v>59.97</v>
      </c>
      <c r="J615" s="4">
        <v>14</v>
      </c>
      <c r="L615" s="29">
        <f t="shared" si="56"/>
        <v>304</v>
      </c>
      <c r="P615" s="4">
        <v>44779.448606226855</v>
      </c>
      <c r="Q615" s="29">
        <f t="shared" si="57"/>
        <v>304.57799999999997</v>
      </c>
      <c r="R615" s="4">
        <v>11.822290420532227</v>
      </c>
      <c r="S615" s="4">
        <v>59.99</v>
      </c>
      <c r="T615" s="4">
        <v>12</v>
      </c>
      <c r="V615" s="29"/>
      <c r="AA615">
        <f t="shared" si="58"/>
        <v>305</v>
      </c>
    </row>
    <row r="616" spans="1:27" x14ac:dyDescent="0.3">
      <c r="A616" s="26"/>
      <c r="B616" s="29"/>
      <c r="F616" s="32">
        <v>44779.417411400464</v>
      </c>
      <c r="G616" s="29">
        <f t="shared" si="54"/>
        <v>305.34500000000003</v>
      </c>
      <c r="H616" s="4">
        <v>13.991259574890137</v>
      </c>
      <c r="I616" s="4">
        <v>59.97</v>
      </c>
      <c r="J616" s="4">
        <v>14</v>
      </c>
      <c r="L616" s="29">
        <f t="shared" si="56"/>
        <v>305</v>
      </c>
      <c r="P616" s="4">
        <v>44779.448606238424</v>
      </c>
      <c r="Q616" s="29">
        <f t="shared" si="57"/>
        <v>305.57900000000001</v>
      </c>
      <c r="R616" s="4">
        <v>11.822290420532227</v>
      </c>
      <c r="S616" s="4">
        <v>59.99</v>
      </c>
      <c r="T616" s="4">
        <v>12</v>
      </c>
      <c r="V616" s="29"/>
      <c r="AA616">
        <f t="shared" si="58"/>
        <v>305</v>
      </c>
    </row>
    <row r="617" spans="1:27" x14ac:dyDescent="0.3">
      <c r="A617" s="26"/>
      <c r="B617" s="29"/>
      <c r="F617" s="32">
        <v>44779.41741141204</v>
      </c>
      <c r="G617" s="29">
        <f t="shared" si="54"/>
        <v>305.346</v>
      </c>
      <c r="H617" s="4">
        <v>13.991259574890137</v>
      </c>
      <c r="I617" s="4">
        <v>59.97</v>
      </c>
      <c r="J617" s="4">
        <v>14</v>
      </c>
      <c r="L617" s="29">
        <f t="shared" si="56"/>
        <v>305</v>
      </c>
      <c r="P617" s="4">
        <v>44779.448617858798</v>
      </c>
      <c r="Q617" s="29">
        <f t="shared" si="57"/>
        <v>305.58300000000003</v>
      </c>
      <c r="R617" s="4">
        <v>11.826629638671875</v>
      </c>
      <c r="S617" s="4">
        <v>59.99</v>
      </c>
      <c r="T617" s="4">
        <v>12</v>
      </c>
      <c r="V617" s="29"/>
      <c r="AA617">
        <f t="shared" si="58"/>
        <v>306</v>
      </c>
    </row>
    <row r="618" spans="1:27" x14ac:dyDescent="0.3">
      <c r="A618" s="26"/>
      <c r="B618" s="29"/>
      <c r="F618" s="32">
        <v>44779.417422997685</v>
      </c>
      <c r="G618" s="29">
        <f t="shared" si="54"/>
        <v>306.34699999999998</v>
      </c>
      <c r="H618" s="4">
        <v>13.992259979248047</v>
      </c>
      <c r="I618" s="4">
        <v>59.97</v>
      </c>
      <c r="J618" s="4">
        <v>14</v>
      </c>
      <c r="L618" s="29">
        <f t="shared" si="56"/>
        <v>306</v>
      </c>
      <c r="P618" s="4">
        <v>44779.448617881942</v>
      </c>
      <c r="Q618" s="29">
        <f t="shared" si="57"/>
        <v>306.58499999999998</v>
      </c>
      <c r="R618" s="4">
        <v>11.826629638671875</v>
      </c>
      <c r="S618" s="4">
        <v>59.99</v>
      </c>
      <c r="T618" s="4">
        <v>12</v>
      </c>
      <c r="V618" s="29"/>
      <c r="AA618">
        <f t="shared" si="58"/>
        <v>306</v>
      </c>
    </row>
    <row r="619" spans="1:27" x14ac:dyDescent="0.3">
      <c r="A619" s="26"/>
      <c r="B619" s="29"/>
      <c r="F619" s="32">
        <v>44779.417423009261</v>
      </c>
      <c r="G619" s="29">
        <f t="shared" si="54"/>
        <v>306.34800000000001</v>
      </c>
      <c r="H619" s="4">
        <v>13.992259979248047</v>
      </c>
      <c r="I619" s="4">
        <v>59.97</v>
      </c>
      <c r="J619" s="4">
        <v>14</v>
      </c>
      <c r="L619" s="29">
        <f t="shared" si="56"/>
        <v>306</v>
      </c>
      <c r="P619" s="4">
        <v>44779.448629479164</v>
      </c>
      <c r="Q619" s="29">
        <f t="shared" si="57"/>
        <v>306.58699999999999</v>
      </c>
      <c r="R619" s="4">
        <v>11.831040382385254</v>
      </c>
      <c r="S619" s="4">
        <v>59.99</v>
      </c>
      <c r="T619" s="4">
        <v>12</v>
      </c>
      <c r="V619" s="29"/>
      <c r="AA619">
        <f t="shared" si="58"/>
        <v>307</v>
      </c>
    </row>
    <row r="620" spans="1:27" x14ac:dyDescent="0.3">
      <c r="A620" s="26"/>
      <c r="B620" s="29"/>
      <c r="F620" s="32">
        <v>44779.417434618059</v>
      </c>
      <c r="G620" s="29">
        <f t="shared" si="54"/>
        <v>307.351</v>
      </c>
      <c r="H620" s="4">
        <v>13.989879608154297</v>
      </c>
      <c r="I620" s="4">
        <v>59.97</v>
      </c>
      <c r="J620" s="4">
        <v>14</v>
      </c>
      <c r="L620" s="29">
        <f t="shared" si="56"/>
        <v>307</v>
      </c>
      <c r="P620" s="4">
        <v>44779.44862949074</v>
      </c>
      <c r="Q620" s="29">
        <f t="shared" si="57"/>
        <v>307.58800000000002</v>
      </c>
      <c r="R620" s="4">
        <v>11.831040382385254</v>
      </c>
      <c r="S620" s="4">
        <v>59.99</v>
      </c>
      <c r="T620" s="4">
        <v>12</v>
      </c>
      <c r="V620" s="29"/>
      <c r="AA620">
        <f t="shared" si="58"/>
        <v>307</v>
      </c>
    </row>
    <row r="621" spans="1:27" x14ac:dyDescent="0.3">
      <c r="A621" s="26"/>
      <c r="B621" s="29"/>
      <c r="F621" s="32">
        <v>44779.417434629628</v>
      </c>
      <c r="G621" s="29">
        <f t="shared" si="54"/>
        <v>307.35199999999998</v>
      </c>
      <c r="H621" s="4">
        <v>13.989879608154297</v>
      </c>
      <c r="I621" s="4">
        <v>59.97</v>
      </c>
      <c r="J621" s="4">
        <v>14</v>
      </c>
      <c r="L621" s="29">
        <f t="shared" si="56"/>
        <v>307</v>
      </c>
      <c r="P621" s="4">
        <v>44779.448641099538</v>
      </c>
      <c r="Q621" s="29">
        <f t="shared" si="57"/>
        <v>307.59100000000001</v>
      </c>
      <c r="R621" s="4">
        <v>11.836030006408691</v>
      </c>
      <c r="S621" s="4">
        <v>59.99</v>
      </c>
      <c r="T621" s="4">
        <v>12</v>
      </c>
      <c r="V621" s="29"/>
      <c r="AA621">
        <f t="shared" si="58"/>
        <v>308</v>
      </c>
    </row>
    <row r="622" spans="1:27" x14ac:dyDescent="0.3">
      <c r="A622" s="26"/>
      <c r="B622" s="29"/>
      <c r="F622" s="32">
        <v>44779.417446238425</v>
      </c>
      <c r="G622" s="29">
        <f t="shared" si="54"/>
        <v>308.35500000000002</v>
      </c>
      <c r="H622" s="4">
        <v>13.991439819335938</v>
      </c>
      <c r="I622" s="4">
        <v>59.97</v>
      </c>
      <c r="J622" s="4">
        <v>14</v>
      </c>
      <c r="L622" s="29">
        <f t="shared" si="56"/>
        <v>308</v>
      </c>
      <c r="P622" s="4">
        <v>44779.448641111114</v>
      </c>
      <c r="Q622" s="29">
        <f t="shared" si="57"/>
        <v>308.59199999999998</v>
      </c>
      <c r="R622" s="4">
        <v>11.836030006408691</v>
      </c>
      <c r="S622" s="4">
        <v>59.99</v>
      </c>
      <c r="T622" s="4">
        <v>12</v>
      </c>
      <c r="V622" s="29"/>
      <c r="AA622">
        <f t="shared" si="58"/>
        <v>308</v>
      </c>
    </row>
    <row r="623" spans="1:27" x14ac:dyDescent="0.3">
      <c r="A623" s="26"/>
      <c r="B623" s="29"/>
      <c r="F623" s="32">
        <v>44779.417446250001</v>
      </c>
      <c r="G623" s="29">
        <f t="shared" si="54"/>
        <v>308.35599999999999</v>
      </c>
      <c r="H623" s="4">
        <v>13.991439819335938</v>
      </c>
      <c r="I623" s="4">
        <v>59.97</v>
      </c>
      <c r="J623" s="4">
        <v>14</v>
      </c>
      <c r="L623" s="29">
        <f t="shared" si="56"/>
        <v>308</v>
      </c>
      <c r="P623" s="4">
        <v>44779.448652824074</v>
      </c>
      <c r="Q623" s="29">
        <f t="shared" si="57"/>
        <v>308.60399999999998</v>
      </c>
      <c r="R623" s="4">
        <v>11.836030006408691</v>
      </c>
      <c r="S623" s="4">
        <v>59.99</v>
      </c>
      <c r="T623" s="4">
        <v>12</v>
      </c>
      <c r="V623" s="29"/>
      <c r="AA623">
        <f t="shared" si="58"/>
        <v>309</v>
      </c>
    </row>
    <row r="624" spans="1:27" x14ac:dyDescent="0.3">
      <c r="A624" s="26"/>
      <c r="B624" s="29"/>
      <c r="F624" s="32">
        <v>44779.417457847223</v>
      </c>
      <c r="G624" s="29">
        <f t="shared" si="54"/>
        <v>309.358</v>
      </c>
      <c r="H624" s="4">
        <v>13.991439819335938</v>
      </c>
      <c r="I624" s="4">
        <v>59.97</v>
      </c>
      <c r="J624" s="4">
        <v>14</v>
      </c>
      <c r="L624" s="29">
        <f t="shared" si="56"/>
        <v>309</v>
      </c>
      <c r="P624" s="4">
        <v>44779.448652847219</v>
      </c>
      <c r="Q624" s="29">
        <f t="shared" si="57"/>
        <v>309.60599999999999</v>
      </c>
      <c r="R624" s="4">
        <v>11.836030006408691</v>
      </c>
      <c r="S624" s="4">
        <v>59.99</v>
      </c>
      <c r="T624" s="4">
        <v>12</v>
      </c>
      <c r="V624" s="29"/>
      <c r="AA624">
        <f t="shared" si="58"/>
        <v>309</v>
      </c>
    </row>
    <row r="625" spans="1:27" x14ac:dyDescent="0.3">
      <c r="A625" s="26"/>
      <c r="B625" s="29"/>
      <c r="F625" s="32">
        <v>44779.417457858799</v>
      </c>
      <c r="G625" s="29">
        <f t="shared" si="54"/>
        <v>309.35899999999998</v>
      </c>
      <c r="H625" s="4">
        <v>13.991439819335938</v>
      </c>
      <c r="I625" s="4">
        <v>59.97</v>
      </c>
      <c r="J625" s="4">
        <v>14</v>
      </c>
      <c r="L625" s="29">
        <f t="shared" si="56"/>
        <v>309</v>
      </c>
      <c r="P625" s="4">
        <v>44779.448664456017</v>
      </c>
      <c r="Q625" s="29">
        <f t="shared" si="57"/>
        <v>309.60899999999998</v>
      </c>
      <c r="R625" s="4">
        <v>11.841460227966309</v>
      </c>
      <c r="S625" s="4">
        <v>59.99</v>
      </c>
      <c r="T625" s="4">
        <v>12</v>
      </c>
      <c r="V625" s="29"/>
      <c r="AA625">
        <f t="shared" si="58"/>
        <v>310</v>
      </c>
    </row>
    <row r="626" spans="1:27" x14ac:dyDescent="0.3">
      <c r="A626" s="26"/>
      <c r="B626" s="29"/>
      <c r="F626" s="32">
        <v>44779.417469467589</v>
      </c>
      <c r="G626" s="29">
        <f t="shared" si="54"/>
        <v>310.36200000000002</v>
      </c>
      <c r="H626" s="4">
        <v>13.990530014038086</v>
      </c>
      <c r="I626" s="4">
        <v>59.97</v>
      </c>
      <c r="J626" s="4">
        <v>14</v>
      </c>
      <c r="L626" s="29">
        <f t="shared" si="56"/>
        <v>310</v>
      </c>
      <c r="P626" s="4">
        <v>44779.448664479169</v>
      </c>
      <c r="Q626" s="29">
        <f t="shared" si="57"/>
        <v>310.61099999999999</v>
      </c>
      <c r="R626" s="4">
        <v>11.841460227966309</v>
      </c>
      <c r="S626" s="4">
        <v>59.99</v>
      </c>
      <c r="T626" s="4">
        <v>12</v>
      </c>
      <c r="V626" s="29"/>
      <c r="AA626">
        <f t="shared" si="58"/>
        <v>310</v>
      </c>
    </row>
    <row r="627" spans="1:27" x14ac:dyDescent="0.3">
      <c r="A627" s="26"/>
      <c r="B627" s="29"/>
      <c r="F627" s="32">
        <v>44779.417469479165</v>
      </c>
      <c r="G627" s="29">
        <f t="shared" si="54"/>
        <v>310.363</v>
      </c>
      <c r="H627" s="4">
        <v>13.990530014038086</v>
      </c>
      <c r="I627" s="4">
        <v>59.97</v>
      </c>
      <c r="J627" s="4">
        <v>14</v>
      </c>
      <c r="L627" s="29">
        <f t="shared" si="56"/>
        <v>310</v>
      </c>
      <c r="P627" s="4">
        <v>44779.44867607639</v>
      </c>
      <c r="Q627" s="29">
        <f t="shared" si="57"/>
        <v>310.613</v>
      </c>
      <c r="R627" s="4">
        <v>11.846570014953613</v>
      </c>
      <c r="S627" s="4">
        <v>59.99</v>
      </c>
      <c r="T627" s="4">
        <v>12</v>
      </c>
      <c r="V627" s="29"/>
      <c r="AA627">
        <f t="shared" si="58"/>
        <v>311</v>
      </c>
    </row>
    <row r="628" spans="1:27" x14ac:dyDescent="0.3">
      <c r="A628" s="26"/>
      <c r="B628" s="29"/>
      <c r="F628" s="32">
        <v>44779.417481076387</v>
      </c>
      <c r="G628" s="29">
        <f t="shared" si="54"/>
        <v>311.36500000000001</v>
      </c>
      <c r="H628" s="4">
        <v>13.988670349121094</v>
      </c>
      <c r="I628" s="4">
        <v>59.97</v>
      </c>
      <c r="J628" s="4">
        <v>14</v>
      </c>
      <c r="L628" s="29">
        <f t="shared" si="56"/>
        <v>311</v>
      </c>
      <c r="P628" s="4">
        <v>44779.448676087966</v>
      </c>
      <c r="Q628" s="29">
        <f t="shared" si="57"/>
        <v>311.61399999999998</v>
      </c>
      <c r="R628" s="4">
        <v>11.846570014953613</v>
      </c>
      <c r="S628" s="4">
        <v>59.99</v>
      </c>
      <c r="T628" s="4">
        <v>12</v>
      </c>
      <c r="V628" s="29"/>
      <c r="AA628">
        <f t="shared" si="58"/>
        <v>311</v>
      </c>
    </row>
    <row r="629" spans="1:27" x14ac:dyDescent="0.3">
      <c r="A629" s="26"/>
      <c r="B629" s="29"/>
      <c r="F629" s="32">
        <v>44779.417481087963</v>
      </c>
      <c r="G629" s="29">
        <f t="shared" si="54"/>
        <v>311.36599999999999</v>
      </c>
      <c r="H629" s="4">
        <v>13.988670349121094</v>
      </c>
      <c r="I629" s="4">
        <v>59.97</v>
      </c>
      <c r="J629" s="4">
        <v>14</v>
      </c>
      <c r="L629" s="29">
        <f t="shared" si="56"/>
        <v>311</v>
      </c>
      <c r="P629" s="4">
        <v>44779.448687685188</v>
      </c>
      <c r="Q629" s="29">
        <f t="shared" si="57"/>
        <v>311.61599999999999</v>
      </c>
      <c r="R629" s="4">
        <v>11.846570014953613</v>
      </c>
      <c r="S629" s="4">
        <v>59.99</v>
      </c>
      <c r="T629" s="4">
        <v>12</v>
      </c>
      <c r="V629" s="29"/>
      <c r="AA629">
        <f t="shared" si="58"/>
        <v>312</v>
      </c>
    </row>
    <row r="630" spans="1:27" x14ac:dyDescent="0.3">
      <c r="A630" s="26"/>
      <c r="B630" s="29"/>
      <c r="F630" s="32">
        <v>44779.417492696761</v>
      </c>
      <c r="G630" s="29">
        <f t="shared" si="54"/>
        <v>312.36900000000003</v>
      </c>
      <c r="H630" s="4">
        <v>13.990079879760742</v>
      </c>
      <c r="I630" s="4">
        <v>59.97</v>
      </c>
      <c r="J630" s="4">
        <v>14</v>
      </c>
      <c r="L630" s="29">
        <f t="shared" si="56"/>
        <v>312</v>
      </c>
      <c r="P630" s="4">
        <v>44779.448687696757</v>
      </c>
      <c r="Q630" s="29">
        <f t="shared" si="57"/>
        <v>312.61700000000002</v>
      </c>
      <c r="R630" s="4">
        <v>11.846570014953613</v>
      </c>
      <c r="S630" s="4">
        <v>59.99</v>
      </c>
      <c r="T630" s="4">
        <v>12</v>
      </c>
      <c r="V630" s="29"/>
      <c r="AA630">
        <f t="shared" si="58"/>
        <v>312</v>
      </c>
    </row>
    <row r="631" spans="1:27" x14ac:dyDescent="0.3">
      <c r="A631" s="26"/>
      <c r="B631" s="29"/>
      <c r="F631" s="32">
        <v>44779.417492708337</v>
      </c>
      <c r="G631" s="29">
        <f t="shared" si="54"/>
        <v>312.37</v>
      </c>
      <c r="H631" s="4">
        <v>13.990079879760742</v>
      </c>
      <c r="I631" s="4">
        <v>59.97</v>
      </c>
      <c r="J631" s="4">
        <v>14</v>
      </c>
      <c r="L631" s="29">
        <f t="shared" si="56"/>
        <v>312</v>
      </c>
      <c r="P631" s="4">
        <v>44779.44869931713</v>
      </c>
      <c r="Q631" s="29">
        <f t="shared" si="57"/>
        <v>312.62099999999998</v>
      </c>
      <c r="R631" s="4">
        <v>11.853010177612305</v>
      </c>
      <c r="S631" s="4">
        <v>59.99</v>
      </c>
      <c r="T631" s="4">
        <v>12</v>
      </c>
      <c r="V631" s="29"/>
      <c r="AA631">
        <f t="shared" si="58"/>
        <v>313</v>
      </c>
    </row>
    <row r="632" spans="1:27" x14ac:dyDescent="0.3">
      <c r="A632" s="26"/>
      <c r="B632" s="29"/>
      <c r="F632" s="32">
        <v>44779.417508877312</v>
      </c>
      <c r="G632" s="29">
        <f t="shared" si="54"/>
        <v>313.767</v>
      </c>
      <c r="H632" s="4">
        <v>13.990079879760742</v>
      </c>
      <c r="I632" s="4">
        <v>59.97</v>
      </c>
      <c r="J632" s="4">
        <v>14</v>
      </c>
      <c r="L632" s="29">
        <f t="shared" si="56"/>
        <v>313</v>
      </c>
      <c r="P632" s="4">
        <v>44779.448699328706</v>
      </c>
      <c r="Q632" s="29">
        <f t="shared" si="57"/>
        <v>313.62200000000001</v>
      </c>
      <c r="R632" s="4">
        <v>11.853010177612305</v>
      </c>
      <c r="S632" s="4">
        <v>59.99</v>
      </c>
      <c r="T632" s="4">
        <v>12</v>
      </c>
      <c r="V632" s="29"/>
      <c r="AA632">
        <f t="shared" si="58"/>
        <v>313</v>
      </c>
    </row>
    <row r="633" spans="1:27" x14ac:dyDescent="0.3">
      <c r="A633" s="26"/>
      <c r="B633" s="29"/>
      <c r="F633" s="32">
        <v>44779.417508888888</v>
      </c>
      <c r="G633" s="29">
        <f t="shared" si="54"/>
        <v>313.76799999999997</v>
      </c>
      <c r="H633" s="4">
        <v>13.990079879760742</v>
      </c>
      <c r="I633" s="4">
        <v>59.97</v>
      </c>
      <c r="J633" s="4">
        <v>14</v>
      </c>
      <c r="L633" s="29">
        <f t="shared" si="56"/>
        <v>313</v>
      </c>
      <c r="P633" s="4">
        <v>44779.448710925928</v>
      </c>
      <c r="Q633" s="29">
        <f t="shared" si="57"/>
        <v>313.62400000000002</v>
      </c>
      <c r="R633" s="4">
        <v>11.857729911804199</v>
      </c>
      <c r="S633" s="4">
        <v>59.99</v>
      </c>
      <c r="T633" s="4">
        <v>12</v>
      </c>
      <c r="V633" s="29"/>
      <c r="AA633">
        <f t="shared" si="58"/>
        <v>314</v>
      </c>
    </row>
    <row r="634" spans="1:27" x14ac:dyDescent="0.3">
      <c r="A634" s="26"/>
      <c r="B634" s="29"/>
      <c r="F634" s="32">
        <v>44779.417520486109</v>
      </c>
      <c r="G634" s="29">
        <f t="shared" si="54"/>
        <v>314.77</v>
      </c>
      <c r="H634" s="4">
        <v>14.013389587402344</v>
      </c>
      <c r="I634" s="4">
        <v>59.97</v>
      </c>
      <c r="J634" s="4">
        <v>14</v>
      </c>
      <c r="L634" s="29">
        <f t="shared" si="56"/>
        <v>314</v>
      </c>
      <c r="P634" s="4">
        <v>44779.448710937497</v>
      </c>
      <c r="Q634" s="29">
        <f t="shared" si="57"/>
        <v>314.625</v>
      </c>
      <c r="R634" s="4">
        <v>11.857729911804199</v>
      </c>
      <c r="S634" s="4">
        <v>59.99</v>
      </c>
      <c r="T634" s="4">
        <v>12</v>
      </c>
      <c r="V634" s="29"/>
      <c r="AA634">
        <f t="shared" si="58"/>
        <v>314</v>
      </c>
    </row>
    <row r="635" spans="1:27" x14ac:dyDescent="0.3">
      <c r="A635" s="26"/>
      <c r="B635" s="29"/>
      <c r="F635" s="32">
        <v>44779.417520497685</v>
      </c>
      <c r="G635" s="29">
        <f t="shared" si="54"/>
        <v>314.77100000000002</v>
      </c>
      <c r="H635" s="4">
        <v>14.013389587402344</v>
      </c>
      <c r="I635" s="4">
        <v>59.97</v>
      </c>
      <c r="J635" s="4">
        <v>14</v>
      </c>
      <c r="L635" s="29">
        <f t="shared" si="56"/>
        <v>314</v>
      </c>
      <c r="P635" s="4">
        <v>44779.448722546294</v>
      </c>
      <c r="Q635" s="29">
        <f t="shared" si="57"/>
        <v>314.62799999999999</v>
      </c>
      <c r="R635" s="4">
        <v>11.86415958404541</v>
      </c>
      <c r="S635" s="4">
        <v>59.99</v>
      </c>
      <c r="T635" s="4">
        <v>12</v>
      </c>
      <c r="V635" s="29"/>
      <c r="AA635">
        <f t="shared" si="58"/>
        <v>315</v>
      </c>
    </row>
    <row r="636" spans="1:27" x14ac:dyDescent="0.3">
      <c r="A636" s="26"/>
      <c r="B636" s="29"/>
      <c r="F636" s="32">
        <v>44779.417523518518</v>
      </c>
      <c r="G636" s="29">
        <f t="shared" si="54"/>
        <v>315.03199999999998</v>
      </c>
      <c r="H636" s="4">
        <v>14.013389587402344</v>
      </c>
      <c r="I636" s="4">
        <v>59.99</v>
      </c>
      <c r="J636" s="4">
        <v>14</v>
      </c>
      <c r="L636" s="29">
        <f t="shared" si="56"/>
        <v>315</v>
      </c>
      <c r="P636" s="4">
        <v>44779.44872255787</v>
      </c>
      <c r="Q636" s="29">
        <f t="shared" si="57"/>
        <v>315.62900000000002</v>
      </c>
      <c r="R636" s="4">
        <v>11.86415958404541</v>
      </c>
      <c r="S636" s="4">
        <v>59.99</v>
      </c>
      <c r="T636" s="4">
        <v>12</v>
      </c>
      <c r="V636" s="29"/>
      <c r="AA636">
        <f t="shared" si="58"/>
        <v>315</v>
      </c>
    </row>
    <row r="637" spans="1:27" x14ac:dyDescent="0.3">
      <c r="A637" s="26"/>
      <c r="B637" s="29"/>
      <c r="F637" s="32">
        <v>44779.417532106483</v>
      </c>
      <c r="G637" s="29">
        <f t="shared" si="54"/>
        <v>315.774</v>
      </c>
      <c r="H637" s="4">
        <v>14.007209777832031</v>
      </c>
      <c r="I637" s="4">
        <v>59.99</v>
      </c>
      <c r="J637" s="4">
        <v>14</v>
      </c>
      <c r="L637" s="29">
        <f t="shared" si="56"/>
        <v>315</v>
      </c>
      <c r="P637" s="4">
        <v>44779.448734155092</v>
      </c>
      <c r="Q637" s="29">
        <f t="shared" si="57"/>
        <v>315.63099999999997</v>
      </c>
      <c r="R637" s="4">
        <v>11.869580268859863</v>
      </c>
      <c r="S637" s="4">
        <v>59.99</v>
      </c>
      <c r="T637" s="4">
        <v>12</v>
      </c>
      <c r="V637" s="29"/>
      <c r="AA637">
        <f t="shared" si="58"/>
        <v>316</v>
      </c>
    </row>
    <row r="638" spans="1:27" x14ac:dyDescent="0.3">
      <c r="A638" s="26"/>
      <c r="B638" s="29"/>
      <c r="F638" s="32">
        <v>44779.417532118059</v>
      </c>
      <c r="G638" s="29">
        <f t="shared" si="54"/>
        <v>316.77499999999998</v>
      </c>
      <c r="H638" s="4">
        <v>14.007209777832031</v>
      </c>
      <c r="I638" s="4">
        <v>59.99</v>
      </c>
      <c r="J638" s="4">
        <v>14</v>
      </c>
      <c r="L638" s="29">
        <f t="shared" si="56"/>
        <v>316</v>
      </c>
      <c r="P638" s="4">
        <v>44779.448734166668</v>
      </c>
      <c r="Q638" s="29">
        <f t="shared" si="57"/>
        <v>316.63200000000001</v>
      </c>
      <c r="R638" s="4">
        <v>11.869580268859863</v>
      </c>
      <c r="S638" s="4">
        <v>59.99</v>
      </c>
      <c r="T638" s="4">
        <v>12</v>
      </c>
      <c r="V638" s="29"/>
      <c r="AA638">
        <f t="shared" si="58"/>
        <v>316</v>
      </c>
    </row>
    <row r="639" spans="1:27" x14ac:dyDescent="0.3">
      <c r="A639" s="26"/>
      <c r="B639" s="29"/>
      <c r="F639" s="32">
        <v>44779.417543715281</v>
      </c>
      <c r="G639" s="29">
        <f t="shared" si="54"/>
        <v>316.77699999999999</v>
      </c>
      <c r="H639" s="4">
        <v>14.007209777832031</v>
      </c>
      <c r="I639" s="4">
        <v>59.99</v>
      </c>
      <c r="J639" s="4">
        <v>14</v>
      </c>
      <c r="L639" s="29">
        <f t="shared" si="56"/>
        <v>316</v>
      </c>
      <c r="P639" s="4">
        <v>44779.44874576389</v>
      </c>
      <c r="Q639" s="29">
        <f t="shared" si="57"/>
        <v>316.63400000000001</v>
      </c>
      <c r="R639" s="4">
        <v>11.869580268859863</v>
      </c>
      <c r="S639" s="4">
        <v>59.99</v>
      </c>
      <c r="T639" s="4">
        <v>12</v>
      </c>
      <c r="V639" s="29"/>
      <c r="AA639">
        <f t="shared" si="58"/>
        <v>317</v>
      </c>
    </row>
    <row r="640" spans="1:27" x14ac:dyDescent="0.3">
      <c r="A640" s="26"/>
      <c r="B640" s="29"/>
      <c r="F640" s="32">
        <v>44779.41754372685</v>
      </c>
      <c r="G640" s="29">
        <f t="shared" si="54"/>
        <v>317.77800000000002</v>
      </c>
      <c r="H640" s="4">
        <v>14.007209777832031</v>
      </c>
      <c r="I640" s="4">
        <v>59.99</v>
      </c>
      <c r="J640" s="4">
        <v>14</v>
      </c>
      <c r="L640" s="29">
        <f t="shared" si="56"/>
        <v>317</v>
      </c>
      <c r="P640" s="4">
        <v>44779.448745775466</v>
      </c>
      <c r="Q640" s="29">
        <f t="shared" si="57"/>
        <v>317.63499999999999</v>
      </c>
      <c r="R640" s="4">
        <v>11.869580268859863</v>
      </c>
      <c r="S640" s="4">
        <v>59.99</v>
      </c>
      <c r="T640" s="4">
        <v>12</v>
      </c>
      <c r="V640" s="29"/>
      <c r="AA640">
        <f t="shared" si="58"/>
        <v>317</v>
      </c>
    </row>
    <row r="641" spans="1:27" x14ac:dyDescent="0.3">
      <c r="A641" s="26"/>
      <c r="B641" s="29"/>
      <c r="F641" s="32">
        <v>44779.417555335647</v>
      </c>
      <c r="G641" s="29">
        <f t="shared" si="54"/>
        <v>317.78100000000001</v>
      </c>
      <c r="H641" s="4">
        <v>14.007209777832031</v>
      </c>
      <c r="I641" s="4">
        <v>59.99</v>
      </c>
      <c r="J641" s="4">
        <v>14</v>
      </c>
      <c r="L641" s="29">
        <f t="shared" si="56"/>
        <v>317</v>
      </c>
      <c r="P641" s="4">
        <v>44779.448757384256</v>
      </c>
      <c r="Q641" s="29">
        <f t="shared" si="57"/>
        <v>317.63799999999998</v>
      </c>
      <c r="R641" s="4">
        <v>11.876270294189453</v>
      </c>
      <c r="S641" s="4">
        <v>59.99</v>
      </c>
      <c r="T641" s="4">
        <v>12</v>
      </c>
      <c r="V641" s="29"/>
      <c r="AA641">
        <f t="shared" si="58"/>
        <v>318</v>
      </c>
    </row>
    <row r="642" spans="1:27" x14ac:dyDescent="0.3">
      <c r="A642" s="26"/>
      <c r="B642" s="29"/>
      <c r="F642" s="32">
        <v>44779.417555347223</v>
      </c>
      <c r="G642" s="29">
        <f t="shared" si="54"/>
        <v>318.78199999999998</v>
      </c>
      <c r="H642" s="4">
        <v>14.007209777832031</v>
      </c>
      <c r="I642" s="4">
        <v>59.99</v>
      </c>
      <c r="J642" s="4">
        <v>14</v>
      </c>
      <c r="L642" s="29">
        <f t="shared" si="56"/>
        <v>318</v>
      </c>
      <c r="P642" s="4">
        <v>44779.448757395832</v>
      </c>
      <c r="Q642" s="29">
        <f t="shared" si="57"/>
        <v>318.63900000000001</v>
      </c>
      <c r="R642" s="4">
        <v>11.876270294189453</v>
      </c>
      <c r="S642" s="4">
        <v>59.99</v>
      </c>
      <c r="T642" s="4">
        <v>12</v>
      </c>
      <c r="V642" s="29"/>
      <c r="AA642">
        <f t="shared" si="58"/>
        <v>318</v>
      </c>
    </row>
    <row r="643" spans="1:27" x14ac:dyDescent="0.3">
      <c r="A643" s="26"/>
      <c r="B643" s="29"/>
      <c r="G643" s="29"/>
      <c r="L643" s="29"/>
      <c r="P643" s="4">
        <v>44779.448773449076</v>
      </c>
      <c r="Q643" s="29">
        <f t="shared" si="57"/>
        <v>318.02600000000001</v>
      </c>
      <c r="R643" s="4">
        <v>11.883319854736328</v>
      </c>
      <c r="S643" s="4">
        <v>59.99</v>
      </c>
      <c r="T643" s="4">
        <v>12</v>
      </c>
      <c r="V643" s="29"/>
      <c r="AA643">
        <f t="shared" si="58"/>
        <v>319</v>
      </c>
    </row>
    <row r="644" spans="1:27" x14ac:dyDescent="0.3">
      <c r="A644" s="26"/>
      <c r="B644" s="29"/>
      <c r="G644" s="29"/>
      <c r="L644" s="29"/>
      <c r="P644" s="4">
        <v>44779.448773460645</v>
      </c>
      <c r="Q644" s="29">
        <f t="shared" si="57"/>
        <v>319.02699999999999</v>
      </c>
      <c r="R644" s="4">
        <v>11.883319854736328</v>
      </c>
      <c r="S644" s="4">
        <v>59.99</v>
      </c>
      <c r="T644" s="4">
        <v>12</v>
      </c>
      <c r="V644" s="29"/>
      <c r="AA644">
        <f t="shared" si="58"/>
        <v>319</v>
      </c>
    </row>
    <row r="645" spans="1:27" x14ac:dyDescent="0.3">
      <c r="A645" s="26"/>
      <c r="B645" s="29"/>
      <c r="G645" s="29"/>
      <c r="L645" s="29"/>
      <c r="P645" s="4">
        <v>44779.448785069442</v>
      </c>
      <c r="Q645" s="29">
        <f t="shared" si="57"/>
        <v>319.02999999999997</v>
      </c>
      <c r="R645" s="4">
        <v>11.889039993286133</v>
      </c>
      <c r="S645" s="4">
        <v>59.99</v>
      </c>
      <c r="T645" s="4">
        <v>12</v>
      </c>
      <c r="V645" s="29"/>
      <c r="AA645">
        <f t="shared" si="58"/>
        <v>320</v>
      </c>
    </row>
    <row r="646" spans="1:27" x14ac:dyDescent="0.3">
      <c r="A646" s="26"/>
      <c r="B646" s="29"/>
      <c r="G646" s="29"/>
      <c r="L646" s="29"/>
      <c r="P646" s="4">
        <v>44779.448785081018</v>
      </c>
      <c r="Q646" s="29">
        <f t="shared" si="57"/>
        <v>320.03100000000001</v>
      </c>
      <c r="R646" s="4">
        <v>11.889039993286133</v>
      </c>
      <c r="S646" s="4">
        <v>59.99</v>
      </c>
      <c r="T646" s="4">
        <v>12</v>
      </c>
      <c r="V646" s="29"/>
      <c r="AA646">
        <f t="shared" si="58"/>
        <v>320</v>
      </c>
    </row>
    <row r="647" spans="1:27" x14ac:dyDescent="0.3">
      <c r="A647" s="26"/>
      <c r="B647" s="29"/>
      <c r="G647" s="29"/>
      <c r="L647" s="29"/>
      <c r="P647" s="4">
        <v>44779.448796689816</v>
      </c>
      <c r="Q647" s="29">
        <f t="shared" ref="Q647:Q660" si="59">RIGHT(TEXT(P647,"h:mm:ss,000"),3)/1000+$AA646</f>
        <v>320.03399999999999</v>
      </c>
      <c r="R647" s="4">
        <v>11.889039993286133</v>
      </c>
      <c r="S647" s="4">
        <v>59.99</v>
      </c>
      <c r="T647" s="4">
        <v>12</v>
      </c>
      <c r="V647" s="29"/>
      <c r="AA647">
        <f t="shared" si="58"/>
        <v>321</v>
      </c>
    </row>
    <row r="648" spans="1:27" x14ac:dyDescent="0.3">
      <c r="A648" s="26"/>
      <c r="B648" s="29"/>
      <c r="G648" s="29"/>
      <c r="L648" s="29"/>
      <c r="P648" s="4">
        <v>44779.448796701392</v>
      </c>
      <c r="Q648" s="29">
        <f t="shared" si="59"/>
        <v>321.03500000000003</v>
      </c>
      <c r="R648" s="4">
        <v>11.889039993286133</v>
      </c>
      <c r="S648" s="4">
        <v>59.99</v>
      </c>
      <c r="T648" s="4">
        <v>12</v>
      </c>
      <c r="V648" s="29"/>
      <c r="AA648">
        <f t="shared" si="58"/>
        <v>321</v>
      </c>
    </row>
    <row r="649" spans="1:27" x14ac:dyDescent="0.3">
      <c r="A649" s="26"/>
      <c r="B649" s="29"/>
      <c r="G649" s="29"/>
      <c r="L649" s="29"/>
      <c r="P649" s="4">
        <v>44779.448809097223</v>
      </c>
      <c r="Q649" s="29">
        <f t="shared" si="59"/>
        <v>321.10599999999999</v>
      </c>
      <c r="R649" s="4">
        <v>11.894920349121094</v>
      </c>
      <c r="S649" s="4">
        <v>59.99</v>
      </c>
      <c r="T649" s="4">
        <v>12</v>
      </c>
      <c r="V649" s="29"/>
      <c r="AA649">
        <f t="shared" si="58"/>
        <v>322</v>
      </c>
    </row>
    <row r="650" spans="1:27" x14ac:dyDescent="0.3">
      <c r="A650" s="26"/>
      <c r="B650" s="29"/>
      <c r="G650" s="29"/>
      <c r="L650" s="29"/>
      <c r="P650" s="4">
        <v>44779.448809120368</v>
      </c>
      <c r="Q650" s="29">
        <f t="shared" si="59"/>
        <v>322.108</v>
      </c>
      <c r="R650" s="4">
        <v>11.894920349121094</v>
      </c>
      <c r="S650" s="4">
        <v>59.99</v>
      </c>
      <c r="T650" s="4">
        <v>12</v>
      </c>
      <c r="V650" s="29"/>
      <c r="AA650">
        <f t="shared" ref="AA650:AA713" si="60">+AA648+1</f>
        <v>322</v>
      </c>
    </row>
    <row r="651" spans="1:27" x14ac:dyDescent="0.3">
      <c r="A651" s="26"/>
      <c r="B651" s="29"/>
      <c r="G651" s="29"/>
      <c r="L651" s="29"/>
      <c r="P651" s="4">
        <v>44779.44882070602</v>
      </c>
      <c r="Q651" s="29">
        <f t="shared" si="59"/>
        <v>322.10899999999998</v>
      </c>
      <c r="R651" s="4">
        <v>11.90841007232666</v>
      </c>
      <c r="S651" s="4">
        <v>59.99</v>
      </c>
      <c r="T651" s="4">
        <v>12</v>
      </c>
      <c r="V651" s="29"/>
      <c r="AA651">
        <f t="shared" si="60"/>
        <v>323</v>
      </c>
    </row>
    <row r="652" spans="1:27" x14ac:dyDescent="0.3">
      <c r="A652" s="26"/>
      <c r="B652" s="29"/>
      <c r="G652" s="29"/>
      <c r="L652" s="29"/>
      <c r="P652" s="4">
        <v>44779.448820717589</v>
      </c>
      <c r="Q652" s="29">
        <f t="shared" si="59"/>
        <v>323.11</v>
      </c>
      <c r="R652" s="4">
        <v>11.90841007232666</v>
      </c>
      <c r="S652" s="4">
        <v>59.99</v>
      </c>
      <c r="T652" s="4">
        <v>12</v>
      </c>
      <c r="V652" s="29"/>
      <c r="AA652">
        <f t="shared" si="60"/>
        <v>323</v>
      </c>
    </row>
    <row r="653" spans="1:27" x14ac:dyDescent="0.3">
      <c r="A653" s="26"/>
      <c r="B653" s="29"/>
      <c r="G653" s="29"/>
      <c r="L653" s="29"/>
      <c r="P653" s="4">
        <v>44779.448832326387</v>
      </c>
      <c r="Q653" s="29">
        <f t="shared" si="59"/>
        <v>323.113</v>
      </c>
      <c r="R653" s="4">
        <v>11.90841007232666</v>
      </c>
      <c r="S653" s="4">
        <v>59.99</v>
      </c>
      <c r="T653" s="4">
        <v>12</v>
      </c>
      <c r="V653" s="29"/>
      <c r="AA653">
        <f t="shared" si="60"/>
        <v>324</v>
      </c>
    </row>
    <row r="654" spans="1:27" x14ac:dyDescent="0.3">
      <c r="A654" s="26"/>
      <c r="B654" s="29"/>
      <c r="G654" s="29"/>
      <c r="L654" s="29"/>
      <c r="P654" s="4">
        <v>44779.448832337963</v>
      </c>
      <c r="Q654" s="29">
        <f t="shared" si="59"/>
        <v>324.11399999999998</v>
      </c>
      <c r="R654" s="4">
        <v>11.90841007232666</v>
      </c>
      <c r="S654" s="4">
        <v>59.99</v>
      </c>
      <c r="T654" s="4">
        <v>12</v>
      </c>
      <c r="V654" s="29"/>
      <c r="AA654">
        <f t="shared" si="60"/>
        <v>324</v>
      </c>
    </row>
    <row r="655" spans="1:27" x14ac:dyDescent="0.3">
      <c r="A655" s="26"/>
      <c r="B655" s="29"/>
      <c r="G655" s="29"/>
      <c r="L655" s="29"/>
      <c r="P655" s="4">
        <v>44779.44884394676</v>
      </c>
      <c r="Q655" s="29">
        <f t="shared" si="59"/>
        <v>324.11700000000002</v>
      </c>
      <c r="R655" s="4">
        <v>11.914990425109863</v>
      </c>
      <c r="S655" s="4">
        <v>59.99</v>
      </c>
      <c r="T655" s="4">
        <v>12</v>
      </c>
      <c r="V655" s="29"/>
      <c r="AA655">
        <f t="shared" si="60"/>
        <v>325</v>
      </c>
    </row>
    <row r="656" spans="1:27" x14ac:dyDescent="0.3">
      <c r="A656" s="26"/>
      <c r="B656" s="29"/>
      <c r="G656" s="29"/>
      <c r="L656" s="29"/>
      <c r="P656" s="4">
        <v>44779.448843958337</v>
      </c>
      <c r="Q656" s="29">
        <f t="shared" si="59"/>
        <v>325.11799999999999</v>
      </c>
      <c r="R656" s="4">
        <v>11.914990425109863</v>
      </c>
      <c r="S656" s="4">
        <v>59.99</v>
      </c>
      <c r="T656" s="4">
        <v>12</v>
      </c>
      <c r="V656" s="29"/>
      <c r="AA656">
        <f t="shared" si="60"/>
        <v>325</v>
      </c>
    </row>
    <row r="657" spans="1:27" x14ac:dyDescent="0.3">
      <c r="A657" s="26"/>
      <c r="B657" s="29"/>
      <c r="P657" s="18">
        <v>44779.448855543982</v>
      </c>
      <c r="Q657" s="29">
        <f t="shared" si="59"/>
        <v>325.11900000000003</v>
      </c>
      <c r="R657" s="4">
        <v>11.914990425109863</v>
      </c>
      <c r="S657" s="4">
        <v>59.99</v>
      </c>
      <c r="T657" s="4">
        <v>12</v>
      </c>
      <c r="U657" s="18"/>
      <c r="V657" s="18"/>
      <c r="AA657">
        <f t="shared" si="60"/>
        <v>326</v>
      </c>
    </row>
    <row r="658" spans="1:27" x14ac:dyDescent="0.3">
      <c r="A658" s="26"/>
      <c r="B658" s="29"/>
      <c r="K658" s="18"/>
      <c r="L658" s="18"/>
      <c r="P658" s="4">
        <v>44779.448855555558</v>
      </c>
      <c r="Q658" s="29">
        <f t="shared" si="59"/>
        <v>326.12</v>
      </c>
      <c r="R658" s="4">
        <v>11.914990425109863</v>
      </c>
      <c r="S658" s="4">
        <v>59.99</v>
      </c>
      <c r="T658" s="4">
        <v>12</v>
      </c>
      <c r="AA658">
        <f t="shared" si="60"/>
        <v>326</v>
      </c>
    </row>
    <row r="659" spans="1:27" x14ac:dyDescent="0.3">
      <c r="A659" s="26"/>
      <c r="B659" s="29"/>
      <c r="P659" s="4">
        <v>44779.448860115743</v>
      </c>
      <c r="Q659" s="29">
        <f t="shared" si="59"/>
        <v>326.51400000000001</v>
      </c>
      <c r="R659" s="4">
        <v>11.914990425109863</v>
      </c>
      <c r="S659" s="4">
        <v>60.01</v>
      </c>
      <c r="T659" s="4">
        <v>12</v>
      </c>
      <c r="AA659">
        <f t="shared" si="60"/>
        <v>327</v>
      </c>
    </row>
    <row r="660" spans="1:27" x14ac:dyDescent="0.3">
      <c r="A660" s="26"/>
      <c r="B660" s="29"/>
      <c r="P660" s="4">
        <v>44779.448867164348</v>
      </c>
      <c r="Q660" s="29">
        <f t="shared" si="59"/>
        <v>327.12299999999999</v>
      </c>
      <c r="R660" s="4">
        <v>11.922980308532715</v>
      </c>
      <c r="S660" s="4">
        <v>60.01</v>
      </c>
      <c r="T660" s="4">
        <v>12</v>
      </c>
      <c r="AA660">
        <f t="shared" si="60"/>
        <v>327</v>
      </c>
    </row>
    <row r="661" spans="1:27" x14ac:dyDescent="0.3">
      <c r="A661" s="26"/>
      <c r="B661" s="29"/>
      <c r="Q661" s="29"/>
      <c r="AA661">
        <f t="shared" si="60"/>
        <v>328</v>
      </c>
    </row>
    <row r="662" spans="1:27" x14ac:dyDescent="0.3">
      <c r="A662" s="26"/>
      <c r="B662" s="29"/>
      <c r="Q662" s="29"/>
      <c r="AA662">
        <f t="shared" si="60"/>
        <v>328</v>
      </c>
    </row>
    <row r="663" spans="1:27" x14ac:dyDescent="0.3">
      <c r="A663" s="26"/>
      <c r="B663" s="29"/>
      <c r="Q663" s="29"/>
      <c r="AA663">
        <f t="shared" si="60"/>
        <v>329</v>
      </c>
    </row>
    <row r="664" spans="1:27" x14ac:dyDescent="0.3">
      <c r="AA664">
        <f t="shared" si="60"/>
        <v>329</v>
      </c>
    </row>
    <row r="665" spans="1:27" x14ac:dyDescent="0.3">
      <c r="AA665">
        <f t="shared" si="60"/>
        <v>330</v>
      </c>
    </row>
    <row r="666" spans="1:27" x14ac:dyDescent="0.3">
      <c r="AA666">
        <f t="shared" si="60"/>
        <v>330</v>
      </c>
    </row>
    <row r="667" spans="1:27" x14ac:dyDescent="0.3">
      <c r="AA667">
        <f t="shared" si="60"/>
        <v>331</v>
      </c>
    </row>
    <row r="668" spans="1:27" x14ac:dyDescent="0.3">
      <c r="AA668">
        <f t="shared" si="60"/>
        <v>331</v>
      </c>
    </row>
    <row r="669" spans="1:27" x14ac:dyDescent="0.3">
      <c r="AA669">
        <f t="shared" si="60"/>
        <v>332</v>
      </c>
    </row>
    <row r="670" spans="1:27" x14ac:dyDescent="0.3">
      <c r="AA670">
        <f t="shared" si="60"/>
        <v>332</v>
      </c>
    </row>
    <row r="671" spans="1:27" x14ac:dyDescent="0.3">
      <c r="AA671">
        <f t="shared" si="60"/>
        <v>333</v>
      </c>
    </row>
    <row r="672" spans="1:27" x14ac:dyDescent="0.3">
      <c r="AA672">
        <f t="shared" si="60"/>
        <v>333</v>
      </c>
    </row>
    <row r="673" spans="27:27" x14ac:dyDescent="0.3">
      <c r="AA673">
        <f t="shared" si="60"/>
        <v>334</v>
      </c>
    </row>
    <row r="674" spans="27:27" x14ac:dyDescent="0.3">
      <c r="AA674">
        <f t="shared" si="60"/>
        <v>334</v>
      </c>
    </row>
    <row r="675" spans="27:27" x14ac:dyDescent="0.3">
      <c r="AA675">
        <f t="shared" si="60"/>
        <v>335</v>
      </c>
    </row>
    <row r="676" spans="27:27" x14ac:dyDescent="0.3">
      <c r="AA676">
        <f t="shared" si="60"/>
        <v>335</v>
      </c>
    </row>
    <row r="677" spans="27:27" x14ac:dyDescent="0.3">
      <c r="AA677">
        <f t="shared" si="60"/>
        <v>336</v>
      </c>
    </row>
    <row r="678" spans="27:27" x14ac:dyDescent="0.3">
      <c r="AA678">
        <f t="shared" si="60"/>
        <v>336</v>
      </c>
    </row>
    <row r="679" spans="27:27" x14ac:dyDescent="0.3">
      <c r="AA679">
        <f t="shared" si="60"/>
        <v>337</v>
      </c>
    </row>
    <row r="680" spans="27:27" x14ac:dyDescent="0.3">
      <c r="AA680">
        <f t="shared" si="60"/>
        <v>337</v>
      </c>
    </row>
    <row r="681" spans="27:27" x14ac:dyDescent="0.3">
      <c r="AA681">
        <f t="shared" si="60"/>
        <v>338</v>
      </c>
    </row>
    <row r="682" spans="27:27" x14ac:dyDescent="0.3">
      <c r="AA682">
        <f t="shared" si="60"/>
        <v>338</v>
      </c>
    </row>
    <row r="683" spans="27:27" x14ac:dyDescent="0.3">
      <c r="AA683">
        <f t="shared" si="60"/>
        <v>339</v>
      </c>
    </row>
    <row r="684" spans="27:27" x14ac:dyDescent="0.3">
      <c r="AA684">
        <f t="shared" si="60"/>
        <v>339</v>
      </c>
    </row>
    <row r="685" spans="27:27" x14ac:dyDescent="0.3">
      <c r="AA685">
        <f t="shared" si="60"/>
        <v>340</v>
      </c>
    </row>
    <row r="686" spans="27:27" x14ac:dyDescent="0.3">
      <c r="AA686">
        <f t="shared" si="60"/>
        <v>340</v>
      </c>
    </row>
    <row r="687" spans="27:27" x14ac:dyDescent="0.3">
      <c r="AA687">
        <f t="shared" si="60"/>
        <v>341</v>
      </c>
    </row>
    <row r="688" spans="27:27" x14ac:dyDescent="0.3">
      <c r="AA688">
        <f t="shared" si="60"/>
        <v>341</v>
      </c>
    </row>
    <row r="689" spans="27:27" x14ac:dyDescent="0.3">
      <c r="AA689">
        <f t="shared" si="60"/>
        <v>342</v>
      </c>
    </row>
    <row r="690" spans="27:27" x14ac:dyDescent="0.3">
      <c r="AA690">
        <f t="shared" si="60"/>
        <v>342</v>
      </c>
    </row>
    <row r="691" spans="27:27" x14ac:dyDescent="0.3">
      <c r="AA691">
        <f t="shared" si="60"/>
        <v>343</v>
      </c>
    </row>
    <row r="692" spans="27:27" x14ac:dyDescent="0.3">
      <c r="AA692">
        <f t="shared" si="60"/>
        <v>343</v>
      </c>
    </row>
    <row r="693" spans="27:27" x14ac:dyDescent="0.3">
      <c r="AA693">
        <f t="shared" si="60"/>
        <v>344</v>
      </c>
    </row>
    <row r="694" spans="27:27" x14ac:dyDescent="0.3">
      <c r="AA694">
        <f t="shared" si="60"/>
        <v>344</v>
      </c>
    </row>
    <row r="695" spans="27:27" x14ac:dyDescent="0.3">
      <c r="AA695">
        <f t="shared" si="60"/>
        <v>345</v>
      </c>
    </row>
    <row r="696" spans="27:27" x14ac:dyDescent="0.3">
      <c r="AA696">
        <f t="shared" si="60"/>
        <v>345</v>
      </c>
    </row>
    <row r="697" spans="27:27" x14ac:dyDescent="0.3">
      <c r="AA697">
        <f t="shared" si="60"/>
        <v>346</v>
      </c>
    </row>
    <row r="698" spans="27:27" x14ac:dyDescent="0.3">
      <c r="AA698">
        <f t="shared" si="60"/>
        <v>346</v>
      </c>
    </row>
    <row r="699" spans="27:27" x14ac:dyDescent="0.3">
      <c r="AA699">
        <f t="shared" si="60"/>
        <v>347</v>
      </c>
    </row>
    <row r="700" spans="27:27" x14ac:dyDescent="0.3">
      <c r="AA700">
        <f t="shared" si="60"/>
        <v>347</v>
      </c>
    </row>
    <row r="701" spans="27:27" x14ac:dyDescent="0.3">
      <c r="AA701">
        <f t="shared" si="60"/>
        <v>348</v>
      </c>
    </row>
    <row r="702" spans="27:27" x14ac:dyDescent="0.3">
      <c r="AA702">
        <f t="shared" si="60"/>
        <v>348</v>
      </c>
    </row>
    <row r="703" spans="27:27" x14ac:dyDescent="0.3">
      <c r="AA703">
        <f t="shared" si="60"/>
        <v>349</v>
      </c>
    </row>
    <row r="704" spans="27:27" x14ac:dyDescent="0.3">
      <c r="AA704">
        <f t="shared" si="60"/>
        <v>349</v>
      </c>
    </row>
    <row r="705" spans="27:27" x14ac:dyDescent="0.3">
      <c r="AA705">
        <f t="shared" si="60"/>
        <v>350</v>
      </c>
    </row>
    <row r="706" spans="27:27" x14ac:dyDescent="0.3">
      <c r="AA706">
        <f t="shared" si="60"/>
        <v>350</v>
      </c>
    </row>
    <row r="707" spans="27:27" x14ac:dyDescent="0.3">
      <c r="AA707">
        <f t="shared" si="60"/>
        <v>351</v>
      </c>
    </row>
    <row r="708" spans="27:27" x14ac:dyDescent="0.3">
      <c r="AA708">
        <f t="shared" si="60"/>
        <v>351</v>
      </c>
    </row>
    <row r="709" spans="27:27" x14ac:dyDescent="0.3">
      <c r="AA709">
        <f t="shared" si="60"/>
        <v>352</v>
      </c>
    </row>
    <row r="710" spans="27:27" x14ac:dyDescent="0.3">
      <c r="AA710">
        <f t="shared" si="60"/>
        <v>352</v>
      </c>
    </row>
    <row r="711" spans="27:27" x14ac:dyDescent="0.3">
      <c r="AA711">
        <f t="shared" si="60"/>
        <v>353</v>
      </c>
    </row>
    <row r="712" spans="27:27" x14ac:dyDescent="0.3">
      <c r="AA712">
        <f t="shared" si="60"/>
        <v>353</v>
      </c>
    </row>
    <row r="713" spans="27:27" x14ac:dyDescent="0.3">
      <c r="AA713">
        <f t="shared" si="60"/>
        <v>354</v>
      </c>
    </row>
    <row r="714" spans="27:27" x14ac:dyDescent="0.3">
      <c r="AA714">
        <f t="shared" ref="AA714:AA777" si="61">+AA712+1</f>
        <v>354</v>
      </c>
    </row>
    <row r="715" spans="27:27" x14ac:dyDescent="0.3">
      <c r="AA715">
        <f t="shared" si="61"/>
        <v>355</v>
      </c>
    </row>
    <row r="716" spans="27:27" x14ac:dyDescent="0.3">
      <c r="AA716">
        <f t="shared" si="61"/>
        <v>355</v>
      </c>
    </row>
    <row r="717" spans="27:27" x14ac:dyDescent="0.3">
      <c r="AA717">
        <f t="shared" si="61"/>
        <v>356</v>
      </c>
    </row>
    <row r="718" spans="27:27" x14ac:dyDescent="0.3">
      <c r="AA718">
        <f t="shared" si="61"/>
        <v>356</v>
      </c>
    </row>
    <row r="719" spans="27:27" x14ac:dyDescent="0.3">
      <c r="AA719">
        <f t="shared" si="61"/>
        <v>357</v>
      </c>
    </row>
    <row r="720" spans="27:27" x14ac:dyDescent="0.3">
      <c r="AA720">
        <f t="shared" si="61"/>
        <v>357</v>
      </c>
    </row>
    <row r="721" spans="27:27" x14ac:dyDescent="0.3">
      <c r="AA721">
        <f t="shared" si="61"/>
        <v>358</v>
      </c>
    </row>
    <row r="722" spans="27:27" x14ac:dyDescent="0.3">
      <c r="AA722">
        <f t="shared" si="61"/>
        <v>358</v>
      </c>
    </row>
    <row r="723" spans="27:27" x14ac:dyDescent="0.3">
      <c r="AA723">
        <f t="shared" si="61"/>
        <v>359</v>
      </c>
    </row>
    <row r="724" spans="27:27" x14ac:dyDescent="0.3">
      <c r="AA724">
        <f t="shared" si="61"/>
        <v>359</v>
      </c>
    </row>
    <row r="725" spans="27:27" x14ac:dyDescent="0.3">
      <c r="AA725">
        <f t="shared" si="61"/>
        <v>360</v>
      </c>
    </row>
    <row r="726" spans="27:27" x14ac:dyDescent="0.3">
      <c r="AA726">
        <f t="shared" si="61"/>
        <v>360</v>
      </c>
    </row>
    <row r="727" spans="27:27" x14ac:dyDescent="0.3">
      <c r="AA727">
        <f t="shared" si="61"/>
        <v>361</v>
      </c>
    </row>
    <row r="728" spans="27:27" x14ac:dyDescent="0.3">
      <c r="AA728">
        <f t="shared" si="61"/>
        <v>361</v>
      </c>
    </row>
    <row r="729" spans="27:27" x14ac:dyDescent="0.3">
      <c r="AA729">
        <f t="shared" si="61"/>
        <v>362</v>
      </c>
    </row>
    <row r="730" spans="27:27" x14ac:dyDescent="0.3">
      <c r="AA730">
        <f t="shared" si="61"/>
        <v>362</v>
      </c>
    </row>
    <row r="731" spans="27:27" x14ac:dyDescent="0.3">
      <c r="AA731">
        <f t="shared" si="61"/>
        <v>363</v>
      </c>
    </row>
    <row r="732" spans="27:27" x14ac:dyDescent="0.3">
      <c r="AA732">
        <f t="shared" si="61"/>
        <v>363</v>
      </c>
    </row>
    <row r="733" spans="27:27" x14ac:dyDescent="0.3">
      <c r="AA733">
        <f t="shared" si="61"/>
        <v>364</v>
      </c>
    </row>
    <row r="734" spans="27:27" x14ac:dyDescent="0.3">
      <c r="AA734">
        <f t="shared" si="61"/>
        <v>364</v>
      </c>
    </row>
    <row r="735" spans="27:27" x14ac:dyDescent="0.3">
      <c r="AA735">
        <f t="shared" si="61"/>
        <v>365</v>
      </c>
    </row>
    <row r="736" spans="27:27" x14ac:dyDescent="0.3">
      <c r="AA736">
        <f t="shared" si="61"/>
        <v>365</v>
      </c>
    </row>
    <row r="737" spans="27:27" x14ac:dyDescent="0.3">
      <c r="AA737">
        <f t="shared" si="61"/>
        <v>366</v>
      </c>
    </row>
    <row r="738" spans="27:27" x14ac:dyDescent="0.3">
      <c r="AA738">
        <f t="shared" si="61"/>
        <v>366</v>
      </c>
    </row>
    <row r="739" spans="27:27" x14ac:dyDescent="0.3">
      <c r="AA739">
        <f t="shared" si="61"/>
        <v>367</v>
      </c>
    </row>
    <row r="740" spans="27:27" x14ac:dyDescent="0.3">
      <c r="AA740">
        <f t="shared" si="61"/>
        <v>367</v>
      </c>
    </row>
    <row r="741" spans="27:27" x14ac:dyDescent="0.3">
      <c r="AA741">
        <f t="shared" si="61"/>
        <v>368</v>
      </c>
    </row>
    <row r="742" spans="27:27" x14ac:dyDescent="0.3">
      <c r="AA742">
        <f t="shared" si="61"/>
        <v>368</v>
      </c>
    </row>
    <row r="743" spans="27:27" x14ac:dyDescent="0.3">
      <c r="AA743">
        <f t="shared" si="61"/>
        <v>369</v>
      </c>
    </row>
    <row r="744" spans="27:27" x14ac:dyDescent="0.3">
      <c r="AA744">
        <f t="shared" si="61"/>
        <v>369</v>
      </c>
    </row>
    <row r="745" spans="27:27" x14ac:dyDescent="0.3">
      <c r="AA745">
        <f t="shared" si="61"/>
        <v>370</v>
      </c>
    </row>
    <row r="746" spans="27:27" x14ac:dyDescent="0.3">
      <c r="AA746">
        <f t="shared" si="61"/>
        <v>370</v>
      </c>
    </row>
    <row r="747" spans="27:27" x14ac:dyDescent="0.3">
      <c r="AA747">
        <f t="shared" si="61"/>
        <v>371</v>
      </c>
    </row>
    <row r="748" spans="27:27" x14ac:dyDescent="0.3">
      <c r="AA748">
        <f t="shared" si="61"/>
        <v>371</v>
      </c>
    </row>
    <row r="749" spans="27:27" x14ac:dyDescent="0.3">
      <c r="AA749">
        <f t="shared" si="61"/>
        <v>372</v>
      </c>
    </row>
    <row r="750" spans="27:27" x14ac:dyDescent="0.3">
      <c r="AA750">
        <f t="shared" si="61"/>
        <v>372</v>
      </c>
    </row>
    <row r="751" spans="27:27" x14ac:dyDescent="0.3">
      <c r="AA751">
        <f t="shared" si="61"/>
        <v>373</v>
      </c>
    </row>
    <row r="752" spans="27:27" x14ac:dyDescent="0.3">
      <c r="AA752">
        <f t="shared" si="61"/>
        <v>373</v>
      </c>
    </row>
    <row r="753" spans="27:27" x14ac:dyDescent="0.3">
      <c r="AA753">
        <f t="shared" si="61"/>
        <v>374</v>
      </c>
    </row>
    <row r="754" spans="27:27" x14ac:dyDescent="0.3">
      <c r="AA754">
        <f t="shared" si="61"/>
        <v>374</v>
      </c>
    </row>
    <row r="755" spans="27:27" x14ac:dyDescent="0.3">
      <c r="AA755">
        <f t="shared" si="61"/>
        <v>375</v>
      </c>
    </row>
    <row r="756" spans="27:27" x14ac:dyDescent="0.3">
      <c r="AA756">
        <f t="shared" si="61"/>
        <v>375</v>
      </c>
    </row>
    <row r="757" spans="27:27" x14ac:dyDescent="0.3">
      <c r="AA757">
        <f t="shared" si="61"/>
        <v>376</v>
      </c>
    </row>
    <row r="758" spans="27:27" x14ac:dyDescent="0.3">
      <c r="AA758">
        <f t="shared" si="61"/>
        <v>376</v>
      </c>
    </row>
    <row r="759" spans="27:27" x14ac:dyDescent="0.3">
      <c r="AA759">
        <f t="shared" si="61"/>
        <v>377</v>
      </c>
    </row>
    <row r="760" spans="27:27" x14ac:dyDescent="0.3">
      <c r="AA760">
        <f t="shared" si="61"/>
        <v>377</v>
      </c>
    </row>
    <row r="761" spans="27:27" x14ac:dyDescent="0.3">
      <c r="AA761">
        <f t="shared" si="61"/>
        <v>378</v>
      </c>
    </row>
    <row r="762" spans="27:27" x14ac:dyDescent="0.3">
      <c r="AA762">
        <f t="shared" si="61"/>
        <v>378</v>
      </c>
    </row>
    <row r="763" spans="27:27" x14ac:dyDescent="0.3">
      <c r="AA763">
        <f t="shared" si="61"/>
        <v>379</v>
      </c>
    </row>
    <row r="764" spans="27:27" x14ac:dyDescent="0.3">
      <c r="AA764">
        <f t="shared" si="61"/>
        <v>379</v>
      </c>
    </row>
    <row r="765" spans="27:27" x14ac:dyDescent="0.3">
      <c r="AA765">
        <f t="shared" si="61"/>
        <v>380</v>
      </c>
    </row>
    <row r="766" spans="27:27" x14ac:dyDescent="0.3">
      <c r="AA766">
        <f t="shared" si="61"/>
        <v>380</v>
      </c>
    </row>
    <row r="767" spans="27:27" x14ac:dyDescent="0.3">
      <c r="AA767">
        <f t="shared" si="61"/>
        <v>381</v>
      </c>
    </row>
    <row r="768" spans="27:27" x14ac:dyDescent="0.3">
      <c r="AA768">
        <f t="shared" si="61"/>
        <v>381</v>
      </c>
    </row>
    <row r="769" spans="27:27" x14ac:dyDescent="0.3">
      <c r="AA769">
        <f t="shared" si="61"/>
        <v>382</v>
      </c>
    </row>
    <row r="770" spans="27:27" x14ac:dyDescent="0.3">
      <c r="AA770">
        <f t="shared" si="61"/>
        <v>382</v>
      </c>
    </row>
    <row r="771" spans="27:27" x14ac:dyDescent="0.3">
      <c r="AA771">
        <f t="shared" si="61"/>
        <v>383</v>
      </c>
    </row>
    <row r="772" spans="27:27" x14ac:dyDescent="0.3">
      <c r="AA772">
        <f t="shared" si="61"/>
        <v>383</v>
      </c>
    </row>
    <row r="773" spans="27:27" x14ac:dyDescent="0.3">
      <c r="AA773">
        <f t="shared" si="61"/>
        <v>384</v>
      </c>
    </row>
    <row r="774" spans="27:27" x14ac:dyDescent="0.3">
      <c r="AA774">
        <f t="shared" si="61"/>
        <v>384</v>
      </c>
    </row>
    <row r="775" spans="27:27" x14ac:dyDescent="0.3">
      <c r="AA775">
        <f t="shared" si="61"/>
        <v>385</v>
      </c>
    </row>
    <row r="776" spans="27:27" x14ac:dyDescent="0.3">
      <c r="AA776">
        <f t="shared" si="61"/>
        <v>385</v>
      </c>
    </row>
    <row r="777" spans="27:27" x14ac:dyDescent="0.3">
      <c r="AA777">
        <f t="shared" si="61"/>
        <v>386</v>
      </c>
    </row>
    <row r="778" spans="27:27" x14ac:dyDescent="0.3">
      <c r="AA778">
        <f t="shared" ref="AA778:AA782" si="62">+AA776+1</f>
        <v>386</v>
      </c>
    </row>
    <row r="779" spans="27:27" x14ac:dyDescent="0.3">
      <c r="AA779">
        <f t="shared" si="62"/>
        <v>387</v>
      </c>
    </row>
    <row r="780" spans="27:27" x14ac:dyDescent="0.3">
      <c r="AA780">
        <f t="shared" si="62"/>
        <v>387</v>
      </c>
    </row>
    <row r="781" spans="27:27" x14ac:dyDescent="0.3">
      <c r="AA781">
        <f t="shared" si="62"/>
        <v>388</v>
      </c>
    </row>
    <row r="782" spans="27:27" x14ac:dyDescent="0.3">
      <c r="AA782">
        <f t="shared" si="62"/>
        <v>388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11"/>
  <sheetViews>
    <sheetView topLeftCell="A204" zoomScale="40" zoomScaleNormal="40" workbookViewId="0">
      <selection activeCell="U234" sqref="U234"/>
    </sheetView>
  </sheetViews>
  <sheetFormatPr baseColWidth="10" defaultRowHeight="14.4" x14ac:dyDescent="0.3"/>
  <cols>
    <col min="1" max="1" width="17.109375" customWidth="1"/>
    <col min="22" max="22" width="21.88671875" customWidth="1"/>
  </cols>
  <sheetData>
    <row r="1" spans="1:23" ht="73.05" customHeight="1" x14ac:dyDescent="0.3">
      <c r="C1" s="15" t="s">
        <v>29</v>
      </c>
    </row>
    <row r="2" spans="1:23" x14ac:dyDescent="0.3">
      <c r="A2" s="5" t="s">
        <v>19</v>
      </c>
      <c r="B2" t="s">
        <v>20</v>
      </c>
    </row>
    <row r="4" spans="1:23" x14ac:dyDescent="0.3">
      <c r="A4" t="s">
        <v>33</v>
      </c>
    </row>
    <row r="12" spans="1:23" x14ac:dyDescent="0.3">
      <c r="V12" s="4" t="s">
        <v>39</v>
      </c>
      <c r="W12" s="4">
        <f>0.03961*60</f>
        <v>2.3765999999999998</v>
      </c>
    </row>
    <row r="53" spans="1:23" x14ac:dyDescent="0.3">
      <c r="A53" t="s">
        <v>34</v>
      </c>
    </row>
    <row r="61" spans="1:23" x14ac:dyDescent="0.3">
      <c r="V61" s="4" t="s">
        <v>39</v>
      </c>
      <c r="W61" s="4">
        <f>0.03911*60</f>
        <v>2.3466</v>
      </c>
    </row>
    <row r="104" spans="1:23" x14ac:dyDescent="0.3">
      <c r="A104" t="s">
        <v>35</v>
      </c>
    </row>
    <row r="112" spans="1:23" x14ac:dyDescent="0.3">
      <c r="V112" s="4" t="s">
        <v>39</v>
      </c>
      <c r="W112" s="4">
        <f>0.04294*60</f>
        <v>2.5764</v>
      </c>
    </row>
    <row r="154" spans="1:1" x14ac:dyDescent="0.3">
      <c r="A154" t="s">
        <v>36</v>
      </c>
    </row>
    <row r="162" spans="22:23" x14ac:dyDescent="0.3">
      <c r="V162" s="4" t="s">
        <v>39</v>
      </c>
      <c r="W162" s="4">
        <f>0.0391*60</f>
        <v>2.3460000000000001</v>
      </c>
    </row>
    <row r="203" spans="1:1" x14ac:dyDescent="0.3">
      <c r="A203" t="s">
        <v>37</v>
      </c>
    </row>
    <row r="211" spans="22:23" x14ac:dyDescent="0.3">
      <c r="V211" s="4" t="s">
        <v>39</v>
      </c>
      <c r="W211" s="4">
        <f>0.03999*60</f>
        <v>2.3994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1"/>
  <sheetViews>
    <sheetView zoomScale="70" zoomScaleNormal="70" workbookViewId="0">
      <selection activeCell="A4" sqref="A4:H16"/>
    </sheetView>
  </sheetViews>
  <sheetFormatPr baseColWidth="10" defaultRowHeight="14.4" x14ac:dyDescent="0.3"/>
  <cols>
    <col min="1" max="1" width="20.109375" customWidth="1"/>
    <col min="3" max="3" width="33.109375" customWidth="1"/>
    <col min="4" max="4" width="13.33203125" customWidth="1"/>
    <col min="5" max="5" width="20.33203125" bestFit="1" customWidth="1"/>
    <col min="6" max="6" width="14.88671875" customWidth="1"/>
  </cols>
  <sheetData>
    <row r="1" spans="1:8" ht="55.05" customHeight="1" x14ac:dyDescent="0.3">
      <c r="C1" s="15" t="s">
        <v>29</v>
      </c>
    </row>
    <row r="2" spans="1:8" x14ac:dyDescent="0.3">
      <c r="A2" s="5" t="s">
        <v>19</v>
      </c>
      <c r="B2" t="s">
        <v>23</v>
      </c>
    </row>
    <row r="4" spans="1:8" x14ac:dyDescent="0.3">
      <c r="A4" s="36" t="s">
        <v>9</v>
      </c>
      <c r="B4" s="36"/>
      <c r="C4" s="36"/>
      <c r="D4" s="36"/>
      <c r="E4" s="36"/>
      <c r="F4" t="s">
        <v>31</v>
      </c>
      <c r="G4">
        <f>0.12*19.9</f>
        <v>2.3879999999999999</v>
      </c>
      <c r="H4" t="s">
        <v>32</v>
      </c>
    </row>
    <row r="5" spans="1:8" x14ac:dyDescent="0.3">
      <c r="A5" s="36" t="s">
        <v>1</v>
      </c>
      <c r="B5" s="36" t="s">
        <v>2</v>
      </c>
      <c r="C5" s="10" t="s">
        <v>3</v>
      </c>
      <c r="D5" s="36" t="s">
        <v>5</v>
      </c>
      <c r="E5" s="36" t="s">
        <v>26</v>
      </c>
    </row>
    <row r="6" spans="1:8" x14ac:dyDescent="0.3">
      <c r="A6" s="36"/>
      <c r="B6" s="36"/>
      <c r="C6" s="10" t="s">
        <v>4</v>
      </c>
      <c r="D6" s="36"/>
      <c r="E6" s="36"/>
    </row>
    <row r="7" spans="1:8" ht="22.8" x14ac:dyDescent="0.4">
      <c r="A7" s="8">
        <v>1</v>
      </c>
      <c r="B7" s="9">
        <v>10</v>
      </c>
      <c r="C7" s="21">
        <f>+B7/19.9</f>
        <v>0.50251256281407042</v>
      </c>
      <c r="D7" s="11">
        <v>2.3519999999999999</v>
      </c>
      <c r="E7" s="16">
        <f>+D7/19.9</f>
        <v>0.11819095477386934</v>
      </c>
    </row>
    <row r="8" spans="1:8" ht="22.8" x14ac:dyDescent="0.4">
      <c r="A8" s="1">
        <v>2</v>
      </c>
      <c r="B8" s="2">
        <v>10</v>
      </c>
      <c r="C8" s="21">
        <f t="shared" ref="C8:C11" si="0">+B8/19.9</f>
        <v>0.50251256281407042</v>
      </c>
      <c r="D8" s="12">
        <v>2.3424</v>
      </c>
      <c r="E8" s="16">
        <f t="shared" ref="E8:E11" si="1">+D8/19.9</f>
        <v>0.11770854271356784</v>
      </c>
    </row>
    <row r="9" spans="1:8" ht="22.8" x14ac:dyDescent="0.4">
      <c r="A9" s="1">
        <v>3</v>
      </c>
      <c r="B9" s="2">
        <v>10</v>
      </c>
      <c r="C9" s="21">
        <f t="shared" si="0"/>
        <v>0.50251256281407042</v>
      </c>
      <c r="D9" s="12">
        <v>2.4354</v>
      </c>
      <c r="E9" s="16">
        <f t="shared" si="1"/>
        <v>0.1223819095477387</v>
      </c>
    </row>
    <row r="10" spans="1:8" ht="22.8" x14ac:dyDescent="0.4">
      <c r="A10" s="1">
        <v>4</v>
      </c>
      <c r="B10" s="2">
        <v>10</v>
      </c>
      <c r="C10" s="21">
        <f t="shared" si="0"/>
        <v>0.50251256281407042</v>
      </c>
      <c r="D10" s="12">
        <v>2.3643999999999998</v>
      </c>
      <c r="E10" s="16">
        <f t="shared" si="1"/>
        <v>0.1188140703517588</v>
      </c>
    </row>
    <row r="11" spans="1:8" ht="23.4" thickBot="1" x14ac:dyDescent="0.45">
      <c r="A11" s="1">
        <v>5</v>
      </c>
      <c r="B11" s="2">
        <v>10</v>
      </c>
      <c r="C11" s="21">
        <f t="shared" si="0"/>
        <v>0.50251256281407042</v>
      </c>
      <c r="D11" s="13">
        <v>2.4047999999999998</v>
      </c>
      <c r="E11" s="16">
        <f t="shared" si="1"/>
        <v>0.12084422110552764</v>
      </c>
    </row>
    <row r="12" spans="1:8" ht="15" thickBot="1" x14ac:dyDescent="0.35">
      <c r="A12" s="39" t="s">
        <v>6</v>
      </c>
      <c r="B12" s="40"/>
      <c r="C12" s="40"/>
      <c r="D12" s="14">
        <f>AVERAGE(D7:D11)</f>
        <v>2.3797999999999999</v>
      </c>
      <c r="E12" s="17">
        <f>AVERAGE(E7:E11)</f>
        <v>0.11958793969849246</v>
      </c>
    </row>
    <row r="13" spans="1:8" ht="15" thickBot="1" x14ac:dyDescent="0.35">
      <c r="A13" s="39" t="s">
        <v>7</v>
      </c>
      <c r="B13" s="40"/>
      <c r="C13" s="40"/>
      <c r="D13" s="37">
        <f>STDEV(D7:D11)</f>
        <v>3.9131572930307827E-2</v>
      </c>
      <c r="E13" s="37"/>
    </row>
    <row r="14" spans="1:8" ht="15" thickBot="1" x14ac:dyDescent="0.35">
      <c r="A14" s="39" t="s">
        <v>8</v>
      </c>
      <c r="B14" s="40"/>
      <c r="C14" s="40"/>
      <c r="D14" s="38">
        <f>D13/D12</f>
        <v>1.6443219148797306E-2</v>
      </c>
      <c r="E14" s="38"/>
    </row>
    <row r="16" spans="1:8" x14ac:dyDescent="0.3">
      <c r="C16" s="10" t="s">
        <v>27</v>
      </c>
      <c r="D16" s="22">
        <f>ABS((D12-G4)/G4)</f>
        <v>3.4338358458961414E-3</v>
      </c>
      <c r="E16" t="s">
        <v>28</v>
      </c>
    </row>
    <row r="21" spans="5:5" x14ac:dyDescent="0.3">
      <c r="E21">
        <f>0.2*60</f>
        <v>12</v>
      </c>
    </row>
  </sheetData>
  <mergeCells count="10">
    <mergeCell ref="A5:A6"/>
    <mergeCell ref="B5:B6"/>
    <mergeCell ref="D5:D6"/>
    <mergeCell ref="A4:E4"/>
    <mergeCell ref="E5:E6"/>
    <mergeCell ref="A12:C12"/>
    <mergeCell ref="A13:C13"/>
    <mergeCell ref="D13:E13"/>
    <mergeCell ref="A14:C14"/>
    <mergeCell ref="D14:E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82"/>
  <sheetViews>
    <sheetView topLeftCell="A546" zoomScale="85" zoomScaleNormal="85" workbookViewId="0">
      <selection activeCell="B556" sqref="B556:C580"/>
    </sheetView>
  </sheetViews>
  <sheetFormatPr baseColWidth="10" defaultRowHeight="14.4" x14ac:dyDescent="0.3"/>
  <cols>
    <col min="1" max="1" width="17.109375" style="4" customWidth="1"/>
    <col min="2" max="2" width="21.109375" style="4" customWidth="1"/>
    <col min="3" max="3" width="14.109375" style="4" bestFit="1" customWidth="1"/>
    <col min="4" max="4" width="14.44140625" style="4" bestFit="1" customWidth="1"/>
    <col min="5" max="5" width="26.77734375" style="4" bestFit="1" customWidth="1"/>
    <col min="6" max="7" width="13.44140625" style="4" customWidth="1"/>
    <col min="8" max="8" width="14.109375" style="4" bestFit="1" customWidth="1"/>
    <col min="9" max="9" width="14.44140625" style="4" bestFit="1" customWidth="1"/>
    <col min="10" max="10" width="26.77734375" style="4" bestFit="1" customWidth="1"/>
    <col min="11" max="12" width="16.77734375" style="4" customWidth="1"/>
    <col min="13" max="13" width="14.109375" style="4" bestFit="1" customWidth="1"/>
    <col min="14" max="14" width="14.44140625" style="4" bestFit="1" customWidth="1"/>
    <col min="15" max="15" width="26.77734375" style="4" bestFit="1" customWidth="1"/>
    <col min="16" max="17" width="13.77734375" style="4" customWidth="1"/>
    <col min="18" max="18" width="14.109375" style="4" bestFit="1" customWidth="1"/>
    <col min="19" max="19" width="14.44140625" style="4" bestFit="1" customWidth="1"/>
    <col min="20" max="20" width="26.77734375" style="4" bestFit="1" customWidth="1"/>
    <col min="21" max="22" width="15.33203125" style="4" customWidth="1"/>
    <col min="23" max="23" width="14.109375" style="4" bestFit="1" customWidth="1"/>
    <col min="24" max="24" width="14.44140625" style="4" bestFit="1" customWidth="1"/>
    <col min="25" max="25" width="26.77734375" style="4" bestFit="1" customWidth="1"/>
    <col min="26" max="26" width="26.77734375" style="6" customWidth="1"/>
  </cols>
  <sheetData>
    <row r="1" spans="1:27" s="6" customFormat="1" ht="67.05" customHeight="1" x14ac:dyDescent="0.3">
      <c r="D1" s="15" t="s">
        <v>29</v>
      </c>
    </row>
    <row r="2" spans="1:27" s="6" customFormat="1" x14ac:dyDescent="0.3">
      <c r="A2" s="7" t="s">
        <v>19</v>
      </c>
      <c r="B2" s="7"/>
      <c r="C2" t="s">
        <v>24</v>
      </c>
    </row>
    <row r="3" spans="1:27" s="6" customFormat="1" x14ac:dyDescent="0.3"/>
    <row r="4" spans="1:27" x14ac:dyDescent="0.3">
      <c r="A4" s="41" t="s">
        <v>10</v>
      </c>
      <c r="B4" s="41"/>
      <c r="C4" s="41"/>
      <c r="D4" s="41"/>
      <c r="E4" s="41"/>
      <c r="F4" s="41" t="s">
        <v>15</v>
      </c>
      <c r="G4" s="41"/>
      <c r="H4" s="41"/>
      <c r="I4" s="41"/>
      <c r="J4" s="41"/>
      <c r="K4" s="41" t="s">
        <v>16</v>
      </c>
      <c r="L4" s="41"/>
      <c r="M4" s="41"/>
      <c r="N4" s="41"/>
      <c r="O4" s="41"/>
      <c r="P4" s="41" t="s">
        <v>17</v>
      </c>
      <c r="Q4" s="41"/>
      <c r="R4" s="41"/>
      <c r="S4" s="41"/>
      <c r="T4" s="41"/>
      <c r="U4" s="41" t="s">
        <v>18</v>
      </c>
      <c r="V4" s="41"/>
      <c r="W4" s="41"/>
      <c r="X4" s="41"/>
      <c r="Y4" s="41"/>
      <c r="Z4" s="33"/>
    </row>
    <row r="5" spans="1:27" x14ac:dyDescent="0.3">
      <c r="A5" s="28" t="s">
        <v>38</v>
      </c>
      <c r="B5" s="27" t="s">
        <v>11</v>
      </c>
      <c r="C5" s="3" t="s">
        <v>12</v>
      </c>
      <c r="D5" s="3" t="s">
        <v>13</v>
      </c>
      <c r="E5" s="3" t="s">
        <v>14</v>
      </c>
      <c r="F5" s="28" t="s">
        <v>38</v>
      </c>
      <c r="G5" s="27" t="s">
        <v>11</v>
      </c>
      <c r="H5" s="3" t="s">
        <v>12</v>
      </c>
      <c r="I5" s="3" t="s">
        <v>13</v>
      </c>
      <c r="J5" s="3" t="s">
        <v>14</v>
      </c>
      <c r="K5" s="28" t="s">
        <v>38</v>
      </c>
      <c r="L5" s="27" t="s">
        <v>11</v>
      </c>
      <c r="M5" s="3" t="s">
        <v>12</v>
      </c>
      <c r="N5" s="3" t="s">
        <v>13</v>
      </c>
      <c r="O5" s="3" t="s">
        <v>14</v>
      </c>
      <c r="P5" s="28" t="s">
        <v>38</v>
      </c>
      <c r="Q5" s="27" t="s">
        <v>11</v>
      </c>
      <c r="R5" s="3" t="s">
        <v>12</v>
      </c>
      <c r="S5" s="3" t="s">
        <v>13</v>
      </c>
      <c r="T5" s="3" t="s">
        <v>14</v>
      </c>
      <c r="U5" s="28" t="s">
        <v>38</v>
      </c>
      <c r="V5" s="27" t="s">
        <v>11</v>
      </c>
      <c r="W5" s="3" t="s">
        <v>12</v>
      </c>
      <c r="X5" s="3" t="s">
        <v>13</v>
      </c>
      <c r="Y5" s="3" t="s">
        <v>14</v>
      </c>
      <c r="Z5" s="34"/>
      <c r="AA5">
        <v>0</v>
      </c>
    </row>
    <row r="6" spans="1:27" s="24" customFormat="1" x14ac:dyDescent="0.3">
      <c r="A6" s="25">
        <v>44779.410274733797</v>
      </c>
      <c r="B6" s="29">
        <f>RIGHT(TEXT(A6,"h:mm:ss,000"),3)/1000+$AA5</f>
        <v>0.73699999999999999</v>
      </c>
      <c r="C6" s="23">
        <v>13.988940238952637</v>
      </c>
      <c r="D6" s="23">
        <v>60.05</v>
      </c>
      <c r="E6" s="23">
        <v>14</v>
      </c>
      <c r="F6" s="25">
        <v>44779.417638101855</v>
      </c>
      <c r="G6" s="29">
        <f>RIGHT(TEXT(F6,"h:mm:ss,000"),3)/1000+$AA5</f>
        <v>0.93200000000000005</v>
      </c>
      <c r="H6" s="23">
        <v>13.986519813537598</v>
      </c>
      <c r="I6" s="23">
        <v>59.99</v>
      </c>
      <c r="J6" s="23">
        <v>14</v>
      </c>
      <c r="K6" s="25">
        <v>44779.440281620373</v>
      </c>
      <c r="L6" s="29">
        <f>RIGHT(TEXT(K6,"h:mm:ss,000"),3)/1000+$AA5</f>
        <v>0.33200000000000002</v>
      </c>
      <c r="M6" s="23">
        <v>11.994799613952637</v>
      </c>
      <c r="N6" s="23">
        <v>60.02</v>
      </c>
      <c r="O6" s="23">
        <v>12</v>
      </c>
      <c r="P6" s="25">
        <v>44779.449431944442</v>
      </c>
      <c r="Q6" s="29">
        <f>RIGHT(TEXT(P6,"h:mm:ss,000"),3)/1000+$AA5</f>
        <v>0.92</v>
      </c>
      <c r="R6" s="23">
        <v>11.991550445556641</v>
      </c>
      <c r="S6" s="23">
        <v>60</v>
      </c>
      <c r="T6" s="23">
        <v>12</v>
      </c>
      <c r="U6" s="25">
        <v>44779.460895763892</v>
      </c>
      <c r="V6" s="29">
        <f>RIGHT(TEXT(U6,"h:mm:ss,000"),3)/1000+$AA5</f>
        <v>0.39400000000000002</v>
      </c>
      <c r="W6" s="23">
        <v>12.008079528808594</v>
      </c>
      <c r="X6" s="23">
        <v>59.98</v>
      </c>
      <c r="Y6" s="23">
        <v>12</v>
      </c>
      <c r="Z6" s="35"/>
      <c r="AA6">
        <v>0</v>
      </c>
    </row>
    <row r="7" spans="1:27" s="24" customFormat="1" x14ac:dyDescent="0.3">
      <c r="A7" s="25">
        <v>44779.410274745373</v>
      </c>
      <c r="B7" s="29">
        <f>RIGHT(TEXT(A7,"h:mm:ss,000"),3)/1000+$AA6</f>
        <v>0.73799999999999999</v>
      </c>
      <c r="C7" s="23">
        <v>13.988940238952637</v>
      </c>
      <c r="D7" s="23">
        <v>60.05</v>
      </c>
      <c r="E7" s="23">
        <v>14</v>
      </c>
      <c r="F7" s="25">
        <v>44779.417638113424</v>
      </c>
      <c r="G7" s="29">
        <f>RIGHT(TEXT(F7,"h:mm:ss,000"),3)/1000+$AA6</f>
        <v>0.93300000000000005</v>
      </c>
      <c r="H7" s="23">
        <v>13.986519813537598</v>
      </c>
      <c r="I7" s="23">
        <v>59.99</v>
      </c>
      <c r="J7" s="23">
        <v>14</v>
      </c>
      <c r="K7" s="25">
        <v>44779.440293229163</v>
      </c>
      <c r="L7" s="29">
        <f>RIGHT(TEXT(K7,"h:mm:ss,000"),3)/1000+$AA6</f>
        <v>0.33500000000000002</v>
      </c>
      <c r="M7" s="23">
        <v>11.995800018310547</v>
      </c>
      <c r="N7" s="23">
        <v>60.02</v>
      </c>
      <c r="O7" s="23">
        <v>12</v>
      </c>
      <c r="P7" s="25">
        <v>44779.449431956018</v>
      </c>
      <c r="Q7" s="29">
        <f>RIGHT(TEXT(P7,"h:mm:ss,000"),3)/1000+$AA6</f>
        <v>0.92100000000000004</v>
      </c>
      <c r="R7" s="23">
        <v>11.991550445556641</v>
      </c>
      <c r="S7" s="23">
        <v>60</v>
      </c>
      <c r="T7" s="23">
        <v>12</v>
      </c>
      <c r="U7" s="25">
        <v>44779.460907372682</v>
      </c>
      <c r="V7" s="29">
        <f t="shared" ref="V7:V70" si="0">RIGHT(TEXT(U7,"h:mm:ss,000"),3)/1000+$AA6</f>
        <v>0.39700000000000002</v>
      </c>
      <c r="W7" s="23">
        <v>12.004670143127441</v>
      </c>
      <c r="X7" s="23">
        <v>59.98</v>
      </c>
      <c r="Y7" s="23">
        <v>12</v>
      </c>
      <c r="Z7" s="35"/>
      <c r="AA7">
        <f>+AA5+1</f>
        <v>1</v>
      </c>
    </row>
    <row r="8" spans="1:27" s="24" customFormat="1" x14ac:dyDescent="0.3">
      <c r="A8" s="25">
        <v>44779.410286365739</v>
      </c>
      <c r="B8" s="29">
        <f t="shared" ref="B8:B71" si="1">RIGHT(TEXT(A8,"h:mm:ss,000"),3)/1000+$AA7</f>
        <v>1.742</v>
      </c>
      <c r="C8" s="23">
        <v>14.008529663085938</v>
      </c>
      <c r="D8" s="23">
        <v>60.05</v>
      </c>
      <c r="E8" s="23">
        <v>14</v>
      </c>
      <c r="F8" s="25">
        <v>44779.417649710645</v>
      </c>
      <c r="G8" s="29">
        <f t="shared" ref="G8:G71" si="2">RIGHT(TEXT(F8,"h:mm:ss,000"),3)/1000+$AA7</f>
        <v>1.9350000000000001</v>
      </c>
      <c r="H8" s="23">
        <v>13.986519813537598</v>
      </c>
      <c r="I8" s="23">
        <v>59.99</v>
      </c>
      <c r="J8" s="23">
        <v>14</v>
      </c>
      <c r="K8" s="25">
        <v>44779.440304837961</v>
      </c>
      <c r="L8" s="29">
        <f t="shared" ref="L8:L71" si="3">RIGHT(TEXT(K8,"h:mm:ss,000"),3)/1000+$AA7</f>
        <v>1.3380000000000001</v>
      </c>
      <c r="M8" s="23">
        <v>11.995800018310547</v>
      </c>
      <c r="N8" s="23">
        <v>60.02</v>
      </c>
      <c r="O8" s="23">
        <v>12</v>
      </c>
      <c r="P8" s="25">
        <v>44779.449443541664</v>
      </c>
      <c r="Q8" s="29">
        <f t="shared" ref="Q8:Q71" si="4">RIGHT(TEXT(P8,"h:mm:ss,000"),3)/1000+$AA7</f>
        <v>1.9220000000000002</v>
      </c>
      <c r="R8" s="23">
        <v>11.987529754638672</v>
      </c>
      <c r="S8" s="23">
        <v>60</v>
      </c>
      <c r="T8" s="23">
        <v>12</v>
      </c>
      <c r="U8" s="25">
        <v>44779.460907384258</v>
      </c>
      <c r="V8" s="29">
        <f t="shared" si="0"/>
        <v>1.3980000000000001</v>
      </c>
      <c r="W8" s="23">
        <v>12.004670143127441</v>
      </c>
      <c r="X8" s="23">
        <v>59.98</v>
      </c>
      <c r="Y8" s="23">
        <v>12</v>
      </c>
      <c r="Z8" s="35"/>
      <c r="AA8">
        <f>+AA6+1</f>
        <v>1</v>
      </c>
    </row>
    <row r="9" spans="1:27" s="24" customFormat="1" x14ac:dyDescent="0.3">
      <c r="A9" s="25">
        <v>44779.410286377315</v>
      </c>
      <c r="B9" s="29">
        <f t="shared" si="1"/>
        <v>1.7429999999999999</v>
      </c>
      <c r="C9" s="23">
        <v>14.008529663085938</v>
      </c>
      <c r="D9" s="23">
        <v>60.05</v>
      </c>
      <c r="E9" s="23">
        <v>14</v>
      </c>
      <c r="F9" s="25">
        <v>44779.417649722222</v>
      </c>
      <c r="G9" s="29">
        <f t="shared" si="2"/>
        <v>1.9359999999999999</v>
      </c>
      <c r="H9" s="23">
        <v>13.986519813537598</v>
      </c>
      <c r="I9" s="23">
        <v>59.99</v>
      </c>
      <c r="J9" s="23">
        <v>14</v>
      </c>
      <c r="K9" s="25">
        <v>44779.440304849537</v>
      </c>
      <c r="L9" s="29">
        <f t="shared" si="3"/>
        <v>1.339</v>
      </c>
      <c r="M9" s="23">
        <v>11.995800018310547</v>
      </c>
      <c r="N9" s="23">
        <v>60.02</v>
      </c>
      <c r="O9" s="23">
        <v>12</v>
      </c>
      <c r="P9" s="25">
        <v>44779.44944355324</v>
      </c>
      <c r="Q9" s="29">
        <f t="shared" si="4"/>
        <v>1.923</v>
      </c>
      <c r="R9" s="23">
        <v>11.987529754638672</v>
      </c>
      <c r="S9" s="23">
        <v>60</v>
      </c>
      <c r="T9" s="23">
        <v>12</v>
      </c>
      <c r="U9" s="25">
        <v>44779.46091898148</v>
      </c>
      <c r="V9" s="29">
        <f t="shared" si="0"/>
        <v>1.4</v>
      </c>
      <c r="W9" s="23">
        <v>12.004670143127441</v>
      </c>
      <c r="X9" s="23">
        <v>59.98</v>
      </c>
      <c r="Y9" s="23">
        <v>12</v>
      </c>
      <c r="Z9" s="35"/>
      <c r="AA9">
        <f>+AA7+1</f>
        <v>2</v>
      </c>
    </row>
    <row r="10" spans="1:27" s="24" customFormat="1" x14ac:dyDescent="0.3">
      <c r="A10" s="25">
        <v>44779.410297974537</v>
      </c>
      <c r="B10" s="29">
        <f t="shared" si="1"/>
        <v>2.7450000000000001</v>
      </c>
      <c r="C10" s="23">
        <v>14.011480331420898</v>
      </c>
      <c r="D10" s="23">
        <v>60.05</v>
      </c>
      <c r="E10" s="23">
        <v>14</v>
      </c>
      <c r="F10" s="25">
        <v>44779.417661331019</v>
      </c>
      <c r="G10" s="29">
        <f t="shared" si="2"/>
        <v>2.9390000000000001</v>
      </c>
      <c r="H10" s="23">
        <v>13.987259864807129</v>
      </c>
      <c r="I10" s="23">
        <v>59.99</v>
      </c>
      <c r="J10" s="23">
        <v>14</v>
      </c>
      <c r="K10" s="25">
        <v>44779.440316458335</v>
      </c>
      <c r="L10" s="29">
        <f t="shared" si="3"/>
        <v>2.3420000000000001</v>
      </c>
      <c r="M10" s="23">
        <v>11.99524974822998</v>
      </c>
      <c r="N10" s="23">
        <v>60.02</v>
      </c>
      <c r="O10" s="23">
        <v>12</v>
      </c>
      <c r="P10" s="25">
        <v>44779.449455162037</v>
      </c>
      <c r="Q10" s="29">
        <f t="shared" si="4"/>
        <v>2.9260000000000002</v>
      </c>
      <c r="R10" s="23">
        <v>11.984390258789063</v>
      </c>
      <c r="S10" s="23">
        <v>60</v>
      </c>
      <c r="T10" s="23">
        <v>12</v>
      </c>
      <c r="U10" s="25">
        <v>44779.460918993056</v>
      </c>
      <c r="V10" s="29">
        <f t="shared" si="0"/>
        <v>2.4009999999999998</v>
      </c>
      <c r="W10" s="23">
        <v>12.004670143127441</v>
      </c>
      <c r="X10" s="23">
        <v>59.98</v>
      </c>
      <c r="Y10" s="23">
        <v>12</v>
      </c>
      <c r="Z10" s="35"/>
      <c r="AA10">
        <f t="shared" ref="AA10:AA73" si="5">+AA8+1</f>
        <v>2</v>
      </c>
    </row>
    <row r="11" spans="1:27" s="24" customFormat="1" x14ac:dyDescent="0.3">
      <c r="A11" s="25">
        <v>44779.410297986113</v>
      </c>
      <c r="B11" s="29">
        <f t="shared" si="1"/>
        <v>2.746</v>
      </c>
      <c r="C11" s="23">
        <v>14.011480331420898</v>
      </c>
      <c r="D11" s="23">
        <v>60.05</v>
      </c>
      <c r="E11" s="23">
        <v>14</v>
      </c>
      <c r="F11" s="25">
        <v>44779.417661342595</v>
      </c>
      <c r="G11" s="29">
        <f t="shared" si="2"/>
        <v>2.94</v>
      </c>
      <c r="H11" s="23">
        <v>13.987259864807129</v>
      </c>
      <c r="I11" s="23">
        <v>59.99</v>
      </c>
      <c r="J11" s="23">
        <v>14</v>
      </c>
      <c r="K11" s="25">
        <v>44779.440316469911</v>
      </c>
      <c r="L11" s="29">
        <f t="shared" si="3"/>
        <v>2.343</v>
      </c>
      <c r="M11" s="23">
        <v>11.99524974822998</v>
      </c>
      <c r="N11" s="23">
        <v>60.02</v>
      </c>
      <c r="O11" s="23">
        <v>12</v>
      </c>
      <c r="P11" s="25">
        <v>44779.449455173613</v>
      </c>
      <c r="Q11" s="29">
        <f t="shared" si="4"/>
        <v>2.927</v>
      </c>
      <c r="R11" s="23">
        <v>11.984390258789063</v>
      </c>
      <c r="S11" s="23">
        <v>60</v>
      </c>
      <c r="T11" s="23">
        <v>12</v>
      </c>
      <c r="U11" s="25">
        <v>44779.460930590278</v>
      </c>
      <c r="V11" s="29">
        <f t="shared" si="0"/>
        <v>2.403</v>
      </c>
      <c r="W11" s="23">
        <v>12.007120132446289</v>
      </c>
      <c r="X11" s="23">
        <v>59.98</v>
      </c>
      <c r="Y11" s="23">
        <v>12</v>
      </c>
      <c r="Z11" s="35"/>
      <c r="AA11">
        <f t="shared" si="5"/>
        <v>3</v>
      </c>
    </row>
    <row r="12" spans="1:27" s="24" customFormat="1" x14ac:dyDescent="0.3">
      <c r="A12" s="25">
        <v>44779.41030959491</v>
      </c>
      <c r="B12" s="29">
        <f t="shared" si="1"/>
        <v>3.7490000000000001</v>
      </c>
      <c r="C12" s="23">
        <v>14.015560150146484</v>
      </c>
      <c r="D12" s="23">
        <v>60.05</v>
      </c>
      <c r="E12" s="23">
        <v>14</v>
      </c>
      <c r="F12" s="25">
        <v>44779.417672939817</v>
      </c>
      <c r="G12" s="29">
        <f t="shared" si="2"/>
        <v>3.9420000000000002</v>
      </c>
      <c r="H12" s="23">
        <v>14.00492000579834</v>
      </c>
      <c r="I12" s="23">
        <v>59.99</v>
      </c>
      <c r="J12" s="23">
        <v>14</v>
      </c>
      <c r="K12" s="25">
        <v>44779.440328067132</v>
      </c>
      <c r="L12" s="29">
        <f t="shared" si="3"/>
        <v>3.3449999999999998</v>
      </c>
      <c r="M12" s="23">
        <v>11.99524974822998</v>
      </c>
      <c r="N12" s="23">
        <v>60.02</v>
      </c>
      <c r="O12" s="23">
        <v>12</v>
      </c>
      <c r="P12" s="25">
        <v>44779.449466782411</v>
      </c>
      <c r="Q12" s="29">
        <f t="shared" si="4"/>
        <v>3.93</v>
      </c>
      <c r="R12" s="23">
        <v>11.981069564819336</v>
      </c>
      <c r="S12" s="23">
        <v>60</v>
      </c>
      <c r="T12" s="23">
        <v>12</v>
      </c>
      <c r="U12" s="25">
        <v>44779.460930601854</v>
      </c>
      <c r="V12" s="29">
        <f t="shared" si="0"/>
        <v>3.4039999999999999</v>
      </c>
      <c r="W12" s="23">
        <v>12.007120132446289</v>
      </c>
      <c r="X12" s="23">
        <v>59.98</v>
      </c>
      <c r="Y12" s="23">
        <v>12</v>
      </c>
      <c r="Z12" s="35"/>
      <c r="AA12">
        <f t="shared" si="5"/>
        <v>3</v>
      </c>
    </row>
    <row r="13" spans="1:27" s="24" customFormat="1" x14ac:dyDescent="0.3">
      <c r="A13" s="25">
        <v>44779.410309606479</v>
      </c>
      <c r="B13" s="29">
        <f t="shared" si="1"/>
        <v>3.75</v>
      </c>
      <c r="C13" s="23">
        <v>14.015560150146484</v>
      </c>
      <c r="D13" s="23">
        <v>60.05</v>
      </c>
      <c r="E13" s="23">
        <v>14</v>
      </c>
      <c r="F13" s="25">
        <v>44779.417672951386</v>
      </c>
      <c r="G13" s="29">
        <f t="shared" si="2"/>
        <v>3.9430000000000001</v>
      </c>
      <c r="H13" s="23">
        <v>14.00492000579834</v>
      </c>
      <c r="I13" s="23">
        <v>59.99</v>
      </c>
      <c r="J13" s="23">
        <v>14</v>
      </c>
      <c r="K13" s="25">
        <v>44779.440328078701</v>
      </c>
      <c r="L13" s="29">
        <f t="shared" si="3"/>
        <v>3.3460000000000001</v>
      </c>
      <c r="M13" s="23">
        <v>11.99524974822998</v>
      </c>
      <c r="N13" s="23">
        <v>60.02</v>
      </c>
      <c r="O13" s="23">
        <v>12</v>
      </c>
      <c r="P13" s="25">
        <v>44779.44946679398</v>
      </c>
      <c r="Q13" s="29">
        <f t="shared" si="4"/>
        <v>3.931</v>
      </c>
      <c r="R13" s="23">
        <v>11.981069564819336</v>
      </c>
      <c r="S13" s="23">
        <v>60</v>
      </c>
      <c r="T13" s="23">
        <v>12</v>
      </c>
      <c r="U13" s="25">
        <v>44779.460942210651</v>
      </c>
      <c r="V13" s="29">
        <f t="shared" si="0"/>
        <v>3.407</v>
      </c>
      <c r="W13" s="23">
        <v>12.004059791564941</v>
      </c>
      <c r="X13" s="23">
        <v>59.98</v>
      </c>
      <c r="Y13" s="23">
        <v>12</v>
      </c>
      <c r="Z13" s="35"/>
      <c r="AA13">
        <f t="shared" si="5"/>
        <v>4</v>
      </c>
    </row>
    <row r="14" spans="1:27" s="24" customFormat="1" x14ac:dyDescent="0.3">
      <c r="A14" s="25">
        <v>44779.410323379627</v>
      </c>
      <c r="B14" s="29">
        <f t="shared" si="1"/>
        <v>4.9399999999999995</v>
      </c>
      <c r="C14" s="23">
        <v>13.991900444030762</v>
      </c>
      <c r="D14" s="23">
        <v>60.05</v>
      </c>
      <c r="E14" s="23">
        <v>14</v>
      </c>
      <c r="F14" s="25">
        <v>44779.417684560183</v>
      </c>
      <c r="G14" s="29">
        <f t="shared" si="2"/>
        <v>4.9459999999999997</v>
      </c>
      <c r="H14" s="23">
        <v>14.009900093078613</v>
      </c>
      <c r="I14" s="23">
        <v>59.99</v>
      </c>
      <c r="J14" s="23">
        <v>14</v>
      </c>
      <c r="K14" s="25">
        <v>44779.440340497684</v>
      </c>
      <c r="L14" s="29">
        <f t="shared" si="3"/>
        <v>4.4189999999999996</v>
      </c>
      <c r="M14" s="23">
        <v>11.996749877929688</v>
      </c>
      <c r="N14" s="23">
        <v>60.02</v>
      </c>
      <c r="O14" s="23">
        <v>12</v>
      </c>
      <c r="P14" s="25">
        <v>44779.449478391201</v>
      </c>
      <c r="Q14" s="29">
        <f t="shared" si="4"/>
        <v>4.9329999999999998</v>
      </c>
      <c r="R14" s="23">
        <v>11.981069564819336</v>
      </c>
      <c r="S14" s="23">
        <v>60</v>
      </c>
      <c r="T14" s="23">
        <v>12</v>
      </c>
      <c r="U14" s="25">
        <v>44779.46094222222</v>
      </c>
      <c r="V14" s="29">
        <f t="shared" si="0"/>
        <v>4.4080000000000004</v>
      </c>
      <c r="W14" s="23">
        <v>12.004059791564941</v>
      </c>
      <c r="X14" s="23">
        <v>59.98</v>
      </c>
      <c r="Y14" s="23">
        <v>12</v>
      </c>
      <c r="Z14" s="35"/>
      <c r="AA14">
        <f t="shared" si="5"/>
        <v>4</v>
      </c>
    </row>
    <row r="15" spans="1:27" s="24" customFormat="1" x14ac:dyDescent="0.3">
      <c r="A15" s="25">
        <v>44779.410323402779</v>
      </c>
      <c r="B15" s="29">
        <f t="shared" si="1"/>
        <v>4.9420000000000002</v>
      </c>
      <c r="C15" s="23">
        <v>13.991900444030762</v>
      </c>
      <c r="D15" s="23">
        <v>60.05</v>
      </c>
      <c r="E15" s="23">
        <v>14</v>
      </c>
      <c r="F15" s="25">
        <v>44779.417684571759</v>
      </c>
      <c r="G15" s="29">
        <f t="shared" si="2"/>
        <v>4.9470000000000001</v>
      </c>
      <c r="H15" s="23">
        <v>14.009900093078613</v>
      </c>
      <c r="I15" s="23">
        <v>59.99</v>
      </c>
      <c r="J15" s="23">
        <v>14</v>
      </c>
      <c r="K15" s="25">
        <v>44779.44034050926</v>
      </c>
      <c r="L15" s="29">
        <f t="shared" si="3"/>
        <v>4.42</v>
      </c>
      <c r="M15" s="23">
        <v>11.996749877929688</v>
      </c>
      <c r="N15" s="23">
        <v>60.02</v>
      </c>
      <c r="O15" s="23">
        <v>12</v>
      </c>
      <c r="P15" s="25">
        <v>44779.449478402777</v>
      </c>
      <c r="Q15" s="29">
        <f t="shared" si="4"/>
        <v>4.9340000000000002</v>
      </c>
      <c r="R15" s="23">
        <v>11.981069564819336</v>
      </c>
      <c r="S15" s="23">
        <v>60</v>
      </c>
      <c r="T15" s="23">
        <v>12</v>
      </c>
      <c r="U15" s="25">
        <v>44779.460953831018</v>
      </c>
      <c r="V15" s="29">
        <f t="shared" si="0"/>
        <v>4.4109999999999996</v>
      </c>
      <c r="W15" s="23">
        <v>12.004289627075195</v>
      </c>
      <c r="X15" s="23">
        <v>59.98</v>
      </c>
      <c r="Y15" s="23">
        <v>12</v>
      </c>
      <c r="Z15" s="35"/>
      <c r="AA15">
        <f t="shared" si="5"/>
        <v>5</v>
      </c>
    </row>
    <row r="16" spans="1:27" s="24" customFormat="1" x14ac:dyDescent="0.3">
      <c r="A16" s="25">
        <v>44779.410334976848</v>
      </c>
      <c r="B16" s="29">
        <f t="shared" si="1"/>
        <v>5.9420000000000002</v>
      </c>
      <c r="C16" s="23">
        <v>13.992620468139648</v>
      </c>
      <c r="D16" s="23">
        <v>60.05</v>
      </c>
      <c r="E16" s="23">
        <v>14</v>
      </c>
      <c r="F16" s="25">
        <v>44779.417696168981</v>
      </c>
      <c r="G16" s="29">
        <f t="shared" si="2"/>
        <v>5.9489999999999998</v>
      </c>
      <c r="H16" s="23">
        <v>14.009900093078613</v>
      </c>
      <c r="I16" s="23">
        <v>59.99</v>
      </c>
      <c r="J16" s="23">
        <v>14</v>
      </c>
      <c r="K16" s="25">
        <v>44779.440352106481</v>
      </c>
      <c r="L16" s="29">
        <f t="shared" si="3"/>
        <v>5.4219999999999997</v>
      </c>
      <c r="M16" s="23">
        <v>11.996749877929688</v>
      </c>
      <c r="N16" s="23">
        <v>60.02</v>
      </c>
      <c r="O16" s="23">
        <v>12</v>
      </c>
      <c r="P16" s="25">
        <v>44779.449490011575</v>
      </c>
      <c r="Q16" s="29">
        <f t="shared" si="4"/>
        <v>5.9370000000000003</v>
      </c>
      <c r="R16" s="23">
        <v>11.976320266723633</v>
      </c>
      <c r="S16" s="23">
        <v>60</v>
      </c>
      <c r="T16" s="23">
        <v>12</v>
      </c>
      <c r="U16" s="25">
        <v>44779.46095385417</v>
      </c>
      <c r="V16" s="29">
        <f t="shared" si="0"/>
        <v>5.4130000000000003</v>
      </c>
      <c r="W16" s="23">
        <v>12.004289627075195</v>
      </c>
      <c r="X16" s="23">
        <v>59.98</v>
      </c>
      <c r="Y16" s="23">
        <v>12</v>
      </c>
      <c r="Z16" s="35"/>
      <c r="AA16">
        <f t="shared" si="5"/>
        <v>5</v>
      </c>
    </row>
    <row r="17" spans="1:27" s="24" customFormat="1" x14ac:dyDescent="0.3">
      <c r="A17" s="25">
        <v>44779.410334988424</v>
      </c>
      <c r="B17" s="29">
        <f t="shared" si="1"/>
        <v>5.9429999999999996</v>
      </c>
      <c r="C17" s="23">
        <v>13.992620468139648</v>
      </c>
      <c r="D17" s="23">
        <v>60.05</v>
      </c>
      <c r="E17" s="23">
        <v>14</v>
      </c>
      <c r="F17" s="25">
        <v>44779.417696180557</v>
      </c>
      <c r="G17" s="29">
        <f t="shared" si="2"/>
        <v>5.95</v>
      </c>
      <c r="H17" s="23">
        <v>14.009900093078613</v>
      </c>
      <c r="I17" s="23">
        <v>59.99</v>
      </c>
      <c r="J17" s="23">
        <v>13.968</v>
      </c>
      <c r="K17" s="25">
        <v>44779.440352118057</v>
      </c>
      <c r="L17" s="29">
        <f t="shared" si="3"/>
        <v>5.423</v>
      </c>
      <c r="M17" s="23">
        <v>11.996749877929688</v>
      </c>
      <c r="N17" s="23">
        <v>60.02</v>
      </c>
      <c r="O17" s="23">
        <v>11.992000000000001</v>
      </c>
      <c r="P17" s="25">
        <v>44779.449490023151</v>
      </c>
      <c r="Q17" s="29">
        <f t="shared" si="4"/>
        <v>5.9379999999999997</v>
      </c>
      <c r="R17" s="23">
        <v>11.976320266723633</v>
      </c>
      <c r="S17" s="23">
        <v>60</v>
      </c>
      <c r="T17" s="23">
        <v>12</v>
      </c>
      <c r="U17" s="25">
        <v>44779.46096546296</v>
      </c>
      <c r="V17" s="29">
        <f t="shared" si="0"/>
        <v>5.4160000000000004</v>
      </c>
      <c r="W17" s="23">
        <v>12.004289627075195</v>
      </c>
      <c r="X17" s="23">
        <v>59.98</v>
      </c>
      <c r="Y17" s="23">
        <v>12</v>
      </c>
      <c r="Z17" s="35"/>
      <c r="AA17">
        <f t="shared" si="5"/>
        <v>6</v>
      </c>
    </row>
    <row r="18" spans="1:27" s="24" customFormat="1" x14ac:dyDescent="0.3">
      <c r="A18" s="25">
        <v>44779.410346608798</v>
      </c>
      <c r="B18" s="29">
        <f t="shared" si="1"/>
        <v>6.9470000000000001</v>
      </c>
      <c r="C18" s="23">
        <v>13.992620468139648</v>
      </c>
      <c r="D18" s="23">
        <v>60.05</v>
      </c>
      <c r="E18" s="23">
        <v>14</v>
      </c>
      <c r="F18" s="25">
        <v>44779.417707789355</v>
      </c>
      <c r="G18" s="29">
        <f t="shared" si="2"/>
        <v>6.9530000000000003</v>
      </c>
      <c r="H18" s="23">
        <v>14.011119842529297</v>
      </c>
      <c r="I18" s="23">
        <v>59.99</v>
      </c>
      <c r="J18" s="23">
        <v>13.968</v>
      </c>
      <c r="K18" s="25">
        <v>44779.440363726855</v>
      </c>
      <c r="L18" s="29">
        <f t="shared" si="3"/>
        <v>6.4260000000000002</v>
      </c>
      <c r="M18" s="23">
        <v>11.994680404663086</v>
      </c>
      <c r="N18" s="23">
        <v>60.02</v>
      </c>
      <c r="O18" s="23">
        <v>11.992000000000001</v>
      </c>
      <c r="P18" s="25">
        <v>44779.449501608797</v>
      </c>
      <c r="Q18" s="29">
        <f t="shared" si="4"/>
        <v>6.9390000000000001</v>
      </c>
      <c r="R18" s="23">
        <v>11.971699714660645</v>
      </c>
      <c r="S18" s="23">
        <v>60</v>
      </c>
      <c r="T18" s="23">
        <v>12</v>
      </c>
      <c r="U18" s="25">
        <v>44779.460965474536</v>
      </c>
      <c r="V18" s="29">
        <f t="shared" si="0"/>
        <v>6.4169999999999998</v>
      </c>
      <c r="W18" s="23">
        <v>12.004289627075195</v>
      </c>
      <c r="X18" s="23">
        <v>59.98</v>
      </c>
      <c r="Y18" s="23">
        <v>11.976000000000001</v>
      </c>
      <c r="Z18" s="35"/>
      <c r="AA18">
        <f t="shared" si="5"/>
        <v>6</v>
      </c>
    </row>
    <row r="19" spans="1:27" s="24" customFormat="1" x14ac:dyDescent="0.3">
      <c r="A19" s="25">
        <v>44779.410346620367</v>
      </c>
      <c r="B19" s="29">
        <f t="shared" si="1"/>
        <v>6.9480000000000004</v>
      </c>
      <c r="C19" s="23">
        <v>13.992620468139648</v>
      </c>
      <c r="D19" s="23">
        <v>60.05</v>
      </c>
      <c r="E19" s="23">
        <v>13.996</v>
      </c>
      <c r="F19" s="25">
        <v>44779.417707800923</v>
      </c>
      <c r="G19" s="29">
        <f t="shared" si="2"/>
        <v>6.9539999999999997</v>
      </c>
      <c r="H19" s="23">
        <v>14.011119842529297</v>
      </c>
      <c r="I19" s="23">
        <v>59.99</v>
      </c>
      <c r="J19" s="23">
        <v>13.928000000000001</v>
      </c>
      <c r="K19" s="25">
        <v>44779.440363738424</v>
      </c>
      <c r="L19" s="29">
        <f t="shared" si="3"/>
        <v>6.4269999999999996</v>
      </c>
      <c r="M19" s="23">
        <v>11.994680404663086</v>
      </c>
      <c r="N19" s="23">
        <v>60.02</v>
      </c>
      <c r="O19" s="23">
        <v>11.952</v>
      </c>
      <c r="P19" s="25">
        <v>44779.449501620373</v>
      </c>
      <c r="Q19" s="29">
        <f t="shared" si="4"/>
        <v>6.9399999999999995</v>
      </c>
      <c r="R19" s="23">
        <v>11.971699714660645</v>
      </c>
      <c r="S19" s="23">
        <v>60</v>
      </c>
      <c r="T19" s="23">
        <v>12</v>
      </c>
      <c r="U19" s="25">
        <v>44779.460977071758</v>
      </c>
      <c r="V19" s="29">
        <f t="shared" si="0"/>
        <v>6.4189999999999996</v>
      </c>
      <c r="W19" s="23">
        <v>12.004960060119629</v>
      </c>
      <c r="X19" s="23">
        <v>59.98</v>
      </c>
      <c r="Y19" s="23">
        <v>11.976000000000001</v>
      </c>
      <c r="Z19" s="35"/>
      <c r="AA19">
        <f t="shared" si="5"/>
        <v>7</v>
      </c>
    </row>
    <row r="20" spans="1:27" s="24" customFormat="1" x14ac:dyDescent="0.3">
      <c r="A20" s="25">
        <v>44779.410358217596</v>
      </c>
      <c r="B20" s="29">
        <f t="shared" si="1"/>
        <v>7.95</v>
      </c>
      <c r="C20" s="23">
        <v>13.990260124206543</v>
      </c>
      <c r="D20" s="23">
        <v>60.05</v>
      </c>
      <c r="E20" s="23">
        <v>13.996</v>
      </c>
      <c r="F20" s="25">
        <v>44779.417719398145</v>
      </c>
      <c r="G20" s="29">
        <f t="shared" si="2"/>
        <v>7.9559999999999995</v>
      </c>
      <c r="H20" s="23">
        <v>13.986470222473145</v>
      </c>
      <c r="I20" s="23">
        <v>59.99</v>
      </c>
      <c r="J20" s="23">
        <v>13.928000000000001</v>
      </c>
      <c r="K20" s="25">
        <v>44779.440375787039</v>
      </c>
      <c r="L20" s="29">
        <f t="shared" si="3"/>
        <v>7.468</v>
      </c>
      <c r="M20" s="23">
        <v>11.994680404663086</v>
      </c>
      <c r="N20" s="23">
        <v>60.02</v>
      </c>
      <c r="O20" s="23">
        <v>11.952</v>
      </c>
      <c r="P20" s="25">
        <v>44779.449513229163</v>
      </c>
      <c r="Q20" s="29">
        <f t="shared" si="4"/>
        <v>7.9429999999999996</v>
      </c>
      <c r="R20" s="23">
        <v>11.971699714660645</v>
      </c>
      <c r="S20" s="23">
        <v>60</v>
      </c>
      <c r="T20" s="23">
        <v>12</v>
      </c>
      <c r="U20" s="25">
        <v>44779.460977083334</v>
      </c>
      <c r="V20" s="29">
        <f t="shared" si="0"/>
        <v>7.42</v>
      </c>
      <c r="W20" s="23">
        <v>12.004960060119629</v>
      </c>
      <c r="X20" s="23">
        <v>59.98</v>
      </c>
      <c r="Y20" s="23">
        <v>11.936</v>
      </c>
      <c r="Z20" s="35"/>
      <c r="AA20">
        <f t="shared" si="5"/>
        <v>7</v>
      </c>
    </row>
    <row r="21" spans="1:27" s="24" customFormat="1" x14ac:dyDescent="0.3">
      <c r="A21" s="25">
        <v>44779.410358229165</v>
      </c>
      <c r="B21" s="29">
        <f t="shared" si="1"/>
        <v>7.9509999999999996</v>
      </c>
      <c r="C21" s="23">
        <v>13.990260124206543</v>
      </c>
      <c r="D21" s="23">
        <v>60.05</v>
      </c>
      <c r="E21" s="23">
        <v>13.956</v>
      </c>
      <c r="F21" s="25">
        <v>44779.417719409721</v>
      </c>
      <c r="G21" s="29">
        <f t="shared" si="2"/>
        <v>7.9569999999999999</v>
      </c>
      <c r="H21" s="23">
        <v>13.986470222473145</v>
      </c>
      <c r="I21" s="23">
        <v>59.99</v>
      </c>
      <c r="J21" s="23">
        <v>13.888</v>
      </c>
      <c r="K21" s="25">
        <v>44779.440375798615</v>
      </c>
      <c r="L21" s="29">
        <f t="shared" si="3"/>
        <v>7.4690000000000003</v>
      </c>
      <c r="M21" s="23">
        <v>11.994680404663086</v>
      </c>
      <c r="N21" s="23">
        <v>60.02</v>
      </c>
      <c r="O21" s="23">
        <v>11.912000000000001</v>
      </c>
      <c r="P21" s="25">
        <v>44779.449513240739</v>
      </c>
      <c r="Q21" s="29">
        <f t="shared" si="4"/>
        <v>7.944</v>
      </c>
      <c r="R21" s="23">
        <v>11.971699714660645</v>
      </c>
      <c r="S21" s="23">
        <v>60</v>
      </c>
      <c r="T21" s="23">
        <v>11.988</v>
      </c>
      <c r="U21" s="25">
        <v>44779.460988680556</v>
      </c>
      <c r="V21" s="29">
        <f t="shared" si="0"/>
        <v>7.4219999999999997</v>
      </c>
      <c r="W21" s="23">
        <v>11.979339599609375</v>
      </c>
      <c r="X21" s="23">
        <v>59.98</v>
      </c>
      <c r="Y21" s="23">
        <v>11.936</v>
      </c>
      <c r="Z21" s="35"/>
      <c r="AA21">
        <f t="shared" si="5"/>
        <v>8</v>
      </c>
    </row>
    <row r="22" spans="1:27" s="24" customFormat="1" x14ac:dyDescent="0.3">
      <c r="A22" s="25">
        <v>44779.410369837962</v>
      </c>
      <c r="B22" s="29">
        <f t="shared" si="1"/>
        <v>8.9540000000000006</v>
      </c>
      <c r="C22" s="23">
        <v>13.991080284118652</v>
      </c>
      <c r="D22" s="23">
        <v>60.05</v>
      </c>
      <c r="E22" s="23">
        <v>13.956</v>
      </c>
      <c r="F22" s="25">
        <v>44779.417731006943</v>
      </c>
      <c r="G22" s="29">
        <f t="shared" si="2"/>
        <v>8.9589999999999996</v>
      </c>
      <c r="H22" s="23">
        <v>13.944009780883789</v>
      </c>
      <c r="I22" s="23">
        <v>59.99</v>
      </c>
      <c r="J22" s="23">
        <v>13.888</v>
      </c>
      <c r="K22" s="25">
        <v>44779.440387418981</v>
      </c>
      <c r="L22" s="29">
        <f t="shared" si="3"/>
        <v>8.4730000000000008</v>
      </c>
      <c r="M22" s="23">
        <v>11.974140167236328</v>
      </c>
      <c r="N22" s="23">
        <v>60.02</v>
      </c>
      <c r="O22" s="23">
        <v>11.912000000000001</v>
      </c>
      <c r="P22" s="25">
        <v>44779.449524837961</v>
      </c>
      <c r="Q22" s="29">
        <f t="shared" si="4"/>
        <v>8.9459999999999997</v>
      </c>
      <c r="R22" s="23">
        <v>11.966670036315918</v>
      </c>
      <c r="S22" s="23">
        <v>60</v>
      </c>
      <c r="T22" s="23">
        <v>11.988</v>
      </c>
      <c r="U22" s="25">
        <v>44779.460988692132</v>
      </c>
      <c r="V22" s="29">
        <f t="shared" si="0"/>
        <v>8.423</v>
      </c>
      <c r="W22" s="23">
        <v>11.979339599609375</v>
      </c>
      <c r="X22" s="23">
        <v>59.98</v>
      </c>
      <c r="Y22" s="23">
        <v>11.896000000000001</v>
      </c>
      <c r="Z22" s="35"/>
      <c r="AA22">
        <f t="shared" si="5"/>
        <v>8</v>
      </c>
    </row>
    <row r="23" spans="1:27" s="24" customFormat="1" x14ac:dyDescent="0.3">
      <c r="A23" s="25">
        <v>44779.410369849538</v>
      </c>
      <c r="B23" s="29">
        <f t="shared" si="1"/>
        <v>8.9550000000000001</v>
      </c>
      <c r="C23" s="23">
        <v>13.991080284118652</v>
      </c>
      <c r="D23" s="23">
        <v>60.05</v>
      </c>
      <c r="E23" s="23">
        <v>13.916</v>
      </c>
      <c r="F23" s="25">
        <v>44779.417731018519</v>
      </c>
      <c r="G23" s="29">
        <f t="shared" si="2"/>
        <v>8.9600000000000009</v>
      </c>
      <c r="H23" s="23">
        <v>13.944009780883789</v>
      </c>
      <c r="I23" s="23">
        <v>59.99</v>
      </c>
      <c r="J23" s="23">
        <v>13.848000000000001</v>
      </c>
      <c r="K23" s="25">
        <v>44779.440387430557</v>
      </c>
      <c r="L23" s="29">
        <f t="shared" si="3"/>
        <v>8.4740000000000002</v>
      </c>
      <c r="M23" s="23">
        <v>11.974140167236328</v>
      </c>
      <c r="N23" s="23">
        <v>60.02</v>
      </c>
      <c r="O23" s="23">
        <v>11.872</v>
      </c>
      <c r="P23" s="25">
        <v>44779.449524849537</v>
      </c>
      <c r="Q23" s="29">
        <f t="shared" si="4"/>
        <v>8.9469999999999992</v>
      </c>
      <c r="R23" s="23">
        <v>11.966670036315918</v>
      </c>
      <c r="S23" s="23">
        <v>60</v>
      </c>
      <c r="T23" s="23">
        <v>11.948</v>
      </c>
      <c r="U23" s="25">
        <v>44779.461000300929</v>
      </c>
      <c r="V23" s="29">
        <f t="shared" si="0"/>
        <v>8.4260000000000002</v>
      </c>
      <c r="W23" s="23">
        <v>11.959250450134277</v>
      </c>
      <c r="X23" s="23">
        <v>59.98</v>
      </c>
      <c r="Y23" s="23">
        <v>11.856</v>
      </c>
      <c r="Z23" s="35"/>
      <c r="AA23">
        <f t="shared" si="5"/>
        <v>9</v>
      </c>
    </row>
    <row r="24" spans="1:27" s="24" customFormat="1" x14ac:dyDescent="0.3">
      <c r="A24" s="25">
        <v>44779.410381458336</v>
      </c>
      <c r="B24" s="29">
        <f t="shared" si="1"/>
        <v>9.9580000000000002</v>
      </c>
      <c r="C24" s="23">
        <v>13.991080284118652</v>
      </c>
      <c r="D24" s="23">
        <v>60.05</v>
      </c>
      <c r="E24" s="23">
        <v>13.916</v>
      </c>
      <c r="F24" s="25">
        <v>44779.417742627316</v>
      </c>
      <c r="G24" s="29">
        <f t="shared" si="2"/>
        <v>9.9629999999999992</v>
      </c>
      <c r="H24" s="23">
        <v>13.944009780883789</v>
      </c>
      <c r="I24" s="23">
        <v>59.99</v>
      </c>
      <c r="J24" s="23">
        <v>13.848000000000001</v>
      </c>
      <c r="K24" s="25">
        <v>44779.440399027779</v>
      </c>
      <c r="L24" s="29">
        <f t="shared" si="3"/>
        <v>9.4759999999999991</v>
      </c>
      <c r="M24" s="23">
        <v>11.974140167236328</v>
      </c>
      <c r="N24" s="23">
        <v>60.02</v>
      </c>
      <c r="O24" s="23">
        <v>11.872</v>
      </c>
      <c r="P24" s="25">
        <v>44779.449536458334</v>
      </c>
      <c r="Q24" s="29">
        <f t="shared" si="4"/>
        <v>9.9499999999999993</v>
      </c>
      <c r="R24" s="23">
        <v>11.962909698486328</v>
      </c>
      <c r="S24" s="23">
        <v>60</v>
      </c>
      <c r="T24" s="23">
        <v>11.948</v>
      </c>
      <c r="U24" s="25">
        <v>44779.46101190972</v>
      </c>
      <c r="V24" s="29">
        <f t="shared" si="0"/>
        <v>9.4290000000000003</v>
      </c>
      <c r="W24" s="23">
        <v>11.959250450134277</v>
      </c>
      <c r="X24" s="23">
        <v>59.98</v>
      </c>
      <c r="Y24" s="23">
        <v>11.856</v>
      </c>
      <c r="Z24" s="35"/>
      <c r="AA24">
        <f t="shared" si="5"/>
        <v>9</v>
      </c>
    </row>
    <row r="25" spans="1:27" s="24" customFormat="1" x14ac:dyDescent="0.3">
      <c r="A25" s="25">
        <v>44779.410381469905</v>
      </c>
      <c r="B25" s="29">
        <f t="shared" si="1"/>
        <v>9.9589999999999996</v>
      </c>
      <c r="C25" s="23">
        <v>13.991080284118652</v>
      </c>
      <c r="D25" s="23">
        <v>60.05</v>
      </c>
      <c r="E25" s="23">
        <v>13.875999999999999</v>
      </c>
      <c r="F25" s="25">
        <v>44779.417742638892</v>
      </c>
      <c r="G25" s="29">
        <f t="shared" si="2"/>
        <v>9.9640000000000004</v>
      </c>
      <c r="H25" s="23">
        <v>13.944009780883789</v>
      </c>
      <c r="I25" s="23">
        <v>59.99</v>
      </c>
      <c r="J25" s="23">
        <v>13.808</v>
      </c>
      <c r="K25" s="25">
        <v>44779.440399039355</v>
      </c>
      <c r="L25" s="29">
        <f t="shared" si="3"/>
        <v>9.4770000000000003</v>
      </c>
      <c r="M25" s="23">
        <v>11.974140167236328</v>
      </c>
      <c r="N25" s="23">
        <v>60.02</v>
      </c>
      <c r="O25" s="23">
        <v>11.832000000000001</v>
      </c>
      <c r="P25" s="25">
        <v>44779.449536469911</v>
      </c>
      <c r="Q25" s="29">
        <f t="shared" si="4"/>
        <v>9.9510000000000005</v>
      </c>
      <c r="R25" s="23">
        <v>11.962909698486328</v>
      </c>
      <c r="S25" s="23">
        <v>60</v>
      </c>
      <c r="T25" s="23">
        <v>11.907999999999999</v>
      </c>
      <c r="U25" s="25">
        <v>44779.461011921296</v>
      </c>
      <c r="V25" s="29">
        <f t="shared" si="0"/>
        <v>9.43</v>
      </c>
      <c r="W25" s="23">
        <v>11.959250450134277</v>
      </c>
      <c r="X25" s="23">
        <v>59.98</v>
      </c>
      <c r="Y25" s="23">
        <v>11.816000000000001</v>
      </c>
      <c r="Z25" s="35"/>
      <c r="AA25">
        <f t="shared" si="5"/>
        <v>10</v>
      </c>
    </row>
    <row r="26" spans="1:27" s="24" customFormat="1" x14ac:dyDescent="0.3">
      <c r="A26" s="25">
        <v>44779.410396030093</v>
      </c>
      <c r="B26" s="29">
        <f t="shared" si="1"/>
        <v>10.217000000000001</v>
      </c>
      <c r="C26" s="23">
        <v>13.969579696655273</v>
      </c>
      <c r="D26" s="23">
        <v>60.05</v>
      </c>
      <c r="E26" s="23">
        <v>13.875999999999999</v>
      </c>
      <c r="F26" s="25">
        <v>44779.417754236114</v>
      </c>
      <c r="G26" s="29">
        <f t="shared" si="2"/>
        <v>10.965999999999999</v>
      </c>
      <c r="H26" s="23">
        <v>13.881440162658691</v>
      </c>
      <c r="I26" s="23">
        <v>59.99</v>
      </c>
      <c r="J26" s="23">
        <v>13.808</v>
      </c>
      <c r="K26" s="25">
        <v>44779.440410648145</v>
      </c>
      <c r="L26" s="29">
        <f t="shared" si="3"/>
        <v>10.48</v>
      </c>
      <c r="M26" s="23">
        <v>11.919560432434082</v>
      </c>
      <c r="N26" s="23">
        <v>60.02</v>
      </c>
      <c r="O26" s="23">
        <v>11.832000000000001</v>
      </c>
      <c r="P26" s="25">
        <v>44779.449548078701</v>
      </c>
      <c r="Q26" s="29">
        <f t="shared" si="4"/>
        <v>10.954000000000001</v>
      </c>
      <c r="R26" s="23">
        <v>11.959269523620605</v>
      </c>
      <c r="S26" s="23">
        <v>60</v>
      </c>
      <c r="T26" s="23">
        <v>11.907999999999999</v>
      </c>
      <c r="U26" s="25">
        <v>44779.461023530093</v>
      </c>
      <c r="V26" s="29">
        <f t="shared" si="0"/>
        <v>10.433</v>
      </c>
      <c r="W26" s="23">
        <v>11.913350105285645</v>
      </c>
      <c r="X26" s="23">
        <v>59.98</v>
      </c>
      <c r="Y26" s="23">
        <v>11.816000000000001</v>
      </c>
      <c r="Z26" s="35"/>
      <c r="AA26">
        <f t="shared" si="5"/>
        <v>10</v>
      </c>
    </row>
    <row r="27" spans="1:27" s="24" customFormat="1" x14ac:dyDescent="0.3">
      <c r="A27" s="25">
        <v>44779.410396053237</v>
      </c>
      <c r="B27" s="29">
        <f t="shared" si="1"/>
        <v>10.218999999999999</v>
      </c>
      <c r="C27" s="23">
        <v>13.969579696655273</v>
      </c>
      <c r="D27" s="23">
        <v>60.05</v>
      </c>
      <c r="E27" s="23">
        <v>13.836</v>
      </c>
      <c r="F27" s="25">
        <v>44779.417754247683</v>
      </c>
      <c r="G27" s="29">
        <f t="shared" si="2"/>
        <v>10.967000000000001</v>
      </c>
      <c r="H27" s="23">
        <v>13.881440162658691</v>
      </c>
      <c r="I27" s="23">
        <v>59.99</v>
      </c>
      <c r="J27" s="23">
        <v>13.768000000000001</v>
      </c>
      <c r="K27" s="25">
        <v>44779.440410659721</v>
      </c>
      <c r="L27" s="29">
        <f t="shared" si="3"/>
        <v>10.481</v>
      </c>
      <c r="M27" s="23">
        <v>11.919560432434082</v>
      </c>
      <c r="N27" s="23">
        <v>60.02</v>
      </c>
      <c r="O27" s="23">
        <v>11.792</v>
      </c>
      <c r="P27" s="25">
        <v>44779.449548090277</v>
      </c>
      <c r="Q27" s="29">
        <f t="shared" si="4"/>
        <v>10.955</v>
      </c>
      <c r="R27" s="23">
        <v>11.959269523620605</v>
      </c>
      <c r="S27" s="23">
        <v>60</v>
      </c>
      <c r="T27" s="23">
        <v>11.868</v>
      </c>
      <c r="U27" s="25">
        <v>44779.461023541669</v>
      </c>
      <c r="V27" s="29">
        <f t="shared" si="0"/>
        <v>10.433999999999999</v>
      </c>
      <c r="W27" s="23">
        <v>11.913350105285645</v>
      </c>
      <c r="X27" s="23">
        <v>59.98</v>
      </c>
      <c r="Y27" s="23">
        <v>11.776</v>
      </c>
      <c r="Z27" s="35"/>
      <c r="AA27">
        <f t="shared" si="5"/>
        <v>11</v>
      </c>
    </row>
    <row r="28" spans="1:27" s="24" customFormat="1" x14ac:dyDescent="0.3">
      <c r="A28" s="25">
        <v>44779.410407650466</v>
      </c>
      <c r="B28" s="29">
        <f t="shared" si="1"/>
        <v>11.221</v>
      </c>
      <c r="C28" s="23">
        <v>13.91748046875</v>
      </c>
      <c r="D28" s="23">
        <v>60.05</v>
      </c>
      <c r="E28" s="23">
        <v>13.836</v>
      </c>
      <c r="F28" s="25">
        <v>44779.41776585648</v>
      </c>
      <c r="G28" s="29">
        <f t="shared" si="2"/>
        <v>11.97</v>
      </c>
      <c r="H28" s="23">
        <v>13.832889556884766</v>
      </c>
      <c r="I28" s="23">
        <v>59.99</v>
      </c>
      <c r="J28" s="23">
        <v>13.768000000000001</v>
      </c>
      <c r="K28" s="25">
        <v>44779.440422256943</v>
      </c>
      <c r="L28" s="29">
        <f t="shared" si="3"/>
        <v>11.483000000000001</v>
      </c>
      <c r="M28" s="23">
        <v>11.880279541015625</v>
      </c>
      <c r="N28" s="23">
        <v>60.02</v>
      </c>
      <c r="O28" s="23">
        <v>11.792</v>
      </c>
      <c r="P28" s="25">
        <v>44779.449556446758</v>
      </c>
      <c r="Q28" s="29">
        <f t="shared" si="4"/>
        <v>11.677</v>
      </c>
      <c r="R28" s="23">
        <v>11.959269523620605</v>
      </c>
      <c r="S28" s="23">
        <v>59.99</v>
      </c>
      <c r="T28" s="23">
        <v>11.868</v>
      </c>
      <c r="U28" s="25">
        <v>44779.461035138891</v>
      </c>
      <c r="V28" s="29">
        <f t="shared" si="0"/>
        <v>11.436</v>
      </c>
      <c r="W28" s="23">
        <v>11.85807991027832</v>
      </c>
      <c r="X28" s="23">
        <v>59.98</v>
      </c>
      <c r="Y28" s="23">
        <v>11.776</v>
      </c>
      <c r="Z28" s="35"/>
      <c r="AA28">
        <f t="shared" si="5"/>
        <v>11</v>
      </c>
    </row>
    <row r="29" spans="1:27" s="24" customFormat="1" x14ac:dyDescent="0.3">
      <c r="A29" s="25">
        <v>44779.410407673611</v>
      </c>
      <c r="B29" s="29">
        <f t="shared" si="1"/>
        <v>11.223000000000001</v>
      </c>
      <c r="C29" s="23">
        <v>13.91748046875</v>
      </c>
      <c r="D29" s="23">
        <v>60.05</v>
      </c>
      <c r="E29" s="23">
        <v>13.784000000000001</v>
      </c>
      <c r="F29" s="25">
        <v>44779.417765868056</v>
      </c>
      <c r="G29" s="29">
        <f t="shared" si="2"/>
        <v>11.971</v>
      </c>
      <c r="H29" s="23">
        <v>13.832889556884766</v>
      </c>
      <c r="I29" s="23">
        <v>59.99</v>
      </c>
      <c r="J29" s="23">
        <v>13.728</v>
      </c>
      <c r="K29" s="25">
        <v>44779.440422268519</v>
      </c>
      <c r="L29" s="29">
        <f t="shared" si="3"/>
        <v>11.484</v>
      </c>
      <c r="M29" s="23">
        <v>11.880279541015625</v>
      </c>
      <c r="N29" s="23">
        <v>60.02</v>
      </c>
      <c r="O29" s="23">
        <v>11.752000000000001</v>
      </c>
      <c r="P29" s="25">
        <v>44779.449559687499</v>
      </c>
      <c r="Q29" s="29">
        <f t="shared" si="4"/>
        <v>11.957000000000001</v>
      </c>
      <c r="R29" s="23">
        <v>11.959269523620605</v>
      </c>
      <c r="S29" s="23">
        <v>59.99</v>
      </c>
      <c r="T29" s="23">
        <v>11.868</v>
      </c>
      <c r="U29" s="25">
        <v>44779.46103515046</v>
      </c>
      <c r="V29" s="29">
        <f t="shared" si="0"/>
        <v>11.436999999999999</v>
      </c>
      <c r="W29" s="23">
        <v>11.85807991027832</v>
      </c>
      <c r="X29" s="23">
        <v>59.98</v>
      </c>
      <c r="Y29" s="23">
        <v>11.736000000000001</v>
      </c>
      <c r="Z29" s="35"/>
      <c r="AA29">
        <f t="shared" si="5"/>
        <v>12</v>
      </c>
    </row>
    <row r="30" spans="1:27" s="24" customFormat="1" x14ac:dyDescent="0.3">
      <c r="A30" s="25">
        <v>44779.410419270833</v>
      </c>
      <c r="B30" s="29">
        <f t="shared" si="1"/>
        <v>12.225</v>
      </c>
      <c r="C30" s="23">
        <v>13.868929862976074</v>
      </c>
      <c r="D30" s="23">
        <v>60.05</v>
      </c>
      <c r="E30" s="23">
        <v>13.784000000000001</v>
      </c>
      <c r="F30" s="25">
        <v>44779.417777465278</v>
      </c>
      <c r="G30" s="29">
        <f t="shared" si="2"/>
        <v>12.973000000000001</v>
      </c>
      <c r="H30" s="23">
        <v>13.785449981689453</v>
      </c>
      <c r="I30" s="23">
        <v>59.99</v>
      </c>
      <c r="J30" s="23">
        <v>13.728</v>
      </c>
      <c r="K30" s="25">
        <v>44779.440433877317</v>
      </c>
      <c r="L30" s="29">
        <f t="shared" si="3"/>
        <v>12.487</v>
      </c>
      <c r="M30" s="23">
        <v>11.828749656677246</v>
      </c>
      <c r="N30" s="23">
        <v>60.02</v>
      </c>
      <c r="O30" s="23">
        <v>11.752000000000001</v>
      </c>
      <c r="P30" s="25">
        <v>44779.449559699075</v>
      </c>
      <c r="Q30" s="29">
        <f t="shared" si="4"/>
        <v>12.958</v>
      </c>
      <c r="R30" s="23">
        <v>11.959269523620605</v>
      </c>
      <c r="S30" s="23">
        <v>59.99</v>
      </c>
      <c r="T30" s="23">
        <v>11.827999999999999</v>
      </c>
      <c r="U30" s="25">
        <v>44779.46104480324</v>
      </c>
      <c r="V30" s="29">
        <f t="shared" si="0"/>
        <v>12.271000000000001</v>
      </c>
      <c r="W30" s="23">
        <v>11.85807991027832</v>
      </c>
      <c r="X30" s="23">
        <v>59.97</v>
      </c>
      <c r="Y30" s="23">
        <v>11.736000000000001</v>
      </c>
      <c r="Z30" s="35"/>
      <c r="AA30">
        <f t="shared" si="5"/>
        <v>12</v>
      </c>
    </row>
    <row r="31" spans="1:27" s="24" customFormat="1" x14ac:dyDescent="0.3">
      <c r="A31" s="25">
        <v>44779.410419282409</v>
      </c>
      <c r="B31" s="29">
        <f t="shared" si="1"/>
        <v>12.226000000000001</v>
      </c>
      <c r="C31" s="23">
        <v>13.868929862976074</v>
      </c>
      <c r="D31" s="23">
        <v>60.05</v>
      </c>
      <c r="E31" s="23">
        <v>13.744</v>
      </c>
      <c r="F31" s="25">
        <v>44779.417777476854</v>
      </c>
      <c r="G31" s="29">
        <f t="shared" si="2"/>
        <v>12.974</v>
      </c>
      <c r="H31" s="23">
        <v>13.785449981689453</v>
      </c>
      <c r="I31" s="23">
        <v>59.99</v>
      </c>
      <c r="J31" s="23">
        <v>13.688000000000001</v>
      </c>
      <c r="K31" s="25">
        <v>44779.440433888885</v>
      </c>
      <c r="L31" s="29">
        <f t="shared" si="3"/>
        <v>12.488</v>
      </c>
      <c r="M31" s="23">
        <v>11.828749656677246</v>
      </c>
      <c r="N31" s="23">
        <v>60.02</v>
      </c>
      <c r="O31" s="23">
        <v>11.712</v>
      </c>
      <c r="P31" s="25">
        <v>44779.449571307872</v>
      </c>
      <c r="Q31" s="29">
        <f t="shared" si="4"/>
        <v>12.961</v>
      </c>
      <c r="R31" s="23">
        <v>11.954680442810059</v>
      </c>
      <c r="S31" s="23">
        <v>59.99</v>
      </c>
      <c r="T31" s="23">
        <v>11.827999999999999</v>
      </c>
      <c r="U31" s="25">
        <v>44779.461046747689</v>
      </c>
      <c r="V31" s="29">
        <f t="shared" si="0"/>
        <v>12.439</v>
      </c>
      <c r="W31" s="23">
        <v>11.79148006439209</v>
      </c>
      <c r="X31" s="23">
        <v>59.97</v>
      </c>
      <c r="Y31" s="23">
        <v>11.736000000000001</v>
      </c>
      <c r="Z31" s="35"/>
      <c r="AA31">
        <f t="shared" si="5"/>
        <v>13</v>
      </c>
    </row>
    <row r="32" spans="1:27" s="24" customFormat="1" x14ac:dyDescent="0.3">
      <c r="A32" s="25">
        <v>44779.410430891206</v>
      </c>
      <c r="B32" s="29">
        <f t="shared" si="1"/>
        <v>13.228999999999999</v>
      </c>
      <c r="C32" s="23">
        <v>13.810700416564941</v>
      </c>
      <c r="D32" s="23">
        <v>60.05</v>
      </c>
      <c r="E32" s="23">
        <v>13.744</v>
      </c>
      <c r="F32" s="25">
        <v>44779.417789085652</v>
      </c>
      <c r="G32" s="29">
        <f t="shared" si="2"/>
        <v>13.977</v>
      </c>
      <c r="H32" s="23">
        <v>13.785449981689453</v>
      </c>
      <c r="I32" s="23">
        <v>59.99</v>
      </c>
      <c r="J32" s="23">
        <v>13.688000000000001</v>
      </c>
      <c r="K32" s="25">
        <v>44779.440445497683</v>
      </c>
      <c r="L32" s="29">
        <f t="shared" si="3"/>
        <v>13.491</v>
      </c>
      <c r="M32" s="23">
        <v>11.828749656677246</v>
      </c>
      <c r="N32" s="23">
        <v>60.02</v>
      </c>
      <c r="O32" s="23">
        <v>11.712</v>
      </c>
      <c r="P32" s="25">
        <v>44779.449571319441</v>
      </c>
      <c r="Q32" s="29">
        <f t="shared" si="4"/>
        <v>13.962</v>
      </c>
      <c r="R32" s="23">
        <v>11.954680442810059</v>
      </c>
      <c r="S32" s="23">
        <v>59.99</v>
      </c>
      <c r="T32" s="23">
        <v>11.788</v>
      </c>
      <c r="U32" s="25">
        <v>44779.461046759257</v>
      </c>
      <c r="V32" s="29">
        <f t="shared" si="0"/>
        <v>13.44</v>
      </c>
      <c r="W32" s="23">
        <v>11.79148006439209</v>
      </c>
      <c r="X32" s="23">
        <v>59.97</v>
      </c>
      <c r="Y32" s="23">
        <v>11.696</v>
      </c>
      <c r="Z32" s="35"/>
      <c r="AA32">
        <f t="shared" si="5"/>
        <v>13</v>
      </c>
    </row>
    <row r="33" spans="1:27" s="24" customFormat="1" x14ac:dyDescent="0.3">
      <c r="A33" s="25">
        <v>44779.410430902775</v>
      </c>
      <c r="B33" s="29">
        <f t="shared" si="1"/>
        <v>13.23</v>
      </c>
      <c r="C33" s="23">
        <v>13.810700416564941</v>
      </c>
      <c r="D33" s="23">
        <v>60.05</v>
      </c>
      <c r="E33" s="23">
        <v>13.704000000000001</v>
      </c>
      <c r="F33" s="25">
        <v>44779.417789097221</v>
      </c>
      <c r="G33" s="29">
        <f t="shared" si="2"/>
        <v>13.978</v>
      </c>
      <c r="H33" s="23">
        <v>13.785449981689453</v>
      </c>
      <c r="I33" s="23">
        <v>59.99</v>
      </c>
      <c r="J33" s="23">
        <v>13.648</v>
      </c>
      <c r="K33" s="25">
        <v>44779.440445509259</v>
      </c>
      <c r="L33" s="29">
        <f t="shared" si="3"/>
        <v>13.492000000000001</v>
      </c>
      <c r="M33" s="23">
        <v>11.828749656677246</v>
      </c>
      <c r="N33" s="23">
        <v>60.02</v>
      </c>
      <c r="O33" s="23">
        <v>11.672000000000001</v>
      </c>
      <c r="P33" s="25">
        <v>44779.44958291667</v>
      </c>
      <c r="Q33" s="29">
        <f t="shared" si="4"/>
        <v>13.964</v>
      </c>
      <c r="R33" s="23">
        <v>11.95149040222168</v>
      </c>
      <c r="S33" s="23">
        <v>59.99</v>
      </c>
      <c r="T33" s="23">
        <v>11.788</v>
      </c>
      <c r="U33" s="25">
        <v>44779.461058356479</v>
      </c>
      <c r="V33" s="29">
        <f t="shared" si="0"/>
        <v>13.442</v>
      </c>
      <c r="W33" s="23">
        <v>11.79148006439209</v>
      </c>
      <c r="X33" s="23">
        <v>59.97</v>
      </c>
      <c r="Y33" s="23">
        <v>11.696</v>
      </c>
      <c r="Z33" s="35"/>
      <c r="AA33">
        <f t="shared" si="5"/>
        <v>14</v>
      </c>
    </row>
    <row r="34" spans="1:27" s="24" customFormat="1" x14ac:dyDescent="0.3">
      <c r="A34" s="25">
        <v>44779.410442511573</v>
      </c>
      <c r="B34" s="29">
        <f t="shared" si="1"/>
        <v>14.233000000000001</v>
      </c>
      <c r="C34" s="23">
        <v>13.768449783325195</v>
      </c>
      <c r="D34" s="23">
        <v>60.05</v>
      </c>
      <c r="E34" s="23">
        <v>13.704000000000001</v>
      </c>
      <c r="F34" s="25">
        <v>44779.417800706018</v>
      </c>
      <c r="G34" s="29">
        <f t="shared" si="2"/>
        <v>14.981</v>
      </c>
      <c r="H34" s="23">
        <v>13.737090110778809</v>
      </c>
      <c r="I34" s="23">
        <v>59.99</v>
      </c>
      <c r="J34" s="23">
        <v>13.648</v>
      </c>
      <c r="K34" s="25">
        <v>44779.440457106481</v>
      </c>
      <c r="L34" s="29">
        <f t="shared" si="3"/>
        <v>14.494</v>
      </c>
      <c r="M34" s="23">
        <v>11.766180038452148</v>
      </c>
      <c r="N34" s="23">
        <v>60.02</v>
      </c>
      <c r="O34" s="23">
        <v>11.672000000000001</v>
      </c>
      <c r="P34" s="25">
        <v>44779.449582928239</v>
      </c>
      <c r="Q34" s="29">
        <f t="shared" si="4"/>
        <v>14.965</v>
      </c>
      <c r="R34" s="23">
        <v>11.95149040222168</v>
      </c>
      <c r="S34" s="23">
        <v>59.99</v>
      </c>
      <c r="T34" s="23">
        <v>11.747999999999999</v>
      </c>
      <c r="U34" s="25">
        <v>44779.461058368055</v>
      </c>
      <c r="V34" s="29">
        <f t="shared" si="0"/>
        <v>14.443</v>
      </c>
      <c r="W34" s="23">
        <v>11.79148006439209</v>
      </c>
      <c r="X34" s="23">
        <v>59.97</v>
      </c>
      <c r="Y34" s="23">
        <v>11.656000000000001</v>
      </c>
      <c r="Z34" s="35"/>
      <c r="AA34">
        <f t="shared" si="5"/>
        <v>14</v>
      </c>
    </row>
    <row r="35" spans="1:27" s="24" customFormat="1" x14ac:dyDescent="0.3">
      <c r="A35" s="25">
        <v>44779.410442523149</v>
      </c>
      <c r="B35" s="29">
        <f t="shared" si="1"/>
        <v>14.234</v>
      </c>
      <c r="C35" s="23">
        <v>13.768449783325195</v>
      </c>
      <c r="D35" s="23">
        <v>60.05</v>
      </c>
      <c r="E35" s="23">
        <v>13.664</v>
      </c>
      <c r="F35" s="25">
        <v>44779.417800717594</v>
      </c>
      <c r="G35" s="29">
        <f t="shared" si="2"/>
        <v>14.981999999999999</v>
      </c>
      <c r="H35" s="23">
        <v>13.737090110778809</v>
      </c>
      <c r="I35" s="23">
        <v>59.99</v>
      </c>
      <c r="J35" s="23">
        <v>13.608000000000001</v>
      </c>
      <c r="K35" s="25">
        <v>44779.440457118057</v>
      </c>
      <c r="L35" s="29">
        <f t="shared" si="3"/>
        <v>14.494999999999999</v>
      </c>
      <c r="M35" s="23">
        <v>11.766180038452148</v>
      </c>
      <c r="N35" s="23">
        <v>60.02</v>
      </c>
      <c r="O35" s="23">
        <v>11.632</v>
      </c>
      <c r="P35" s="25">
        <v>44779.449594537036</v>
      </c>
      <c r="Q35" s="29">
        <f t="shared" si="4"/>
        <v>14.968</v>
      </c>
      <c r="R35" s="23">
        <v>11.947380065917969</v>
      </c>
      <c r="S35" s="23">
        <v>59.99</v>
      </c>
      <c r="T35" s="23">
        <v>11.747999999999999</v>
      </c>
      <c r="U35" s="25">
        <v>44779.461069976853</v>
      </c>
      <c r="V35" s="29">
        <f t="shared" si="0"/>
        <v>14.446</v>
      </c>
      <c r="W35" s="23">
        <v>11.733030319213867</v>
      </c>
      <c r="X35" s="23">
        <v>59.97</v>
      </c>
      <c r="Y35" s="23">
        <v>11.656000000000001</v>
      </c>
      <c r="Z35" s="35"/>
      <c r="AA35">
        <f t="shared" si="5"/>
        <v>15</v>
      </c>
    </row>
    <row r="36" spans="1:27" s="24" customFormat="1" x14ac:dyDescent="0.3">
      <c r="A36" s="25">
        <v>44779.410454120371</v>
      </c>
      <c r="B36" s="29">
        <f t="shared" si="1"/>
        <v>15.236000000000001</v>
      </c>
      <c r="C36" s="23">
        <v>13.768449783325195</v>
      </c>
      <c r="D36" s="23">
        <v>60.05</v>
      </c>
      <c r="E36" s="23">
        <v>13.664</v>
      </c>
      <c r="F36" s="25">
        <v>44779.417812314816</v>
      </c>
      <c r="G36" s="29">
        <f t="shared" si="2"/>
        <v>15.984</v>
      </c>
      <c r="H36" s="23">
        <v>13.679530143737793</v>
      </c>
      <c r="I36" s="23">
        <v>59.99</v>
      </c>
      <c r="J36" s="23">
        <v>13.608000000000001</v>
      </c>
      <c r="K36" s="25">
        <v>44779.440468726854</v>
      </c>
      <c r="L36" s="29">
        <f t="shared" si="3"/>
        <v>15.497999999999999</v>
      </c>
      <c r="M36" s="23">
        <v>11.723520278930664</v>
      </c>
      <c r="N36" s="23">
        <v>60.02</v>
      </c>
      <c r="O36" s="23">
        <v>11.632</v>
      </c>
      <c r="P36" s="25">
        <v>44779.449594548612</v>
      </c>
      <c r="Q36" s="29">
        <f t="shared" si="4"/>
        <v>15.968999999999999</v>
      </c>
      <c r="R36" s="23">
        <v>11.947380065917969</v>
      </c>
      <c r="S36" s="23">
        <v>59.99</v>
      </c>
      <c r="T36" s="23">
        <v>11.708</v>
      </c>
      <c r="U36" s="25">
        <v>44779.461069988429</v>
      </c>
      <c r="V36" s="29">
        <f t="shared" si="0"/>
        <v>15.446999999999999</v>
      </c>
      <c r="W36" s="23">
        <v>11.733030319213867</v>
      </c>
      <c r="X36" s="23">
        <v>59.97</v>
      </c>
      <c r="Y36" s="23">
        <v>11.576000000000001</v>
      </c>
      <c r="Z36" s="35"/>
      <c r="AA36">
        <f t="shared" si="5"/>
        <v>15</v>
      </c>
    </row>
    <row r="37" spans="1:27" s="24" customFormat="1" x14ac:dyDescent="0.3">
      <c r="A37" s="25">
        <v>44779.410454131947</v>
      </c>
      <c r="B37" s="29">
        <f t="shared" si="1"/>
        <v>15.237</v>
      </c>
      <c r="C37" s="23">
        <v>13.768449783325195</v>
      </c>
      <c r="D37" s="23">
        <v>60.05</v>
      </c>
      <c r="E37" s="23">
        <v>13.624000000000001</v>
      </c>
      <c r="F37" s="25">
        <v>44779.417812326392</v>
      </c>
      <c r="G37" s="29">
        <f t="shared" si="2"/>
        <v>15.984999999999999</v>
      </c>
      <c r="H37" s="23">
        <v>13.679530143737793</v>
      </c>
      <c r="I37" s="23">
        <v>59.99</v>
      </c>
      <c r="J37" s="23">
        <v>13.568</v>
      </c>
      <c r="K37" s="25">
        <v>44779.440468738423</v>
      </c>
      <c r="L37" s="29">
        <f t="shared" si="3"/>
        <v>15.499000000000001</v>
      </c>
      <c r="M37" s="23">
        <v>11.723520278930664</v>
      </c>
      <c r="N37" s="23">
        <v>60.02</v>
      </c>
      <c r="O37" s="23">
        <v>11.592000000000001</v>
      </c>
      <c r="P37" s="25">
        <v>44779.449606145834</v>
      </c>
      <c r="Q37" s="29">
        <f t="shared" si="4"/>
        <v>15.971</v>
      </c>
      <c r="R37" s="23">
        <v>11.947380065917969</v>
      </c>
      <c r="S37" s="23">
        <v>59.99</v>
      </c>
      <c r="T37" s="23">
        <v>11.708</v>
      </c>
      <c r="U37" s="25">
        <v>44779.461081597219</v>
      </c>
      <c r="V37" s="29">
        <f t="shared" si="0"/>
        <v>15.45</v>
      </c>
      <c r="W37" s="23">
        <v>11.696840286254883</v>
      </c>
      <c r="X37" s="23">
        <v>59.97</v>
      </c>
      <c r="Y37" s="23">
        <v>11.576000000000001</v>
      </c>
      <c r="Z37" s="35"/>
      <c r="AA37">
        <f t="shared" si="5"/>
        <v>16</v>
      </c>
    </row>
    <row r="38" spans="1:27" s="24" customFormat="1" x14ac:dyDescent="0.3">
      <c r="A38" s="25">
        <v>44779.410465740744</v>
      </c>
      <c r="B38" s="29">
        <f t="shared" si="1"/>
        <v>16.239999999999998</v>
      </c>
      <c r="C38" s="23">
        <v>13.72544002532959</v>
      </c>
      <c r="D38" s="23">
        <v>60.05</v>
      </c>
      <c r="E38" s="23">
        <v>13.624000000000001</v>
      </c>
      <c r="F38" s="25">
        <v>44779.417823935182</v>
      </c>
      <c r="G38" s="29">
        <f t="shared" si="2"/>
        <v>16.988</v>
      </c>
      <c r="H38" s="23">
        <v>13.679530143737793</v>
      </c>
      <c r="I38" s="23">
        <v>59.99</v>
      </c>
      <c r="J38" s="23">
        <v>13.568</v>
      </c>
      <c r="K38" s="25">
        <v>44779.440480335645</v>
      </c>
      <c r="L38" s="29">
        <f t="shared" si="3"/>
        <v>16.501000000000001</v>
      </c>
      <c r="M38" s="23">
        <v>11.723520278930664</v>
      </c>
      <c r="N38" s="23">
        <v>60.02</v>
      </c>
      <c r="O38" s="23">
        <v>11.592000000000001</v>
      </c>
      <c r="P38" s="25">
        <v>44779.44960615741</v>
      </c>
      <c r="Q38" s="29">
        <f t="shared" si="4"/>
        <v>16.972000000000001</v>
      </c>
      <c r="R38" s="23">
        <v>11.947380065917969</v>
      </c>
      <c r="S38" s="23">
        <v>59.99</v>
      </c>
      <c r="T38" s="23">
        <v>11.667999999999999</v>
      </c>
      <c r="U38" s="25">
        <v>44779.461081608795</v>
      </c>
      <c r="V38" s="29">
        <f t="shared" si="0"/>
        <v>16.451000000000001</v>
      </c>
      <c r="W38" s="23">
        <v>11.696840286254883</v>
      </c>
      <c r="X38" s="23">
        <v>59.97</v>
      </c>
      <c r="Y38" s="23">
        <v>11.536</v>
      </c>
      <c r="Z38" s="35"/>
      <c r="AA38">
        <f t="shared" si="5"/>
        <v>16</v>
      </c>
    </row>
    <row r="39" spans="1:27" s="24" customFormat="1" x14ac:dyDescent="0.3">
      <c r="A39" s="25">
        <v>44779.410465752313</v>
      </c>
      <c r="B39" s="29">
        <f t="shared" si="1"/>
        <v>16.241</v>
      </c>
      <c r="C39" s="23">
        <v>13.72544002532959</v>
      </c>
      <c r="D39" s="23">
        <v>60.05</v>
      </c>
      <c r="E39" s="23">
        <v>13.584</v>
      </c>
      <c r="F39" s="25">
        <v>44779.417823946758</v>
      </c>
      <c r="G39" s="29">
        <f t="shared" si="2"/>
        <v>16.989000000000001</v>
      </c>
      <c r="H39" s="23">
        <v>13.679530143737793</v>
      </c>
      <c r="I39" s="23">
        <v>59.99</v>
      </c>
      <c r="J39" s="23">
        <v>13.528</v>
      </c>
      <c r="K39" s="25">
        <v>44779.440480347221</v>
      </c>
      <c r="L39" s="29">
        <f t="shared" si="3"/>
        <v>16.501999999999999</v>
      </c>
      <c r="M39" s="23">
        <v>11.723520278930664</v>
      </c>
      <c r="N39" s="23">
        <v>60.02</v>
      </c>
      <c r="O39" s="23">
        <v>11.552</v>
      </c>
      <c r="P39" s="25">
        <v>44779.4496177662</v>
      </c>
      <c r="Q39" s="29">
        <f t="shared" si="4"/>
        <v>16.975000000000001</v>
      </c>
      <c r="R39" s="23">
        <v>11.943630218505859</v>
      </c>
      <c r="S39" s="23">
        <v>59.99</v>
      </c>
      <c r="T39" s="23">
        <v>11.667999999999999</v>
      </c>
      <c r="U39" s="25">
        <v>44779.461093726852</v>
      </c>
      <c r="V39" s="29">
        <f t="shared" si="0"/>
        <v>16.498000000000001</v>
      </c>
      <c r="W39" s="23">
        <v>11.696840286254883</v>
      </c>
      <c r="X39" s="23">
        <v>59.97</v>
      </c>
      <c r="Y39" s="23">
        <v>11.496</v>
      </c>
      <c r="Z39" s="35"/>
      <c r="AA39">
        <f t="shared" si="5"/>
        <v>17</v>
      </c>
    </row>
    <row r="40" spans="1:27" s="24" customFormat="1" x14ac:dyDescent="0.3">
      <c r="A40" s="25">
        <v>44779.410480798608</v>
      </c>
      <c r="B40" s="29">
        <f t="shared" si="1"/>
        <v>17.541</v>
      </c>
      <c r="C40" s="23">
        <v>13.646880149841309</v>
      </c>
      <c r="D40" s="23">
        <v>60.05</v>
      </c>
      <c r="E40" s="23">
        <v>13.584</v>
      </c>
      <c r="F40" s="25">
        <v>44779.417835555556</v>
      </c>
      <c r="G40" s="29">
        <f t="shared" si="2"/>
        <v>17.992000000000001</v>
      </c>
      <c r="H40" s="23">
        <v>13.619939804077148</v>
      </c>
      <c r="I40" s="23">
        <v>59.99</v>
      </c>
      <c r="J40" s="23">
        <v>13.528</v>
      </c>
      <c r="K40" s="25">
        <v>44779.440491956018</v>
      </c>
      <c r="L40" s="29">
        <f t="shared" si="3"/>
        <v>17.504999999999999</v>
      </c>
      <c r="M40" s="23">
        <v>11.641670227050781</v>
      </c>
      <c r="N40" s="23">
        <v>60.02</v>
      </c>
      <c r="O40" s="23">
        <v>11.552</v>
      </c>
      <c r="P40" s="25">
        <v>44779.449617777776</v>
      </c>
      <c r="Q40" s="29">
        <f t="shared" si="4"/>
        <v>17.975999999999999</v>
      </c>
      <c r="R40" s="23">
        <v>11.943630218505859</v>
      </c>
      <c r="S40" s="23">
        <v>59.99</v>
      </c>
      <c r="T40" s="23">
        <v>11.628</v>
      </c>
      <c r="U40" s="25">
        <v>44779.461093749997</v>
      </c>
      <c r="V40" s="29">
        <f t="shared" si="0"/>
        <v>17.5</v>
      </c>
      <c r="W40" s="23">
        <v>11.612890243530273</v>
      </c>
      <c r="X40" s="23">
        <v>59.97</v>
      </c>
      <c r="Y40" s="23">
        <v>11.496</v>
      </c>
      <c r="Z40" s="35"/>
      <c r="AA40">
        <f t="shared" si="5"/>
        <v>17</v>
      </c>
    </row>
    <row r="41" spans="1:27" s="24" customFormat="1" x14ac:dyDescent="0.3">
      <c r="A41" s="25">
        <v>44779.41048082176</v>
      </c>
      <c r="B41" s="29">
        <f t="shared" si="1"/>
        <v>17.542999999999999</v>
      </c>
      <c r="C41" s="23">
        <v>13.646880149841309</v>
      </c>
      <c r="D41" s="23">
        <v>60.05</v>
      </c>
      <c r="E41" s="23">
        <v>13.544</v>
      </c>
      <c r="F41" s="25">
        <v>44779.417835567132</v>
      </c>
      <c r="G41" s="29">
        <f t="shared" si="2"/>
        <v>17.992999999999999</v>
      </c>
      <c r="H41" s="23">
        <v>13.619939804077148</v>
      </c>
      <c r="I41" s="23">
        <v>59.99</v>
      </c>
      <c r="J41" s="23">
        <v>13.488</v>
      </c>
      <c r="K41" s="25">
        <v>44779.440491967594</v>
      </c>
      <c r="L41" s="29">
        <f t="shared" si="3"/>
        <v>17.506</v>
      </c>
      <c r="M41" s="23">
        <v>11.641670227050781</v>
      </c>
      <c r="N41" s="23">
        <v>60.02</v>
      </c>
      <c r="O41" s="23">
        <v>11.507999999999999</v>
      </c>
      <c r="P41" s="25">
        <v>44779.449629386574</v>
      </c>
      <c r="Q41" s="29">
        <f t="shared" si="4"/>
        <v>17.978999999999999</v>
      </c>
      <c r="R41" s="23">
        <v>11.939410209655762</v>
      </c>
      <c r="S41" s="23">
        <v>59.99</v>
      </c>
      <c r="T41" s="23">
        <v>11.628</v>
      </c>
      <c r="U41" s="25">
        <v>44779.461093761573</v>
      </c>
      <c r="V41" s="29">
        <f t="shared" si="0"/>
        <v>17.501000000000001</v>
      </c>
      <c r="W41" s="23">
        <v>11.612890243530273</v>
      </c>
      <c r="X41" s="23">
        <v>59.97</v>
      </c>
      <c r="Y41" s="23">
        <v>11.496</v>
      </c>
      <c r="Z41" s="35"/>
      <c r="AA41">
        <f t="shared" si="5"/>
        <v>18</v>
      </c>
    </row>
    <row r="42" spans="1:27" s="24" customFormat="1" x14ac:dyDescent="0.3">
      <c r="A42" s="25">
        <v>44779.410492407405</v>
      </c>
      <c r="B42" s="29">
        <f t="shared" si="1"/>
        <v>18.544</v>
      </c>
      <c r="C42" s="23">
        <v>13.603400230407715</v>
      </c>
      <c r="D42" s="23">
        <v>60.05</v>
      </c>
      <c r="E42" s="23">
        <v>13.544</v>
      </c>
      <c r="F42" s="25">
        <v>44779.417847175922</v>
      </c>
      <c r="G42" s="29">
        <f t="shared" si="2"/>
        <v>18.995999999999999</v>
      </c>
      <c r="H42" s="23">
        <v>13.542880058288574</v>
      </c>
      <c r="I42" s="23">
        <v>59.99</v>
      </c>
      <c r="J42" s="23">
        <v>13.488</v>
      </c>
      <c r="K42" s="25">
        <v>44779.440500983794</v>
      </c>
      <c r="L42" s="29">
        <f t="shared" si="3"/>
        <v>18.285</v>
      </c>
      <c r="M42" s="23">
        <v>11.641670227050781</v>
      </c>
      <c r="N42" s="23">
        <v>60.02</v>
      </c>
      <c r="O42" s="23">
        <v>11.507999999999999</v>
      </c>
      <c r="P42" s="25">
        <v>44779.44962939815</v>
      </c>
      <c r="Q42" s="29">
        <f t="shared" si="4"/>
        <v>18.98</v>
      </c>
      <c r="R42" s="23">
        <v>11.939410209655762</v>
      </c>
      <c r="S42" s="23">
        <v>59.99</v>
      </c>
      <c r="T42" s="23">
        <v>11.587999999999999</v>
      </c>
      <c r="U42" s="25">
        <v>44779.461105358794</v>
      </c>
      <c r="V42" s="29">
        <f t="shared" si="0"/>
        <v>18.503</v>
      </c>
      <c r="W42" s="23">
        <v>11.612890243530273</v>
      </c>
      <c r="X42" s="23">
        <v>59.97</v>
      </c>
      <c r="Y42" s="23">
        <v>11.496</v>
      </c>
      <c r="Z42" s="35"/>
      <c r="AA42">
        <f t="shared" si="5"/>
        <v>18</v>
      </c>
    </row>
    <row r="43" spans="1:27" s="24" customFormat="1" x14ac:dyDescent="0.3">
      <c r="A43" s="25">
        <v>44779.410492418981</v>
      </c>
      <c r="B43" s="29">
        <f t="shared" si="1"/>
        <v>18.545000000000002</v>
      </c>
      <c r="C43" s="23">
        <v>13.603400230407715</v>
      </c>
      <c r="D43" s="23">
        <v>60.05</v>
      </c>
      <c r="E43" s="23">
        <v>13.492000000000001</v>
      </c>
      <c r="F43" s="25">
        <v>44779.417847187498</v>
      </c>
      <c r="G43" s="29">
        <f t="shared" si="2"/>
        <v>18.997</v>
      </c>
      <c r="H43" s="23">
        <v>13.542880058288574</v>
      </c>
      <c r="I43" s="23">
        <v>59.99</v>
      </c>
      <c r="J43" s="23">
        <v>13.448</v>
      </c>
      <c r="K43" s="25">
        <v>44779.440503564816</v>
      </c>
      <c r="L43" s="29">
        <f t="shared" si="3"/>
        <v>18.507999999999999</v>
      </c>
      <c r="M43" s="23">
        <v>11.599510192871094</v>
      </c>
      <c r="N43" s="23">
        <v>60.02</v>
      </c>
      <c r="O43" s="23">
        <v>11.507999999999999</v>
      </c>
      <c r="P43" s="25">
        <v>44779.449640995372</v>
      </c>
      <c r="Q43" s="29">
        <f t="shared" si="4"/>
        <v>18.981999999999999</v>
      </c>
      <c r="R43" s="23">
        <v>11.939410209655762</v>
      </c>
      <c r="S43" s="23">
        <v>59.99</v>
      </c>
      <c r="T43" s="23">
        <v>11.587999999999999</v>
      </c>
      <c r="U43" s="25">
        <v>44779.46110537037</v>
      </c>
      <c r="V43" s="29">
        <f t="shared" si="0"/>
        <v>18.504000000000001</v>
      </c>
      <c r="W43" s="23">
        <v>11.612890243530273</v>
      </c>
      <c r="X43" s="23">
        <v>59.97</v>
      </c>
      <c r="Y43" s="23">
        <v>11.456</v>
      </c>
      <c r="Z43" s="35"/>
      <c r="AA43">
        <f t="shared" si="5"/>
        <v>19</v>
      </c>
    </row>
    <row r="44" spans="1:27" s="24" customFormat="1" x14ac:dyDescent="0.3">
      <c r="A44" s="25">
        <v>44779.410504027779</v>
      </c>
      <c r="B44" s="29">
        <f t="shared" si="1"/>
        <v>19.548000000000002</v>
      </c>
      <c r="C44" s="23">
        <v>13.603400230407715</v>
      </c>
      <c r="D44" s="23">
        <v>60.05</v>
      </c>
      <c r="E44" s="23">
        <v>13.492000000000001</v>
      </c>
      <c r="F44" s="25">
        <v>44779.417858796296</v>
      </c>
      <c r="G44" s="29">
        <f t="shared" si="2"/>
        <v>19</v>
      </c>
      <c r="H44" s="23">
        <v>13.509490013122559</v>
      </c>
      <c r="I44" s="23">
        <v>59.99</v>
      </c>
      <c r="J44" s="23">
        <v>13.448</v>
      </c>
      <c r="K44" s="25">
        <v>44779.440503576392</v>
      </c>
      <c r="L44" s="29">
        <f t="shared" si="3"/>
        <v>19.509</v>
      </c>
      <c r="M44" s="23">
        <v>11.599510192871094</v>
      </c>
      <c r="N44" s="23">
        <v>60.02</v>
      </c>
      <c r="O44" s="23">
        <v>11.468</v>
      </c>
      <c r="P44" s="25">
        <v>44779.449641006948</v>
      </c>
      <c r="Q44" s="29">
        <f t="shared" si="4"/>
        <v>19.983000000000001</v>
      </c>
      <c r="R44" s="23">
        <v>11.939410209655762</v>
      </c>
      <c r="S44" s="23">
        <v>59.99</v>
      </c>
      <c r="T44" s="23">
        <v>11.548</v>
      </c>
      <c r="U44" s="25">
        <v>44779.461116967592</v>
      </c>
      <c r="V44" s="29">
        <f t="shared" si="0"/>
        <v>19.506</v>
      </c>
      <c r="W44" s="23">
        <v>11.568860054016113</v>
      </c>
      <c r="X44" s="23">
        <v>59.97</v>
      </c>
      <c r="Y44" s="23">
        <v>11.456</v>
      </c>
      <c r="Z44" s="35"/>
      <c r="AA44">
        <f t="shared" si="5"/>
        <v>19</v>
      </c>
    </row>
    <row r="45" spans="1:27" s="24" customFormat="1" x14ac:dyDescent="0.3">
      <c r="A45" s="25">
        <v>44779.410504039355</v>
      </c>
      <c r="B45" s="29">
        <f t="shared" si="1"/>
        <v>19.548999999999999</v>
      </c>
      <c r="C45" s="23">
        <v>13.603400230407715</v>
      </c>
      <c r="D45" s="23">
        <v>60.05</v>
      </c>
      <c r="E45" s="23">
        <v>13.452</v>
      </c>
      <c r="F45" s="25">
        <v>44779.417858807872</v>
      </c>
      <c r="G45" s="29">
        <f t="shared" si="2"/>
        <v>19.001000000000001</v>
      </c>
      <c r="H45" s="23">
        <v>13.509490013122559</v>
      </c>
      <c r="I45" s="23">
        <v>59.99</v>
      </c>
      <c r="J45" s="23">
        <v>13.407999999999999</v>
      </c>
      <c r="K45" s="25">
        <v>44779.440515185182</v>
      </c>
      <c r="L45" s="29">
        <f t="shared" si="3"/>
        <v>19.512</v>
      </c>
      <c r="M45" s="23">
        <v>11.548270225524902</v>
      </c>
      <c r="N45" s="23">
        <v>60.02</v>
      </c>
      <c r="O45" s="23">
        <v>11.468</v>
      </c>
      <c r="P45" s="25">
        <v>44779.449652615738</v>
      </c>
      <c r="Q45" s="29">
        <f t="shared" si="4"/>
        <v>19.986000000000001</v>
      </c>
      <c r="R45" s="23">
        <v>11.935310363769531</v>
      </c>
      <c r="S45" s="23">
        <v>59.99</v>
      </c>
      <c r="T45" s="23">
        <v>11.548</v>
      </c>
      <c r="U45" s="25">
        <v>44779.461116979168</v>
      </c>
      <c r="V45" s="29">
        <f t="shared" si="0"/>
        <v>19.507000000000001</v>
      </c>
      <c r="W45" s="23">
        <v>11.568860054016113</v>
      </c>
      <c r="X45" s="23">
        <v>59.97</v>
      </c>
      <c r="Y45" s="23">
        <v>11.416</v>
      </c>
      <c r="Z45" s="35"/>
      <c r="AA45">
        <f t="shared" si="5"/>
        <v>20</v>
      </c>
    </row>
    <row r="46" spans="1:27" s="24" customFormat="1" x14ac:dyDescent="0.3">
      <c r="A46" s="25">
        <v>44779.410515648146</v>
      </c>
      <c r="B46" s="29">
        <f t="shared" si="1"/>
        <v>20.552</v>
      </c>
      <c r="C46" s="23">
        <v>13.545350074768066</v>
      </c>
      <c r="D46" s="23">
        <v>60.05</v>
      </c>
      <c r="E46" s="23">
        <v>13.452</v>
      </c>
      <c r="F46" s="25">
        <v>44779.417870405094</v>
      </c>
      <c r="G46" s="29">
        <f t="shared" si="2"/>
        <v>20.003</v>
      </c>
      <c r="H46" s="23">
        <v>13.509490013122559</v>
      </c>
      <c r="I46" s="23">
        <v>59.99</v>
      </c>
      <c r="J46" s="23">
        <v>13.407999999999999</v>
      </c>
      <c r="K46" s="25">
        <v>44779.440515196758</v>
      </c>
      <c r="L46" s="29">
        <f t="shared" si="3"/>
        <v>20.513000000000002</v>
      </c>
      <c r="M46" s="23">
        <v>11.548270225524902</v>
      </c>
      <c r="N46" s="23">
        <v>60.02</v>
      </c>
      <c r="O46" s="23">
        <v>11.428000000000001</v>
      </c>
      <c r="P46" s="25">
        <v>44779.449652627314</v>
      </c>
      <c r="Q46" s="29">
        <f t="shared" si="4"/>
        <v>20.986999999999998</v>
      </c>
      <c r="R46" s="23">
        <v>11.935310363769531</v>
      </c>
      <c r="S46" s="23">
        <v>59.99</v>
      </c>
      <c r="T46" s="23">
        <v>11.507999999999999</v>
      </c>
      <c r="U46" s="25">
        <v>44779.461128587966</v>
      </c>
      <c r="V46" s="29">
        <f t="shared" si="0"/>
        <v>20.51</v>
      </c>
      <c r="W46" s="23">
        <v>11.518630027770996</v>
      </c>
      <c r="X46" s="23">
        <v>59.97</v>
      </c>
      <c r="Y46" s="23">
        <v>11.416</v>
      </c>
      <c r="Z46" s="35"/>
      <c r="AA46">
        <f t="shared" si="5"/>
        <v>20</v>
      </c>
    </row>
    <row r="47" spans="1:27" s="24" customFormat="1" x14ac:dyDescent="0.3">
      <c r="A47" s="25">
        <v>44779.410515659722</v>
      </c>
      <c r="B47" s="29">
        <f t="shared" si="1"/>
        <v>20.553000000000001</v>
      </c>
      <c r="C47" s="23">
        <v>13.545350074768066</v>
      </c>
      <c r="D47" s="23">
        <v>60.05</v>
      </c>
      <c r="E47" s="23">
        <v>13.412000000000001</v>
      </c>
      <c r="F47" s="25">
        <v>44779.41787041667</v>
      </c>
      <c r="G47" s="29">
        <f t="shared" si="2"/>
        <v>20.004000000000001</v>
      </c>
      <c r="H47" s="23">
        <v>13.509490013122559</v>
      </c>
      <c r="I47" s="23">
        <v>59.99</v>
      </c>
      <c r="J47" s="23">
        <v>13.368</v>
      </c>
      <c r="K47" s="25">
        <v>44779.440527592589</v>
      </c>
      <c r="L47" s="29">
        <f t="shared" si="3"/>
        <v>20.584</v>
      </c>
      <c r="M47" s="23">
        <v>11.491909980773926</v>
      </c>
      <c r="N47" s="23">
        <v>60.02</v>
      </c>
      <c r="O47" s="23">
        <v>11.428000000000001</v>
      </c>
      <c r="P47" s="25">
        <v>44779.449664224536</v>
      </c>
      <c r="Q47" s="29">
        <f t="shared" si="4"/>
        <v>20.989000000000001</v>
      </c>
      <c r="R47" s="23">
        <v>11.932920455932617</v>
      </c>
      <c r="S47" s="23">
        <v>59.99</v>
      </c>
      <c r="T47" s="23">
        <v>11.507999999999999</v>
      </c>
      <c r="U47" s="25">
        <v>44779.461128599534</v>
      </c>
      <c r="V47" s="29">
        <f t="shared" si="0"/>
        <v>20.510999999999999</v>
      </c>
      <c r="W47" s="23">
        <v>11.518630027770996</v>
      </c>
      <c r="X47" s="23">
        <v>59.97</v>
      </c>
      <c r="Y47" s="23">
        <v>11.375999999999999</v>
      </c>
      <c r="Z47" s="35"/>
      <c r="AA47">
        <f t="shared" si="5"/>
        <v>21</v>
      </c>
    </row>
    <row r="48" spans="1:27" s="24" customFormat="1" x14ac:dyDescent="0.3">
      <c r="A48" s="25">
        <v>44779.410527256943</v>
      </c>
      <c r="B48" s="29">
        <f t="shared" si="1"/>
        <v>21.555</v>
      </c>
      <c r="C48" s="23">
        <v>13.469169616699219</v>
      </c>
      <c r="D48" s="23">
        <v>60.05</v>
      </c>
      <c r="E48" s="23">
        <v>13.412000000000001</v>
      </c>
      <c r="F48" s="25">
        <v>44779.417871550926</v>
      </c>
      <c r="G48" s="29">
        <f t="shared" si="2"/>
        <v>21.102</v>
      </c>
      <c r="H48" s="23">
        <v>13.509490013122559</v>
      </c>
      <c r="I48" s="23">
        <v>59.98</v>
      </c>
      <c r="J48" s="23">
        <v>13.368</v>
      </c>
      <c r="K48" s="25">
        <v>44779.440527604165</v>
      </c>
      <c r="L48" s="29">
        <f t="shared" si="3"/>
        <v>21.585000000000001</v>
      </c>
      <c r="M48" s="23">
        <v>11.491909980773926</v>
      </c>
      <c r="N48" s="23">
        <v>60.02</v>
      </c>
      <c r="O48" s="23">
        <v>11.388</v>
      </c>
      <c r="P48" s="25">
        <v>44779.449664236112</v>
      </c>
      <c r="Q48" s="29">
        <f t="shared" si="4"/>
        <v>21.99</v>
      </c>
      <c r="R48" s="23">
        <v>11.932920455932617</v>
      </c>
      <c r="S48" s="23">
        <v>59.99</v>
      </c>
      <c r="T48" s="23">
        <v>11.468</v>
      </c>
      <c r="U48" s="25">
        <v>44779.461140196756</v>
      </c>
      <c r="V48" s="29">
        <f t="shared" si="0"/>
        <v>21.513000000000002</v>
      </c>
      <c r="W48" s="23">
        <v>11.518630027770996</v>
      </c>
      <c r="X48" s="23">
        <v>59.97</v>
      </c>
      <c r="Y48" s="23">
        <v>11.375999999999999</v>
      </c>
      <c r="Z48" s="35"/>
      <c r="AA48">
        <f t="shared" si="5"/>
        <v>21</v>
      </c>
    </row>
    <row r="49" spans="1:27" s="24" customFormat="1" x14ac:dyDescent="0.3">
      <c r="A49" s="25">
        <v>44779.410527268519</v>
      </c>
      <c r="B49" s="29">
        <f t="shared" si="1"/>
        <v>21.556000000000001</v>
      </c>
      <c r="C49" s="23">
        <v>13.469169616699219</v>
      </c>
      <c r="D49" s="23">
        <v>60.05</v>
      </c>
      <c r="E49" s="23">
        <v>13.372</v>
      </c>
      <c r="F49" s="25">
        <v>44779.41788202546</v>
      </c>
      <c r="G49" s="29">
        <f t="shared" si="2"/>
        <v>21.007000000000001</v>
      </c>
      <c r="H49" s="23">
        <v>13.463589668273926</v>
      </c>
      <c r="I49" s="23">
        <v>59.98</v>
      </c>
      <c r="J49" s="23">
        <v>13.368</v>
      </c>
      <c r="K49" s="25">
        <v>44779.440539212963</v>
      </c>
      <c r="L49" s="29">
        <f t="shared" si="3"/>
        <v>21.588000000000001</v>
      </c>
      <c r="M49" s="23">
        <v>11.491909980773926</v>
      </c>
      <c r="N49" s="23">
        <v>60.02</v>
      </c>
      <c r="O49" s="23">
        <v>11.388</v>
      </c>
      <c r="P49" s="25">
        <v>44779.44967584491</v>
      </c>
      <c r="Q49" s="29">
        <f t="shared" si="4"/>
        <v>21.992999999999999</v>
      </c>
      <c r="R49" s="23">
        <v>11.929920196533203</v>
      </c>
      <c r="S49" s="23">
        <v>59.99</v>
      </c>
      <c r="T49" s="23">
        <v>11.468</v>
      </c>
      <c r="U49" s="25">
        <v>44779.461140208332</v>
      </c>
      <c r="V49" s="29">
        <f t="shared" si="0"/>
        <v>21.513999999999999</v>
      </c>
      <c r="W49" s="23">
        <v>11.518630027770996</v>
      </c>
      <c r="X49" s="23">
        <v>59.97</v>
      </c>
      <c r="Y49" s="23">
        <v>11.336</v>
      </c>
      <c r="Z49" s="35"/>
      <c r="AA49">
        <f t="shared" si="5"/>
        <v>22</v>
      </c>
    </row>
    <row r="50" spans="1:27" s="24" customFormat="1" x14ac:dyDescent="0.3">
      <c r="A50" s="25">
        <v>44779.410538877317</v>
      </c>
      <c r="B50" s="29">
        <f t="shared" si="1"/>
        <v>22.559000000000001</v>
      </c>
      <c r="C50" s="23">
        <v>13.429439544677734</v>
      </c>
      <c r="D50" s="23">
        <v>60.05</v>
      </c>
      <c r="E50" s="23">
        <v>13.372</v>
      </c>
      <c r="F50" s="25">
        <v>44779.417882037036</v>
      </c>
      <c r="G50" s="29">
        <f t="shared" si="2"/>
        <v>22.007999999999999</v>
      </c>
      <c r="H50" s="23">
        <v>13.463589668273926</v>
      </c>
      <c r="I50" s="23">
        <v>59.98</v>
      </c>
      <c r="J50" s="23">
        <v>13.324</v>
      </c>
      <c r="K50" s="25">
        <v>44779.440539224539</v>
      </c>
      <c r="L50" s="29">
        <f t="shared" si="3"/>
        <v>22.588999999999999</v>
      </c>
      <c r="M50" s="23">
        <v>11.491909980773926</v>
      </c>
      <c r="N50" s="23">
        <v>60.02</v>
      </c>
      <c r="O50" s="23">
        <v>11.348000000000001</v>
      </c>
      <c r="P50" s="25">
        <v>44779.449675856478</v>
      </c>
      <c r="Q50" s="29">
        <f t="shared" si="4"/>
        <v>22.994</v>
      </c>
      <c r="R50" s="23">
        <v>11.929920196533203</v>
      </c>
      <c r="S50" s="23">
        <v>59.99</v>
      </c>
      <c r="T50" s="23">
        <v>11.428000000000001</v>
      </c>
      <c r="U50" s="25">
        <v>44779.46115181713</v>
      </c>
      <c r="V50" s="29">
        <f t="shared" si="0"/>
        <v>22.516999999999999</v>
      </c>
      <c r="W50" s="23">
        <v>11.457770347595215</v>
      </c>
      <c r="X50" s="23">
        <v>59.97</v>
      </c>
      <c r="Y50" s="23">
        <v>11.336</v>
      </c>
      <c r="Z50" s="35"/>
      <c r="AA50">
        <f t="shared" si="5"/>
        <v>22</v>
      </c>
    </row>
    <row r="51" spans="1:27" s="24" customFormat="1" x14ac:dyDescent="0.3">
      <c r="A51" s="25">
        <v>44779.410538888886</v>
      </c>
      <c r="B51" s="29">
        <f t="shared" si="1"/>
        <v>22.56</v>
      </c>
      <c r="C51" s="23">
        <v>13.429439544677734</v>
      </c>
      <c r="D51" s="23">
        <v>60.05</v>
      </c>
      <c r="E51" s="23">
        <v>13.332000000000001</v>
      </c>
      <c r="F51" s="25">
        <v>44779.417893634258</v>
      </c>
      <c r="G51" s="29">
        <f t="shared" si="2"/>
        <v>22.01</v>
      </c>
      <c r="H51" s="23">
        <v>13.398249626159668</v>
      </c>
      <c r="I51" s="23">
        <v>59.98</v>
      </c>
      <c r="J51" s="23">
        <v>13.324</v>
      </c>
      <c r="K51" s="25">
        <v>44779.440550821761</v>
      </c>
      <c r="L51" s="29">
        <f t="shared" si="3"/>
        <v>22.591000000000001</v>
      </c>
      <c r="M51" s="23">
        <v>11.419090270996094</v>
      </c>
      <c r="N51" s="23">
        <v>60.02</v>
      </c>
      <c r="O51" s="23">
        <v>11.348000000000001</v>
      </c>
      <c r="P51" s="25">
        <v>44779.449687465276</v>
      </c>
      <c r="Q51" s="29">
        <f t="shared" si="4"/>
        <v>22.997</v>
      </c>
      <c r="R51" s="23">
        <v>11.925999641418457</v>
      </c>
      <c r="S51" s="23">
        <v>59.99</v>
      </c>
      <c r="T51" s="23">
        <v>11.428000000000001</v>
      </c>
      <c r="U51" s="25">
        <v>44779.461151828706</v>
      </c>
      <c r="V51" s="29">
        <f t="shared" si="0"/>
        <v>22.518000000000001</v>
      </c>
      <c r="W51" s="23">
        <v>11.457770347595215</v>
      </c>
      <c r="X51" s="23">
        <v>59.97</v>
      </c>
      <c r="Y51" s="23">
        <v>11.295999999999999</v>
      </c>
      <c r="Z51" s="35"/>
      <c r="AA51">
        <f t="shared" si="5"/>
        <v>23</v>
      </c>
    </row>
    <row r="52" spans="1:27" s="24" customFormat="1" x14ac:dyDescent="0.3">
      <c r="A52" s="25">
        <v>44779.410551319444</v>
      </c>
      <c r="B52" s="29">
        <f t="shared" si="1"/>
        <v>23.634</v>
      </c>
      <c r="C52" s="23">
        <v>13.429439544677734</v>
      </c>
      <c r="D52" s="23">
        <v>60.05</v>
      </c>
      <c r="E52" s="23">
        <v>13.332000000000001</v>
      </c>
      <c r="F52" s="25">
        <v>44779.417893645834</v>
      </c>
      <c r="G52" s="29">
        <f t="shared" si="2"/>
        <v>23.010999999999999</v>
      </c>
      <c r="H52" s="23">
        <v>13.398249626159668</v>
      </c>
      <c r="I52" s="23">
        <v>59.98</v>
      </c>
      <c r="J52" s="23">
        <v>13.284000000000001</v>
      </c>
      <c r="K52" s="25">
        <v>44779.440550833337</v>
      </c>
      <c r="L52" s="29">
        <f t="shared" si="3"/>
        <v>23.591999999999999</v>
      </c>
      <c r="M52" s="23">
        <v>11.419090270996094</v>
      </c>
      <c r="N52" s="23">
        <v>60.02</v>
      </c>
      <c r="O52" s="23">
        <v>11.308</v>
      </c>
      <c r="P52" s="25">
        <v>44779.449687476852</v>
      </c>
      <c r="Q52" s="29">
        <f t="shared" si="4"/>
        <v>23.998000000000001</v>
      </c>
      <c r="R52" s="23">
        <v>11.925999641418457</v>
      </c>
      <c r="S52" s="23">
        <v>59.99</v>
      </c>
      <c r="T52" s="23">
        <v>11.384</v>
      </c>
      <c r="U52" s="25">
        <v>44779.461163437503</v>
      </c>
      <c r="V52" s="29">
        <f t="shared" si="0"/>
        <v>23.521000000000001</v>
      </c>
      <c r="W52" s="23">
        <v>11.404190063476563</v>
      </c>
      <c r="X52" s="23">
        <v>59.97</v>
      </c>
      <c r="Y52" s="23">
        <v>11.295999999999999</v>
      </c>
      <c r="Z52" s="35"/>
      <c r="AA52">
        <f t="shared" si="5"/>
        <v>23</v>
      </c>
    </row>
    <row r="53" spans="1:27" s="24" customFormat="1" x14ac:dyDescent="0.3">
      <c r="A53" s="25">
        <v>44779.410551331021</v>
      </c>
      <c r="B53" s="29">
        <f t="shared" si="1"/>
        <v>23.635000000000002</v>
      </c>
      <c r="C53" s="23">
        <v>13.429439544677734</v>
      </c>
      <c r="D53" s="23">
        <v>60.05</v>
      </c>
      <c r="E53" s="23">
        <v>13.292</v>
      </c>
      <c r="F53" s="25">
        <v>44779.417905254631</v>
      </c>
      <c r="G53" s="29">
        <f t="shared" si="2"/>
        <v>23.013999999999999</v>
      </c>
      <c r="H53" s="23">
        <v>13.398249626159668</v>
      </c>
      <c r="I53" s="23">
        <v>59.98</v>
      </c>
      <c r="J53" s="23">
        <v>13.284000000000001</v>
      </c>
      <c r="K53" s="25">
        <v>44779.440562442127</v>
      </c>
      <c r="L53" s="29">
        <f t="shared" si="3"/>
        <v>23.594999999999999</v>
      </c>
      <c r="M53" s="23">
        <v>11.365610122680664</v>
      </c>
      <c r="N53" s="23">
        <v>60.02</v>
      </c>
      <c r="O53" s="23">
        <v>11.308</v>
      </c>
      <c r="P53" s="25">
        <v>44779.449699074074</v>
      </c>
      <c r="Q53" s="29">
        <f t="shared" si="4"/>
        <v>23</v>
      </c>
      <c r="R53" s="23">
        <v>11.925999641418457</v>
      </c>
      <c r="S53" s="23">
        <v>59.99</v>
      </c>
      <c r="T53" s="23">
        <v>11.384</v>
      </c>
      <c r="U53" s="25">
        <v>44779.461163449072</v>
      </c>
      <c r="V53" s="29">
        <f t="shared" si="0"/>
        <v>23.521999999999998</v>
      </c>
      <c r="W53" s="23">
        <v>11.404190063476563</v>
      </c>
      <c r="X53" s="23">
        <v>59.97</v>
      </c>
      <c r="Y53" s="23">
        <v>11.256</v>
      </c>
      <c r="Z53" s="35"/>
      <c r="AA53">
        <f t="shared" si="5"/>
        <v>24</v>
      </c>
    </row>
    <row r="54" spans="1:27" s="24" customFormat="1" x14ac:dyDescent="0.3">
      <c r="A54" s="25">
        <v>44779.410561157405</v>
      </c>
      <c r="B54" s="29">
        <f t="shared" si="1"/>
        <v>24.484000000000002</v>
      </c>
      <c r="C54" s="23">
        <v>13.429439544677734</v>
      </c>
      <c r="D54" s="23">
        <v>60.04</v>
      </c>
      <c r="E54" s="23">
        <v>13.292</v>
      </c>
      <c r="F54" s="25">
        <v>44779.4179052662</v>
      </c>
      <c r="G54" s="29">
        <f t="shared" si="2"/>
        <v>24.015000000000001</v>
      </c>
      <c r="H54" s="23">
        <v>13.398249626159668</v>
      </c>
      <c r="I54" s="23">
        <v>59.98</v>
      </c>
      <c r="J54" s="23">
        <v>13.244</v>
      </c>
      <c r="K54" s="25">
        <v>44779.440562453703</v>
      </c>
      <c r="L54" s="29">
        <f t="shared" si="3"/>
        <v>24.596</v>
      </c>
      <c r="M54" s="23">
        <v>11.365610122680664</v>
      </c>
      <c r="N54" s="23">
        <v>60.02</v>
      </c>
      <c r="O54" s="23">
        <v>11.268000000000001</v>
      </c>
      <c r="P54" s="25">
        <v>44779.44969908565</v>
      </c>
      <c r="Q54" s="29">
        <f t="shared" si="4"/>
        <v>24.001000000000001</v>
      </c>
      <c r="R54" s="23">
        <v>11.925999641418457</v>
      </c>
      <c r="S54" s="23">
        <v>59.99</v>
      </c>
      <c r="T54" s="23">
        <v>11.348000000000001</v>
      </c>
      <c r="U54" s="25">
        <v>44779.46117505787</v>
      </c>
      <c r="V54" s="29">
        <f t="shared" si="0"/>
        <v>24.524999999999999</v>
      </c>
      <c r="W54" s="23">
        <v>11.343870162963867</v>
      </c>
      <c r="X54" s="23">
        <v>59.97</v>
      </c>
      <c r="Y54" s="23">
        <v>11.256</v>
      </c>
      <c r="Z54" s="35"/>
      <c r="AA54">
        <f t="shared" si="5"/>
        <v>24</v>
      </c>
    </row>
    <row r="55" spans="1:27" s="24" customFormat="1" x14ac:dyDescent="0.3">
      <c r="A55" s="25">
        <v>44779.410562928242</v>
      </c>
      <c r="B55" s="29">
        <f t="shared" si="1"/>
        <v>24.637</v>
      </c>
      <c r="C55" s="23">
        <v>13.364669799804688</v>
      </c>
      <c r="D55" s="23">
        <v>60.04</v>
      </c>
      <c r="E55" s="23">
        <v>13.292</v>
      </c>
      <c r="F55" s="25">
        <v>44779.417916863429</v>
      </c>
      <c r="G55" s="29">
        <f t="shared" si="2"/>
        <v>24.016999999999999</v>
      </c>
      <c r="H55" s="23">
        <v>13.334759712219238</v>
      </c>
      <c r="I55" s="23">
        <v>59.98</v>
      </c>
      <c r="J55" s="23">
        <v>13.244</v>
      </c>
      <c r="K55" s="25">
        <v>44779.440574074077</v>
      </c>
      <c r="L55" s="29">
        <f t="shared" si="3"/>
        <v>24.6</v>
      </c>
      <c r="M55" s="23">
        <v>11.308079719543457</v>
      </c>
      <c r="N55" s="23">
        <v>60.02</v>
      </c>
      <c r="O55" s="23">
        <v>11.268000000000001</v>
      </c>
      <c r="P55" s="25">
        <v>44779.449710694447</v>
      </c>
      <c r="Q55" s="29">
        <f t="shared" si="4"/>
        <v>24.004000000000001</v>
      </c>
      <c r="R55" s="23">
        <v>11.923819541931152</v>
      </c>
      <c r="S55" s="23">
        <v>59.99</v>
      </c>
      <c r="T55" s="23">
        <v>11.348000000000001</v>
      </c>
      <c r="U55" s="25">
        <v>44779.461175069446</v>
      </c>
      <c r="V55" s="29">
        <f t="shared" si="0"/>
        <v>24.526</v>
      </c>
      <c r="W55" s="23">
        <v>11.343870162963867</v>
      </c>
      <c r="X55" s="23">
        <v>59.97</v>
      </c>
      <c r="Y55" s="23">
        <v>11.215999999999999</v>
      </c>
      <c r="Z55" s="35"/>
      <c r="AA55">
        <f t="shared" si="5"/>
        <v>25</v>
      </c>
    </row>
    <row r="56" spans="1:27" s="24" customFormat="1" x14ac:dyDescent="0.3">
      <c r="A56" s="25">
        <v>44779.410562939818</v>
      </c>
      <c r="B56" s="29">
        <f t="shared" si="1"/>
        <v>25.638000000000002</v>
      </c>
      <c r="C56" s="23">
        <v>13.364669799804688</v>
      </c>
      <c r="D56" s="23">
        <v>60.04</v>
      </c>
      <c r="E56" s="23">
        <v>13.244</v>
      </c>
      <c r="F56" s="25">
        <v>44779.417916874998</v>
      </c>
      <c r="G56" s="29">
        <f t="shared" si="2"/>
        <v>25.018000000000001</v>
      </c>
      <c r="H56" s="23">
        <v>13.334759712219238</v>
      </c>
      <c r="I56" s="23">
        <v>59.98</v>
      </c>
      <c r="J56" s="23">
        <v>13.204000000000001</v>
      </c>
      <c r="K56" s="25">
        <v>44779.440574085645</v>
      </c>
      <c r="L56" s="29">
        <f t="shared" si="3"/>
        <v>25.600999999999999</v>
      </c>
      <c r="M56" s="23">
        <v>11.308079719543457</v>
      </c>
      <c r="N56" s="23">
        <v>60.02</v>
      </c>
      <c r="O56" s="23">
        <v>11.228</v>
      </c>
      <c r="P56" s="25">
        <v>44779.449710706016</v>
      </c>
      <c r="Q56" s="29">
        <f t="shared" si="4"/>
        <v>25.004999999999999</v>
      </c>
      <c r="R56" s="23">
        <v>11.923819541931152</v>
      </c>
      <c r="S56" s="23">
        <v>59.99</v>
      </c>
      <c r="T56" s="23">
        <v>11.308</v>
      </c>
      <c r="U56" s="25">
        <v>44779.461186678243</v>
      </c>
      <c r="V56" s="29">
        <f t="shared" si="0"/>
        <v>25.529</v>
      </c>
      <c r="W56" s="23">
        <v>11.343870162963867</v>
      </c>
      <c r="X56" s="23">
        <v>59.97</v>
      </c>
      <c r="Y56" s="23">
        <v>11.215999999999999</v>
      </c>
      <c r="Z56" s="35"/>
      <c r="AA56">
        <f t="shared" si="5"/>
        <v>25</v>
      </c>
    </row>
    <row r="57" spans="1:27" s="24" customFormat="1" x14ac:dyDescent="0.3">
      <c r="A57" s="25">
        <v>44779.41057453704</v>
      </c>
      <c r="B57" s="29">
        <f t="shared" si="1"/>
        <v>25.64</v>
      </c>
      <c r="C57" s="23">
        <v>13.322400093078613</v>
      </c>
      <c r="D57" s="23">
        <v>60.04</v>
      </c>
      <c r="E57" s="23">
        <v>13.244</v>
      </c>
      <c r="F57" s="25">
        <v>44779.417928483796</v>
      </c>
      <c r="G57" s="29">
        <f t="shared" si="2"/>
        <v>25.021000000000001</v>
      </c>
      <c r="H57" s="23">
        <v>13.275529861450195</v>
      </c>
      <c r="I57" s="23">
        <v>59.98</v>
      </c>
      <c r="J57" s="23">
        <v>13.204000000000001</v>
      </c>
      <c r="K57" s="25">
        <v>44779.440585682867</v>
      </c>
      <c r="L57" s="29">
        <f t="shared" si="3"/>
        <v>25.603000000000002</v>
      </c>
      <c r="M57" s="23">
        <v>11.308079719543457</v>
      </c>
      <c r="N57" s="23">
        <v>60.02</v>
      </c>
      <c r="O57" s="23">
        <v>11.228</v>
      </c>
      <c r="P57" s="25">
        <v>44779.449722303238</v>
      </c>
      <c r="Q57" s="29">
        <f t="shared" si="4"/>
        <v>25.007000000000001</v>
      </c>
      <c r="R57" s="23">
        <v>11.920780181884766</v>
      </c>
      <c r="S57" s="23">
        <v>59.99</v>
      </c>
      <c r="T57" s="23">
        <v>11.308</v>
      </c>
      <c r="U57" s="25">
        <v>44779.461186689812</v>
      </c>
      <c r="V57" s="29">
        <f t="shared" si="0"/>
        <v>25.53</v>
      </c>
      <c r="W57" s="23">
        <v>11.343870162963867</v>
      </c>
      <c r="X57" s="23">
        <v>59.97</v>
      </c>
      <c r="Y57" s="23">
        <v>11.176</v>
      </c>
      <c r="Z57" s="35"/>
      <c r="AA57">
        <f t="shared" si="5"/>
        <v>26</v>
      </c>
    </row>
    <row r="58" spans="1:27" s="24" customFormat="1" x14ac:dyDescent="0.3">
      <c r="A58" s="25">
        <v>44779.410574548609</v>
      </c>
      <c r="B58" s="29">
        <f t="shared" si="1"/>
        <v>26.640999999999998</v>
      </c>
      <c r="C58" s="23">
        <v>13.322400093078613</v>
      </c>
      <c r="D58" s="23">
        <v>60.04</v>
      </c>
      <c r="E58" s="23">
        <v>13.208</v>
      </c>
      <c r="F58" s="25">
        <v>44779.417928495372</v>
      </c>
      <c r="G58" s="29">
        <f t="shared" si="2"/>
        <v>26.021999999999998</v>
      </c>
      <c r="H58" s="23">
        <v>13.275529861450195</v>
      </c>
      <c r="I58" s="23">
        <v>59.98</v>
      </c>
      <c r="J58" s="23">
        <v>13.164</v>
      </c>
      <c r="K58" s="25">
        <v>44779.440585694443</v>
      </c>
      <c r="L58" s="29">
        <f t="shared" si="3"/>
        <v>26.603999999999999</v>
      </c>
      <c r="M58" s="23">
        <v>11.308079719543457</v>
      </c>
      <c r="N58" s="23">
        <v>60.02</v>
      </c>
      <c r="O58" s="23">
        <v>11.188000000000001</v>
      </c>
      <c r="P58" s="25">
        <v>44779.449722314814</v>
      </c>
      <c r="Q58" s="29">
        <f t="shared" si="4"/>
        <v>26.007999999999999</v>
      </c>
      <c r="R58" s="23">
        <v>11.920780181884766</v>
      </c>
      <c r="S58" s="23">
        <v>59.99</v>
      </c>
      <c r="T58" s="23">
        <v>11.263999999999999</v>
      </c>
      <c r="U58" s="25">
        <v>44779.461198287034</v>
      </c>
      <c r="V58" s="29">
        <f t="shared" si="0"/>
        <v>26.532</v>
      </c>
      <c r="W58" s="23">
        <v>11.29047966003418</v>
      </c>
      <c r="X58" s="23">
        <v>59.97</v>
      </c>
      <c r="Y58" s="23">
        <v>11.176</v>
      </c>
      <c r="Z58" s="35"/>
      <c r="AA58">
        <f t="shared" si="5"/>
        <v>26</v>
      </c>
    </row>
    <row r="59" spans="1:27" s="24" customFormat="1" x14ac:dyDescent="0.3">
      <c r="A59" s="25">
        <v>44779.410586342594</v>
      </c>
      <c r="B59" s="29">
        <f t="shared" si="1"/>
        <v>26.66</v>
      </c>
      <c r="C59" s="23">
        <v>13.255620002746582</v>
      </c>
      <c r="D59" s="23">
        <v>60.04</v>
      </c>
      <c r="E59" s="23">
        <v>13.208</v>
      </c>
      <c r="F59" s="25">
        <v>44779.417940104169</v>
      </c>
      <c r="G59" s="29">
        <f t="shared" si="2"/>
        <v>26.024999999999999</v>
      </c>
      <c r="H59" s="23">
        <v>13.235730171203613</v>
      </c>
      <c r="I59" s="23">
        <v>59.98</v>
      </c>
      <c r="J59" s="23">
        <v>13.164</v>
      </c>
      <c r="K59" s="25">
        <v>44779.440598402776</v>
      </c>
      <c r="L59" s="29">
        <f t="shared" si="3"/>
        <v>26.701999999999998</v>
      </c>
      <c r="M59" s="23">
        <v>11.271180152893066</v>
      </c>
      <c r="N59" s="23">
        <v>60.02</v>
      </c>
      <c r="O59" s="23">
        <v>11.188000000000001</v>
      </c>
      <c r="P59" s="25">
        <v>44779.449733912035</v>
      </c>
      <c r="Q59" s="29">
        <f t="shared" si="4"/>
        <v>26.01</v>
      </c>
      <c r="R59" s="23">
        <v>11.918109893798828</v>
      </c>
      <c r="S59" s="23">
        <v>59.99</v>
      </c>
      <c r="T59" s="23">
        <v>11.263999999999999</v>
      </c>
      <c r="U59" s="25">
        <v>44779.46119829861</v>
      </c>
      <c r="V59" s="29">
        <f t="shared" si="0"/>
        <v>26.533000000000001</v>
      </c>
      <c r="W59" s="23">
        <v>11.29047966003418</v>
      </c>
      <c r="X59" s="23">
        <v>59.97</v>
      </c>
      <c r="Y59" s="23">
        <v>11.135999999999999</v>
      </c>
      <c r="Z59" s="35"/>
      <c r="AA59">
        <f t="shared" si="5"/>
        <v>27</v>
      </c>
    </row>
    <row r="60" spans="1:27" s="24" customFormat="1" x14ac:dyDescent="0.3">
      <c r="A60" s="25">
        <v>44779.410586365739</v>
      </c>
      <c r="B60" s="29">
        <f t="shared" si="1"/>
        <v>27.661999999999999</v>
      </c>
      <c r="C60" s="23">
        <v>13.255620002746582</v>
      </c>
      <c r="D60" s="23">
        <v>60.04</v>
      </c>
      <c r="E60" s="23">
        <v>13.167999999999999</v>
      </c>
      <c r="F60" s="25">
        <v>44779.417940115738</v>
      </c>
      <c r="G60" s="29">
        <f t="shared" si="2"/>
        <v>27.026</v>
      </c>
      <c r="H60" s="23">
        <v>13.235730171203613</v>
      </c>
      <c r="I60" s="23">
        <v>59.98</v>
      </c>
      <c r="J60" s="23">
        <v>13.124000000000001</v>
      </c>
      <c r="K60" s="25">
        <v>44779.440598414352</v>
      </c>
      <c r="L60" s="29">
        <f t="shared" si="3"/>
        <v>27.702999999999999</v>
      </c>
      <c r="M60" s="23">
        <v>11.271180152893066</v>
      </c>
      <c r="N60" s="23">
        <v>60.02</v>
      </c>
      <c r="O60" s="23">
        <v>11.148</v>
      </c>
      <c r="P60" s="25">
        <v>44779.449733923611</v>
      </c>
      <c r="Q60" s="29">
        <f t="shared" si="4"/>
        <v>27.010999999999999</v>
      </c>
      <c r="R60" s="23">
        <v>11.918109893798828</v>
      </c>
      <c r="S60" s="23">
        <v>59.99</v>
      </c>
      <c r="T60" s="23">
        <v>11.228</v>
      </c>
      <c r="U60" s="25">
        <v>44779.461209907407</v>
      </c>
      <c r="V60" s="29">
        <f t="shared" si="0"/>
        <v>27.536000000000001</v>
      </c>
      <c r="W60" s="23">
        <v>11.231189727783203</v>
      </c>
      <c r="X60" s="23">
        <v>59.97</v>
      </c>
      <c r="Y60" s="23">
        <v>11.135999999999999</v>
      </c>
      <c r="Z60" s="35"/>
      <c r="AA60">
        <f t="shared" si="5"/>
        <v>27</v>
      </c>
    </row>
    <row r="61" spans="1:27" s="24" customFormat="1" x14ac:dyDescent="0.3">
      <c r="A61" s="25">
        <v>44779.410597951392</v>
      </c>
      <c r="B61" s="29">
        <f t="shared" si="1"/>
        <v>27.663</v>
      </c>
      <c r="C61" s="23">
        <v>13.255620002746582</v>
      </c>
      <c r="D61" s="23">
        <v>60.04</v>
      </c>
      <c r="E61" s="23">
        <v>13.167999999999999</v>
      </c>
      <c r="F61" s="25">
        <v>44779.41795171296</v>
      </c>
      <c r="G61" s="29">
        <f t="shared" si="2"/>
        <v>27.027999999999999</v>
      </c>
      <c r="H61" s="23">
        <v>13.174440383911133</v>
      </c>
      <c r="I61" s="23">
        <v>59.98</v>
      </c>
      <c r="J61" s="23">
        <v>13.124000000000001</v>
      </c>
      <c r="K61" s="25">
        <v>44779.440610034719</v>
      </c>
      <c r="L61" s="29">
        <f t="shared" si="3"/>
        <v>27.707000000000001</v>
      </c>
      <c r="M61" s="23">
        <v>11.221839904785156</v>
      </c>
      <c r="N61" s="23">
        <v>60.02</v>
      </c>
      <c r="O61" s="23">
        <v>11.148</v>
      </c>
      <c r="P61" s="25">
        <v>44779.449745520833</v>
      </c>
      <c r="Q61" s="29">
        <f t="shared" si="4"/>
        <v>27.013000000000002</v>
      </c>
      <c r="R61" s="23">
        <v>11.918109893798828</v>
      </c>
      <c r="S61" s="23">
        <v>59.99</v>
      </c>
      <c r="T61" s="23">
        <v>11.228</v>
      </c>
      <c r="U61" s="25">
        <v>44779.461209918984</v>
      </c>
      <c r="V61" s="29">
        <f t="shared" si="0"/>
        <v>27.536999999999999</v>
      </c>
      <c r="W61" s="23">
        <v>11.231189727783203</v>
      </c>
      <c r="X61" s="23">
        <v>59.97</v>
      </c>
      <c r="Y61" s="23">
        <v>11.096</v>
      </c>
      <c r="Z61" s="35"/>
      <c r="AA61">
        <f t="shared" si="5"/>
        <v>28</v>
      </c>
    </row>
    <row r="62" spans="1:27" s="24" customFormat="1" x14ac:dyDescent="0.3">
      <c r="A62" s="25">
        <v>44779.41059796296</v>
      </c>
      <c r="B62" s="29">
        <f t="shared" si="1"/>
        <v>28.664000000000001</v>
      </c>
      <c r="C62" s="23">
        <v>13.255620002746582</v>
      </c>
      <c r="D62" s="23">
        <v>60.04</v>
      </c>
      <c r="E62" s="23">
        <v>13.128</v>
      </c>
      <c r="F62" s="25">
        <v>44779.417951724536</v>
      </c>
      <c r="G62" s="29">
        <f t="shared" si="2"/>
        <v>28.029</v>
      </c>
      <c r="H62" s="23">
        <v>13.174440383911133</v>
      </c>
      <c r="I62" s="23">
        <v>59.98</v>
      </c>
      <c r="J62" s="23">
        <v>13.084</v>
      </c>
      <c r="K62" s="25">
        <v>44779.440610046295</v>
      </c>
      <c r="L62" s="29">
        <f t="shared" si="3"/>
        <v>28.707999999999998</v>
      </c>
      <c r="M62" s="23">
        <v>11.221839904785156</v>
      </c>
      <c r="N62" s="23">
        <v>60.02</v>
      </c>
      <c r="O62" s="23">
        <v>11.108000000000001</v>
      </c>
      <c r="P62" s="25">
        <v>44779.449745532409</v>
      </c>
      <c r="Q62" s="29">
        <f t="shared" si="4"/>
        <v>28.013999999999999</v>
      </c>
      <c r="R62" s="23">
        <v>11.918109893798828</v>
      </c>
      <c r="S62" s="23">
        <v>59.99</v>
      </c>
      <c r="T62" s="23">
        <v>11.188000000000001</v>
      </c>
      <c r="U62" s="25">
        <v>44779.461221516205</v>
      </c>
      <c r="V62" s="29">
        <f t="shared" si="0"/>
        <v>28.539000000000001</v>
      </c>
      <c r="W62" s="23">
        <v>11.186030387878418</v>
      </c>
      <c r="X62" s="23">
        <v>59.97</v>
      </c>
      <c r="Y62" s="23">
        <v>11.096</v>
      </c>
      <c r="Z62" s="35"/>
      <c r="AA62">
        <f t="shared" si="5"/>
        <v>28</v>
      </c>
    </row>
    <row r="63" spans="1:27" s="24" customFormat="1" x14ac:dyDescent="0.3">
      <c r="A63" s="25">
        <v>44779.410609571758</v>
      </c>
      <c r="B63" s="29">
        <f t="shared" si="1"/>
        <v>28.667000000000002</v>
      </c>
      <c r="C63" s="23">
        <v>13.227540016174316</v>
      </c>
      <c r="D63" s="23">
        <v>60.04</v>
      </c>
      <c r="E63" s="23">
        <v>13.128</v>
      </c>
      <c r="F63" s="25">
        <v>44779.417963333333</v>
      </c>
      <c r="G63" s="29">
        <f t="shared" si="2"/>
        <v>28.032</v>
      </c>
      <c r="H63" s="23">
        <v>13.174440383911133</v>
      </c>
      <c r="I63" s="23">
        <v>59.98</v>
      </c>
      <c r="J63" s="23">
        <v>13.084</v>
      </c>
      <c r="K63" s="25">
        <v>44779.440621643516</v>
      </c>
      <c r="L63" s="29">
        <f t="shared" si="3"/>
        <v>28.71</v>
      </c>
      <c r="M63" s="23">
        <v>11.221839904785156</v>
      </c>
      <c r="N63" s="23">
        <v>60.02</v>
      </c>
      <c r="O63" s="23">
        <v>11.108000000000001</v>
      </c>
      <c r="P63" s="25">
        <v>44779.449759618059</v>
      </c>
      <c r="Q63" s="29">
        <f t="shared" si="4"/>
        <v>28.231000000000002</v>
      </c>
      <c r="R63" s="23">
        <v>11.915599822998047</v>
      </c>
      <c r="S63" s="23">
        <v>59.99</v>
      </c>
      <c r="T63" s="23">
        <v>11.188000000000001</v>
      </c>
      <c r="U63" s="25">
        <v>44779.461221527781</v>
      </c>
      <c r="V63" s="29">
        <f t="shared" si="0"/>
        <v>28.54</v>
      </c>
      <c r="W63" s="23">
        <v>11.186030387878418</v>
      </c>
      <c r="X63" s="23">
        <v>59.97</v>
      </c>
      <c r="Y63" s="23">
        <v>11.055999999999999</v>
      </c>
      <c r="Z63" s="35"/>
      <c r="AA63">
        <f t="shared" si="5"/>
        <v>29</v>
      </c>
    </row>
    <row r="64" spans="1:27" s="24" customFormat="1" x14ac:dyDescent="0.3">
      <c r="A64" s="25">
        <v>44779.410609583334</v>
      </c>
      <c r="B64" s="29">
        <f t="shared" si="1"/>
        <v>29.667999999999999</v>
      </c>
      <c r="C64" s="23">
        <v>13.227540016174316</v>
      </c>
      <c r="D64" s="23">
        <v>60.04</v>
      </c>
      <c r="E64" s="23">
        <v>13.087999999999999</v>
      </c>
      <c r="F64" s="25">
        <v>44779.417963344909</v>
      </c>
      <c r="G64" s="29">
        <f t="shared" si="2"/>
        <v>29.033000000000001</v>
      </c>
      <c r="H64" s="23">
        <v>13.174440383911133</v>
      </c>
      <c r="I64" s="23">
        <v>59.98</v>
      </c>
      <c r="J64" s="23">
        <v>13.044</v>
      </c>
      <c r="K64" s="25">
        <v>44779.440621655092</v>
      </c>
      <c r="L64" s="29">
        <f t="shared" si="3"/>
        <v>29.710999999999999</v>
      </c>
      <c r="M64" s="23">
        <v>11.221839904785156</v>
      </c>
      <c r="N64" s="23">
        <v>60.02</v>
      </c>
      <c r="O64" s="23">
        <v>11.068</v>
      </c>
      <c r="P64" s="25">
        <v>44779.449759629628</v>
      </c>
      <c r="Q64" s="29">
        <f t="shared" si="4"/>
        <v>29.231999999999999</v>
      </c>
      <c r="R64" s="23">
        <v>11.915599822998047</v>
      </c>
      <c r="S64" s="23">
        <v>59.99</v>
      </c>
      <c r="T64" s="23">
        <v>11.148</v>
      </c>
      <c r="U64" s="25">
        <v>44779.461233136572</v>
      </c>
      <c r="V64" s="29">
        <f t="shared" si="0"/>
        <v>29.542999999999999</v>
      </c>
      <c r="W64" s="23">
        <v>11.135199546813965</v>
      </c>
      <c r="X64" s="23">
        <v>59.97</v>
      </c>
      <c r="Y64" s="23">
        <v>11.055999999999999</v>
      </c>
      <c r="Z64" s="35"/>
      <c r="AA64">
        <f t="shared" si="5"/>
        <v>29</v>
      </c>
    </row>
    <row r="65" spans="1:27" s="24" customFormat="1" x14ac:dyDescent="0.3">
      <c r="A65" s="25">
        <v>44779.410621180556</v>
      </c>
      <c r="B65" s="29">
        <f t="shared" si="1"/>
        <v>29.67</v>
      </c>
      <c r="C65" s="23">
        <v>13.187529563903809</v>
      </c>
      <c r="D65" s="23">
        <v>60.04</v>
      </c>
      <c r="E65" s="23">
        <v>13.087999999999999</v>
      </c>
      <c r="F65" s="25">
        <v>44779.417975185184</v>
      </c>
      <c r="G65" s="29">
        <f t="shared" si="2"/>
        <v>29.056000000000001</v>
      </c>
      <c r="H65" s="23">
        <v>13.130020141601563</v>
      </c>
      <c r="I65" s="23">
        <v>59.98</v>
      </c>
      <c r="J65" s="23">
        <v>13.004</v>
      </c>
      <c r="K65" s="25">
        <v>44779.44063326389</v>
      </c>
      <c r="L65" s="29">
        <f t="shared" si="3"/>
        <v>29.713999999999999</v>
      </c>
      <c r="M65" s="23">
        <v>11.161319732666016</v>
      </c>
      <c r="N65" s="23">
        <v>60.02</v>
      </c>
      <c r="O65" s="23">
        <v>11.068</v>
      </c>
      <c r="P65" s="25">
        <v>44779.449771238425</v>
      </c>
      <c r="Q65" s="29">
        <f t="shared" si="4"/>
        <v>29.234999999999999</v>
      </c>
      <c r="R65" s="23">
        <v>11.913069725036621</v>
      </c>
      <c r="S65" s="23">
        <v>59.99</v>
      </c>
      <c r="T65" s="23">
        <v>11.148</v>
      </c>
      <c r="U65" s="25">
        <v>44779.461233148148</v>
      </c>
      <c r="V65" s="29">
        <f t="shared" si="0"/>
        <v>29.544</v>
      </c>
      <c r="W65" s="23">
        <v>11.135199546813965</v>
      </c>
      <c r="X65" s="23">
        <v>59.97</v>
      </c>
      <c r="Y65" s="23">
        <v>11.012</v>
      </c>
      <c r="Z65" s="35"/>
      <c r="AA65">
        <f t="shared" si="5"/>
        <v>30</v>
      </c>
    </row>
    <row r="66" spans="1:27" s="24" customFormat="1" x14ac:dyDescent="0.3">
      <c r="A66" s="25">
        <v>44779.410621192132</v>
      </c>
      <c r="B66" s="29">
        <f t="shared" si="1"/>
        <v>30.670999999999999</v>
      </c>
      <c r="C66" s="23">
        <v>13.187529563903809</v>
      </c>
      <c r="D66" s="23">
        <v>60.04</v>
      </c>
      <c r="E66" s="23">
        <v>13.048</v>
      </c>
      <c r="F66" s="25">
        <v>44779.417986805558</v>
      </c>
      <c r="G66" s="29">
        <f t="shared" si="2"/>
        <v>30.06</v>
      </c>
      <c r="H66" s="23">
        <v>13.098950386047363</v>
      </c>
      <c r="I66" s="23">
        <v>59.98</v>
      </c>
      <c r="J66" s="23">
        <v>13.004</v>
      </c>
      <c r="K66" s="25">
        <v>44779.440633275466</v>
      </c>
      <c r="L66" s="29">
        <f t="shared" si="3"/>
        <v>30.715</v>
      </c>
      <c r="M66" s="23">
        <v>11.161319732666016</v>
      </c>
      <c r="N66" s="23">
        <v>60.02</v>
      </c>
      <c r="O66" s="23">
        <v>11.028</v>
      </c>
      <c r="P66" s="25">
        <v>44779.449771250002</v>
      </c>
      <c r="Q66" s="29">
        <f t="shared" si="4"/>
        <v>30.236000000000001</v>
      </c>
      <c r="R66" s="23">
        <v>11.913069725036621</v>
      </c>
      <c r="S66" s="23">
        <v>59.99</v>
      </c>
      <c r="T66" s="23">
        <v>11.108000000000001</v>
      </c>
      <c r="U66" s="25">
        <v>44779.461244745369</v>
      </c>
      <c r="V66" s="29">
        <f t="shared" si="0"/>
        <v>30.545999999999999</v>
      </c>
      <c r="W66" s="23">
        <v>11.135199546813965</v>
      </c>
      <c r="X66" s="23">
        <v>59.97</v>
      </c>
      <c r="Y66" s="23">
        <v>11.012</v>
      </c>
      <c r="Z66" s="35"/>
      <c r="AA66">
        <f t="shared" si="5"/>
        <v>30</v>
      </c>
    </row>
    <row r="67" spans="1:27" s="24" customFormat="1" x14ac:dyDescent="0.3">
      <c r="A67" s="25">
        <v>44779.410632800929</v>
      </c>
      <c r="B67" s="29">
        <f t="shared" si="1"/>
        <v>30.673999999999999</v>
      </c>
      <c r="C67" s="23">
        <v>13.0902099609375</v>
      </c>
      <c r="D67" s="23">
        <v>60.04</v>
      </c>
      <c r="E67" s="23">
        <v>13.048</v>
      </c>
      <c r="F67" s="25">
        <v>44779.417986817127</v>
      </c>
      <c r="G67" s="29">
        <f t="shared" si="2"/>
        <v>30.061</v>
      </c>
      <c r="H67" s="23">
        <v>13.098950386047363</v>
      </c>
      <c r="I67" s="23">
        <v>59.98</v>
      </c>
      <c r="J67" s="23">
        <v>12.964</v>
      </c>
      <c r="K67" s="25">
        <v>44779.440644884256</v>
      </c>
      <c r="L67" s="29">
        <f t="shared" si="3"/>
        <v>30.718</v>
      </c>
      <c r="M67" s="23">
        <v>11.109000205993652</v>
      </c>
      <c r="N67" s="23">
        <v>60.02</v>
      </c>
      <c r="O67" s="23">
        <v>11.028</v>
      </c>
      <c r="P67" s="25">
        <v>44779.449782847223</v>
      </c>
      <c r="Q67" s="29">
        <f t="shared" si="4"/>
        <v>30.238</v>
      </c>
      <c r="R67" s="23">
        <v>11.913069725036621</v>
      </c>
      <c r="S67" s="23">
        <v>59.99</v>
      </c>
      <c r="T67" s="23">
        <v>11.108000000000001</v>
      </c>
      <c r="U67" s="25">
        <v>44779.461244756945</v>
      </c>
      <c r="V67" s="29">
        <f t="shared" si="0"/>
        <v>30.547000000000001</v>
      </c>
      <c r="W67" s="23">
        <v>11.135199546813965</v>
      </c>
      <c r="X67" s="23">
        <v>59.97</v>
      </c>
      <c r="Y67" s="23">
        <v>10.976000000000001</v>
      </c>
      <c r="Z67" s="35"/>
      <c r="AA67">
        <f t="shared" si="5"/>
        <v>31</v>
      </c>
    </row>
    <row r="68" spans="1:27" s="24" customFormat="1" x14ac:dyDescent="0.3">
      <c r="A68" s="25">
        <v>44779.410632812498</v>
      </c>
      <c r="B68" s="29">
        <f t="shared" si="1"/>
        <v>31.675000000000001</v>
      </c>
      <c r="C68" s="23">
        <v>13.0902099609375</v>
      </c>
      <c r="D68" s="23">
        <v>60.04</v>
      </c>
      <c r="E68" s="23">
        <v>13.007999999999999</v>
      </c>
      <c r="F68" s="25">
        <v>44779.417998414348</v>
      </c>
      <c r="G68" s="29">
        <f t="shared" si="2"/>
        <v>31.062999999999999</v>
      </c>
      <c r="H68" s="23">
        <v>13.035329818725586</v>
      </c>
      <c r="I68" s="23">
        <v>59.98</v>
      </c>
      <c r="J68" s="23">
        <v>12.964</v>
      </c>
      <c r="K68" s="25">
        <v>44779.440644895833</v>
      </c>
      <c r="L68" s="29">
        <f t="shared" si="3"/>
        <v>31.719000000000001</v>
      </c>
      <c r="M68" s="23">
        <v>11.109000205993652</v>
      </c>
      <c r="N68" s="23">
        <v>60.02</v>
      </c>
      <c r="O68" s="23">
        <v>10.988</v>
      </c>
      <c r="P68" s="25">
        <v>44779.449782858799</v>
      </c>
      <c r="Q68" s="29">
        <f t="shared" si="4"/>
        <v>31.239000000000001</v>
      </c>
      <c r="R68" s="23">
        <v>11.913069725036621</v>
      </c>
      <c r="S68" s="23">
        <v>59.99</v>
      </c>
      <c r="T68" s="23">
        <v>11.068</v>
      </c>
      <c r="U68" s="25">
        <v>44779.461256365743</v>
      </c>
      <c r="V68" s="29">
        <f t="shared" si="0"/>
        <v>31.55</v>
      </c>
      <c r="W68" s="23">
        <v>11.078339576721191</v>
      </c>
      <c r="X68" s="23">
        <v>59.97</v>
      </c>
      <c r="Y68" s="23">
        <v>10.976000000000001</v>
      </c>
      <c r="Z68" s="35"/>
      <c r="AA68">
        <f t="shared" si="5"/>
        <v>31</v>
      </c>
    </row>
    <row r="69" spans="1:27" s="24" customFormat="1" x14ac:dyDescent="0.3">
      <c r="A69" s="25">
        <v>44779.410644421296</v>
      </c>
      <c r="B69" s="29">
        <f t="shared" si="1"/>
        <v>31.678000000000001</v>
      </c>
      <c r="C69" s="23">
        <v>13.0902099609375</v>
      </c>
      <c r="D69" s="23">
        <v>60.04</v>
      </c>
      <c r="E69" s="23">
        <v>13.007999999999999</v>
      </c>
      <c r="F69" s="25">
        <v>44779.417998425924</v>
      </c>
      <c r="G69" s="29">
        <f t="shared" si="2"/>
        <v>31.064</v>
      </c>
      <c r="H69" s="23">
        <v>13.035329818725586</v>
      </c>
      <c r="I69" s="23">
        <v>59.98</v>
      </c>
      <c r="J69" s="23">
        <v>12.923999999999999</v>
      </c>
      <c r="K69" s="25">
        <v>44779.440656493054</v>
      </c>
      <c r="L69" s="29">
        <f t="shared" si="3"/>
        <v>31.721</v>
      </c>
      <c r="M69" s="23">
        <v>11.054189682006836</v>
      </c>
      <c r="N69" s="23">
        <v>60.02</v>
      </c>
      <c r="O69" s="23">
        <v>10.988</v>
      </c>
      <c r="P69" s="25">
        <v>44779.449794456021</v>
      </c>
      <c r="Q69" s="29">
        <f t="shared" si="4"/>
        <v>31.241</v>
      </c>
      <c r="R69" s="23">
        <v>11.91016960144043</v>
      </c>
      <c r="S69" s="23">
        <v>59.99</v>
      </c>
      <c r="T69" s="23">
        <v>11.068</v>
      </c>
      <c r="U69" s="25">
        <v>44779.461256377312</v>
      </c>
      <c r="V69" s="29">
        <f t="shared" si="0"/>
        <v>31.550999999999998</v>
      </c>
      <c r="W69" s="23">
        <v>11.078339576721191</v>
      </c>
      <c r="X69" s="23">
        <v>59.97</v>
      </c>
      <c r="Y69" s="23">
        <v>10.936</v>
      </c>
      <c r="Z69" s="35"/>
      <c r="AA69">
        <f t="shared" si="5"/>
        <v>32</v>
      </c>
    </row>
    <row r="70" spans="1:27" s="24" customFormat="1" x14ac:dyDescent="0.3">
      <c r="A70" s="25">
        <v>44779.410644432872</v>
      </c>
      <c r="B70" s="29">
        <f t="shared" si="1"/>
        <v>32.679000000000002</v>
      </c>
      <c r="C70" s="23">
        <v>13.0902099609375</v>
      </c>
      <c r="D70" s="23">
        <v>60.04</v>
      </c>
      <c r="E70" s="23">
        <v>12.968</v>
      </c>
      <c r="F70" s="25">
        <v>44779.418010104164</v>
      </c>
      <c r="G70" s="29">
        <f t="shared" si="2"/>
        <v>32.073</v>
      </c>
      <c r="H70" s="23">
        <v>13.003620147705078</v>
      </c>
      <c r="I70" s="23">
        <v>59.98</v>
      </c>
      <c r="J70" s="23">
        <v>12.923999999999999</v>
      </c>
      <c r="K70" s="25">
        <v>44779.44065650463</v>
      </c>
      <c r="L70" s="29">
        <f t="shared" si="3"/>
        <v>32.722000000000001</v>
      </c>
      <c r="M70" s="23">
        <v>11.054189682006836</v>
      </c>
      <c r="N70" s="23">
        <v>60.02</v>
      </c>
      <c r="O70" s="23">
        <v>10.948</v>
      </c>
      <c r="P70" s="25">
        <v>44779.44979446759</v>
      </c>
      <c r="Q70" s="29">
        <f t="shared" si="4"/>
        <v>32.241999999999997</v>
      </c>
      <c r="R70" s="23">
        <v>11.91016960144043</v>
      </c>
      <c r="S70" s="23">
        <v>59.99</v>
      </c>
      <c r="T70" s="23">
        <v>10.988</v>
      </c>
      <c r="U70" s="25">
        <v>44779.461267986109</v>
      </c>
      <c r="V70" s="29">
        <f t="shared" si="0"/>
        <v>32.554000000000002</v>
      </c>
      <c r="W70" s="23">
        <v>11.041919708251953</v>
      </c>
      <c r="X70" s="23">
        <v>59.97</v>
      </c>
      <c r="Y70" s="23">
        <v>10.936</v>
      </c>
      <c r="Z70" s="35"/>
      <c r="AA70">
        <f t="shared" si="5"/>
        <v>32</v>
      </c>
    </row>
    <row r="71" spans="1:27" s="24" customFormat="1" x14ac:dyDescent="0.3">
      <c r="A71" s="25">
        <v>44779.410656030093</v>
      </c>
      <c r="B71" s="29">
        <f t="shared" si="1"/>
        <v>32.680999999999997</v>
      </c>
      <c r="C71" s="23">
        <v>13.028280258178711</v>
      </c>
      <c r="D71" s="23">
        <v>60.04</v>
      </c>
      <c r="E71" s="23">
        <v>12.968</v>
      </c>
      <c r="F71" s="25">
        <v>44779.41801011574</v>
      </c>
      <c r="G71" s="29">
        <f t="shared" si="2"/>
        <v>32.073999999999998</v>
      </c>
      <c r="H71" s="23">
        <v>13.003620147705078</v>
      </c>
      <c r="I71" s="23">
        <v>59.98</v>
      </c>
      <c r="J71" s="23">
        <v>12.884</v>
      </c>
      <c r="K71" s="25">
        <v>44779.440668113428</v>
      </c>
      <c r="L71" s="29">
        <f t="shared" si="3"/>
        <v>32.725000000000001</v>
      </c>
      <c r="M71" s="23">
        <v>11.054189682006836</v>
      </c>
      <c r="N71" s="23">
        <v>60.02</v>
      </c>
      <c r="O71" s="23">
        <v>10.948</v>
      </c>
      <c r="P71" s="25">
        <v>44779.449806053242</v>
      </c>
      <c r="Q71" s="29">
        <f t="shared" si="4"/>
        <v>32.243000000000002</v>
      </c>
      <c r="R71" s="23">
        <v>11.91016960144043</v>
      </c>
      <c r="S71" s="23">
        <v>59.99</v>
      </c>
      <c r="T71" s="23">
        <v>10.948</v>
      </c>
      <c r="U71" s="25">
        <v>44779.461267997685</v>
      </c>
      <c r="V71" s="29">
        <f t="shared" ref="V71:V134" si="6">RIGHT(TEXT(U71,"h:mm:ss,000"),3)/1000+$AA70</f>
        <v>32.555</v>
      </c>
      <c r="W71" s="23">
        <v>11.041919708251953</v>
      </c>
      <c r="X71" s="23">
        <v>59.97</v>
      </c>
      <c r="Y71" s="23">
        <v>10.896000000000001</v>
      </c>
      <c r="Z71" s="35"/>
      <c r="AA71">
        <f t="shared" si="5"/>
        <v>33</v>
      </c>
    </row>
    <row r="72" spans="1:27" s="24" customFormat="1" x14ac:dyDescent="0.3">
      <c r="A72" s="25">
        <v>44779.410656041669</v>
      </c>
      <c r="B72" s="29">
        <f t="shared" ref="B72:B135" si="7">RIGHT(TEXT(A72,"h:mm:ss,000"),3)/1000+$AA71</f>
        <v>33.682000000000002</v>
      </c>
      <c r="C72" s="23">
        <v>13.028280258178711</v>
      </c>
      <c r="D72" s="23">
        <v>60.04</v>
      </c>
      <c r="E72" s="23">
        <v>12.928000000000001</v>
      </c>
      <c r="F72" s="25">
        <v>44779.418021712961</v>
      </c>
      <c r="G72" s="29">
        <f t="shared" ref="G72:G135" si="8">RIGHT(TEXT(F72,"h:mm:ss,000"),3)/1000+$AA71</f>
        <v>33.076000000000001</v>
      </c>
      <c r="H72" s="23">
        <v>13.003620147705078</v>
      </c>
      <c r="I72" s="23">
        <v>59.98</v>
      </c>
      <c r="J72" s="23">
        <v>12.884</v>
      </c>
      <c r="K72" s="25">
        <v>44779.440668124997</v>
      </c>
      <c r="L72" s="29">
        <f t="shared" ref="L72:L135" si="9">RIGHT(TEXT(K72,"h:mm:ss,000"),3)/1000+$AA71</f>
        <v>33.725999999999999</v>
      </c>
      <c r="M72" s="23">
        <v>11.054189682006836</v>
      </c>
      <c r="N72" s="23">
        <v>60.02</v>
      </c>
      <c r="O72" s="23">
        <v>10.907999999999999</v>
      </c>
      <c r="P72" s="25">
        <v>44779.449806064818</v>
      </c>
      <c r="Q72" s="29">
        <f t="shared" ref="Q72:Q135" si="10">RIGHT(TEXT(P72,"h:mm:ss,000"),3)/1000+$AA71</f>
        <v>33.244</v>
      </c>
      <c r="R72" s="23">
        <v>11.908040046691895</v>
      </c>
      <c r="S72" s="23">
        <v>59.99</v>
      </c>
      <c r="T72" s="23">
        <v>10.948</v>
      </c>
      <c r="U72" s="25">
        <v>44779.461280798612</v>
      </c>
      <c r="V72" s="29">
        <f t="shared" si="6"/>
        <v>33.661000000000001</v>
      </c>
      <c r="W72" s="23">
        <v>10.988409996032715</v>
      </c>
      <c r="X72" s="23">
        <v>59.97</v>
      </c>
      <c r="Y72" s="23">
        <v>10.896000000000001</v>
      </c>
      <c r="Z72" s="35"/>
      <c r="AA72">
        <f t="shared" si="5"/>
        <v>33</v>
      </c>
    </row>
    <row r="73" spans="1:27" s="24" customFormat="1" x14ac:dyDescent="0.3">
      <c r="A73" s="25">
        <v>44779.41066765046</v>
      </c>
      <c r="B73" s="29">
        <f t="shared" si="7"/>
        <v>33.685000000000002</v>
      </c>
      <c r="C73" s="23">
        <v>12.980770111083984</v>
      </c>
      <c r="D73" s="23">
        <v>60.04</v>
      </c>
      <c r="E73" s="23">
        <v>12.928000000000001</v>
      </c>
      <c r="F73" s="25">
        <v>44779.418021724538</v>
      </c>
      <c r="G73" s="29">
        <f t="shared" si="8"/>
        <v>33.076999999999998</v>
      </c>
      <c r="H73" s="23">
        <v>13.003620147705078</v>
      </c>
      <c r="I73" s="23">
        <v>59.98</v>
      </c>
      <c r="J73" s="23">
        <v>12.84</v>
      </c>
      <c r="K73" s="25">
        <v>44779.440679722225</v>
      </c>
      <c r="L73" s="29">
        <f t="shared" si="9"/>
        <v>33.728000000000002</v>
      </c>
      <c r="M73" s="23">
        <v>10.975939750671387</v>
      </c>
      <c r="N73" s="23">
        <v>60.02</v>
      </c>
      <c r="O73" s="23">
        <v>10.907999999999999</v>
      </c>
      <c r="P73" s="25">
        <v>44779.449806076387</v>
      </c>
      <c r="Q73" s="29">
        <f t="shared" si="10"/>
        <v>33.244999999999997</v>
      </c>
      <c r="R73" s="23">
        <v>11.908040046691895</v>
      </c>
      <c r="S73" s="23">
        <v>59.99</v>
      </c>
      <c r="T73" s="23">
        <v>10.948</v>
      </c>
      <c r="U73" s="25">
        <v>44779.461280810188</v>
      </c>
      <c r="V73" s="29">
        <f t="shared" si="6"/>
        <v>33.661999999999999</v>
      </c>
      <c r="W73" s="23">
        <v>10.988409996032715</v>
      </c>
      <c r="X73" s="23">
        <v>59.97</v>
      </c>
      <c r="Y73" s="23">
        <v>10.856</v>
      </c>
      <c r="Z73" s="35"/>
      <c r="AA73">
        <f t="shared" si="5"/>
        <v>34</v>
      </c>
    </row>
    <row r="74" spans="1:27" s="24" customFormat="1" x14ac:dyDescent="0.3">
      <c r="A74" s="25">
        <v>44779.410667662036</v>
      </c>
      <c r="B74" s="29">
        <f t="shared" si="7"/>
        <v>34.686</v>
      </c>
      <c r="C74" s="23">
        <v>12.980770111083984</v>
      </c>
      <c r="D74" s="23">
        <v>60.04</v>
      </c>
      <c r="E74" s="23">
        <v>12.888</v>
      </c>
      <c r="F74" s="25">
        <v>44779.418033333335</v>
      </c>
      <c r="G74" s="29">
        <f t="shared" si="8"/>
        <v>34.08</v>
      </c>
      <c r="H74" s="23">
        <v>12.933210372924805</v>
      </c>
      <c r="I74" s="23">
        <v>59.98</v>
      </c>
      <c r="J74" s="23">
        <v>12.84</v>
      </c>
      <c r="K74" s="25">
        <v>44779.440679733794</v>
      </c>
      <c r="L74" s="29">
        <f t="shared" si="9"/>
        <v>34.728999999999999</v>
      </c>
      <c r="M74" s="23">
        <v>10.975939750671387</v>
      </c>
      <c r="N74" s="23">
        <v>60.02</v>
      </c>
      <c r="O74" s="23">
        <v>10.868</v>
      </c>
      <c r="P74" s="25">
        <v>44779.449817638888</v>
      </c>
      <c r="Q74" s="29">
        <f t="shared" si="10"/>
        <v>34.244</v>
      </c>
      <c r="R74" s="23">
        <v>11.908040046691895</v>
      </c>
      <c r="S74" s="23">
        <v>59.99</v>
      </c>
      <c r="T74" s="23">
        <v>10.904</v>
      </c>
      <c r="U74" s="25">
        <v>44779.46129240741</v>
      </c>
      <c r="V74" s="29">
        <f t="shared" si="6"/>
        <v>34.664000000000001</v>
      </c>
      <c r="W74" s="23">
        <v>10.988409996032715</v>
      </c>
      <c r="X74" s="23">
        <v>59.97</v>
      </c>
      <c r="Y74" s="23">
        <v>10.856</v>
      </c>
      <c r="Z74" s="35"/>
      <c r="AA74">
        <f t="shared" ref="AA74:AA137" si="11">+AA72+1</f>
        <v>34</v>
      </c>
    </row>
    <row r="75" spans="1:27" s="24" customFormat="1" x14ac:dyDescent="0.3">
      <c r="A75" s="25">
        <v>44779.410679259257</v>
      </c>
      <c r="B75" s="29">
        <f t="shared" si="7"/>
        <v>34.688000000000002</v>
      </c>
      <c r="C75" s="23">
        <v>12.946399688720703</v>
      </c>
      <c r="D75" s="23">
        <v>60.04</v>
      </c>
      <c r="E75" s="23">
        <v>12.888</v>
      </c>
      <c r="F75" s="25">
        <v>44779.418033344904</v>
      </c>
      <c r="G75" s="29">
        <f t="shared" si="8"/>
        <v>34.081000000000003</v>
      </c>
      <c r="H75" s="23">
        <v>12.933210372924805</v>
      </c>
      <c r="I75" s="23">
        <v>59.98</v>
      </c>
      <c r="J75" s="23">
        <v>12.8</v>
      </c>
      <c r="K75" s="25">
        <v>44779.440691342592</v>
      </c>
      <c r="L75" s="29">
        <f t="shared" si="9"/>
        <v>34.731999999999999</v>
      </c>
      <c r="M75" s="23">
        <v>10.937419891357422</v>
      </c>
      <c r="N75" s="23">
        <v>60.02</v>
      </c>
      <c r="O75" s="23">
        <v>10.868</v>
      </c>
      <c r="P75" s="25">
        <v>44779.449817685185</v>
      </c>
      <c r="Q75" s="29">
        <f t="shared" si="10"/>
        <v>34.247999999999998</v>
      </c>
      <c r="R75" s="23">
        <v>11.905699729919434</v>
      </c>
      <c r="S75" s="23">
        <v>59.99</v>
      </c>
      <c r="T75" s="23">
        <v>10.904</v>
      </c>
      <c r="U75" s="25">
        <v>44779.461292418979</v>
      </c>
      <c r="V75" s="29">
        <f t="shared" si="6"/>
        <v>34.664999999999999</v>
      </c>
      <c r="W75" s="23">
        <v>10.988409996032715</v>
      </c>
      <c r="X75" s="23">
        <v>59.97</v>
      </c>
      <c r="Y75" s="23">
        <v>10.816000000000001</v>
      </c>
      <c r="Z75" s="35"/>
      <c r="AA75">
        <f t="shared" si="11"/>
        <v>35</v>
      </c>
    </row>
    <row r="76" spans="1:27" s="24" customFormat="1" x14ac:dyDescent="0.3">
      <c r="A76" s="25">
        <v>44779.410679270833</v>
      </c>
      <c r="B76" s="29">
        <f t="shared" si="7"/>
        <v>35.689</v>
      </c>
      <c r="C76" s="23">
        <v>12.946399688720703</v>
      </c>
      <c r="D76" s="23">
        <v>60.04</v>
      </c>
      <c r="E76" s="23">
        <v>12.848000000000001</v>
      </c>
      <c r="F76" s="25">
        <v>44779.418044953702</v>
      </c>
      <c r="G76" s="29">
        <f t="shared" si="8"/>
        <v>35.084000000000003</v>
      </c>
      <c r="H76" s="23">
        <v>12.842630386352539</v>
      </c>
      <c r="I76" s="23">
        <v>59.98</v>
      </c>
      <c r="J76" s="23">
        <v>12.8</v>
      </c>
      <c r="K76" s="25">
        <v>44779.440691354168</v>
      </c>
      <c r="L76" s="29">
        <f t="shared" si="9"/>
        <v>35.732999999999997</v>
      </c>
      <c r="M76" s="23">
        <v>10.937419891357422</v>
      </c>
      <c r="N76" s="23">
        <v>60.02</v>
      </c>
      <c r="O76" s="23">
        <v>10.827999999999999</v>
      </c>
      <c r="P76" s="25">
        <v>44779.449817696761</v>
      </c>
      <c r="Q76" s="29">
        <f t="shared" si="10"/>
        <v>35.249000000000002</v>
      </c>
      <c r="R76" s="23">
        <v>11.905699729919434</v>
      </c>
      <c r="S76" s="23">
        <v>59.99</v>
      </c>
      <c r="T76" s="23">
        <v>10.904</v>
      </c>
      <c r="U76" s="25">
        <v>44779.461304039352</v>
      </c>
      <c r="V76" s="29">
        <f t="shared" si="6"/>
        <v>35.668999999999997</v>
      </c>
      <c r="W76" s="23">
        <v>10.934700012207031</v>
      </c>
      <c r="X76" s="23">
        <v>59.97</v>
      </c>
      <c r="Y76" s="23">
        <v>10.816000000000001</v>
      </c>
      <c r="Z76" s="35"/>
      <c r="AA76">
        <f t="shared" si="11"/>
        <v>35</v>
      </c>
    </row>
    <row r="77" spans="1:27" s="24" customFormat="1" x14ac:dyDescent="0.3">
      <c r="A77" s="25">
        <v>44779.410690868055</v>
      </c>
      <c r="B77" s="29">
        <f t="shared" si="7"/>
        <v>35.691000000000003</v>
      </c>
      <c r="C77" s="23">
        <v>12.946399688720703</v>
      </c>
      <c r="D77" s="23">
        <v>60.04</v>
      </c>
      <c r="E77" s="23">
        <v>12.848000000000001</v>
      </c>
      <c r="F77" s="25">
        <v>44779.418044965278</v>
      </c>
      <c r="G77" s="29">
        <f t="shared" si="8"/>
        <v>35.085000000000001</v>
      </c>
      <c r="H77" s="23">
        <v>12.842630386352539</v>
      </c>
      <c r="I77" s="23">
        <v>59.98</v>
      </c>
      <c r="J77" s="23">
        <v>12.76</v>
      </c>
      <c r="K77" s="25">
        <v>44779.44070295139</v>
      </c>
      <c r="L77" s="29">
        <f t="shared" si="9"/>
        <v>35.734999999999999</v>
      </c>
      <c r="M77" s="23">
        <v>10.902210235595703</v>
      </c>
      <c r="N77" s="23">
        <v>60.02</v>
      </c>
      <c r="O77" s="23">
        <v>10.827999999999999</v>
      </c>
      <c r="P77" s="25">
        <v>44779.449829259262</v>
      </c>
      <c r="Q77" s="29">
        <f t="shared" si="10"/>
        <v>35.247999999999998</v>
      </c>
      <c r="R77" s="23">
        <v>11.905699729919434</v>
      </c>
      <c r="S77" s="23">
        <v>59.99</v>
      </c>
      <c r="T77" s="23">
        <v>10.868</v>
      </c>
      <c r="U77" s="25">
        <v>44779.461304050928</v>
      </c>
      <c r="V77" s="29">
        <f t="shared" si="6"/>
        <v>35.67</v>
      </c>
      <c r="W77" s="23">
        <v>10.934700012207031</v>
      </c>
      <c r="X77" s="23">
        <v>59.97</v>
      </c>
      <c r="Y77" s="23">
        <v>10.776</v>
      </c>
      <c r="Z77" s="35"/>
      <c r="AA77">
        <f t="shared" si="11"/>
        <v>36</v>
      </c>
    </row>
    <row r="78" spans="1:27" s="24" customFormat="1" x14ac:dyDescent="0.3">
      <c r="A78" s="25">
        <v>44779.410690879631</v>
      </c>
      <c r="B78" s="29">
        <f t="shared" si="7"/>
        <v>36.692</v>
      </c>
      <c r="C78" s="23">
        <v>12.946399688720703</v>
      </c>
      <c r="D78" s="23">
        <v>60.04</v>
      </c>
      <c r="E78" s="23">
        <v>12.808</v>
      </c>
      <c r="F78" s="25">
        <v>44779.418056550923</v>
      </c>
      <c r="G78" s="29">
        <f t="shared" si="8"/>
        <v>36.085999999999999</v>
      </c>
      <c r="H78" s="23">
        <v>12.842630386352539</v>
      </c>
      <c r="I78" s="23">
        <v>59.98</v>
      </c>
      <c r="J78" s="23">
        <v>12.76</v>
      </c>
      <c r="K78" s="25">
        <v>44779.440702962966</v>
      </c>
      <c r="L78" s="29">
        <f t="shared" si="9"/>
        <v>36.735999999999997</v>
      </c>
      <c r="M78" s="23">
        <v>10.902210235595703</v>
      </c>
      <c r="N78" s="23">
        <v>60.02</v>
      </c>
      <c r="O78" s="23">
        <v>10.788</v>
      </c>
      <c r="P78" s="25">
        <v>44779.449829305559</v>
      </c>
      <c r="Q78" s="29">
        <f t="shared" si="10"/>
        <v>36.252000000000002</v>
      </c>
      <c r="R78" s="23">
        <v>11.903559684753418</v>
      </c>
      <c r="S78" s="23">
        <v>59.99</v>
      </c>
      <c r="T78" s="23">
        <v>10.868</v>
      </c>
      <c r="U78" s="25">
        <v>44779.46131564815</v>
      </c>
      <c r="V78" s="29">
        <f t="shared" si="6"/>
        <v>36.671999999999997</v>
      </c>
      <c r="W78" s="23">
        <v>10.880760192871094</v>
      </c>
      <c r="X78" s="23">
        <v>59.97</v>
      </c>
      <c r="Y78" s="23">
        <v>10.776</v>
      </c>
      <c r="Z78" s="35"/>
      <c r="AA78">
        <f t="shared" si="11"/>
        <v>36</v>
      </c>
    </row>
    <row r="79" spans="1:27" s="24" customFormat="1" x14ac:dyDescent="0.3">
      <c r="A79" s="25">
        <v>44779.410702488429</v>
      </c>
      <c r="B79" s="29">
        <f t="shared" si="7"/>
        <v>36.695</v>
      </c>
      <c r="C79" s="23">
        <v>12.89795970916748</v>
      </c>
      <c r="D79" s="23">
        <v>60.04</v>
      </c>
      <c r="E79" s="23">
        <v>12.808</v>
      </c>
      <c r="F79" s="25">
        <v>44779.418056562499</v>
      </c>
      <c r="G79" s="29">
        <f t="shared" si="8"/>
        <v>36.087000000000003</v>
      </c>
      <c r="H79" s="23">
        <v>12.842630386352539</v>
      </c>
      <c r="I79" s="23">
        <v>59.98</v>
      </c>
      <c r="J79" s="23">
        <v>12.72</v>
      </c>
      <c r="K79" s="25">
        <v>44779.440714560187</v>
      </c>
      <c r="L79" s="29">
        <f t="shared" si="9"/>
        <v>36.738</v>
      </c>
      <c r="M79" s="23">
        <v>10.85828971862793</v>
      </c>
      <c r="N79" s="23">
        <v>60.02</v>
      </c>
      <c r="O79" s="23">
        <v>10.788</v>
      </c>
      <c r="P79" s="25">
        <v>44779.449829317127</v>
      </c>
      <c r="Q79" s="29">
        <f t="shared" si="10"/>
        <v>36.253</v>
      </c>
      <c r="R79" s="23">
        <v>11.903559684753418</v>
      </c>
      <c r="S79" s="23">
        <v>59.99</v>
      </c>
      <c r="T79" s="23">
        <v>10.868</v>
      </c>
      <c r="U79" s="25">
        <v>44779.461315659719</v>
      </c>
      <c r="V79" s="29">
        <f t="shared" si="6"/>
        <v>36.673000000000002</v>
      </c>
      <c r="W79" s="23">
        <v>10.880760192871094</v>
      </c>
      <c r="X79" s="23">
        <v>59.97</v>
      </c>
      <c r="Y79" s="23">
        <v>10.731999999999999</v>
      </c>
      <c r="Z79" s="35"/>
      <c r="AA79">
        <f t="shared" si="11"/>
        <v>37</v>
      </c>
    </row>
    <row r="80" spans="1:27" s="24" customFormat="1" x14ac:dyDescent="0.3">
      <c r="A80" s="25">
        <v>44779.410702499998</v>
      </c>
      <c r="B80" s="29">
        <f t="shared" si="7"/>
        <v>37.695999999999998</v>
      </c>
      <c r="C80" s="23">
        <v>12.89795970916748</v>
      </c>
      <c r="D80" s="23">
        <v>60.04</v>
      </c>
      <c r="E80" s="23">
        <v>12.768000000000001</v>
      </c>
      <c r="F80" s="25">
        <v>44779.418068171297</v>
      </c>
      <c r="G80" s="29">
        <f t="shared" si="8"/>
        <v>37.090000000000003</v>
      </c>
      <c r="H80" s="23">
        <v>12.802590370178223</v>
      </c>
      <c r="I80" s="23">
        <v>59.98</v>
      </c>
      <c r="J80" s="23">
        <v>12.72</v>
      </c>
      <c r="K80" s="25">
        <v>44779.440714571756</v>
      </c>
      <c r="L80" s="29">
        <f t="shared" si="9"/>
        <v>37.738999999999997</v>
      </c>
      <c r="M80" s="23">
        <v>10.85828971862793</v>
      </c>
      <c r="N80" s="23">
        <v>60.02</v>
      </c>
      <c r="O80" s="23">
        <v>10.747999999999999</v>
      </c>
      <c r="P80" s="25">
        <v>44779.449840891204</v>
      </c>
      <c r="Q80" s="29">
        <f t="shared" si="10"/>
        <v>37.253</v>
      </c>
      <c r="R80" s="23">
        <v>11.903559684753418</v>
      </c>
      <c r="S80" s="23">
        <v>59.99</v>
      </c>
      <c r="T80" s="23">
        <v>10.827999999999999</v>
      </c>
      <c r="U80" s="25">
        <v>44779.461327268516</v>
      </c>
      <c r="V80" s="29">
        <f t="shared" si="6"/>
        <v>37.676000000000002</v>
      </c>
      <c r="W80" s="23">
        <v>10.817440032958984</v>
      </c>
      <c r="X80" s="23">
        <v>59.97</v>
      </c>
      <c r="Y80" s="23">
        <v>10.731999999999999</v>
      </c>
      <c r="Z80" s="35"/>
      <c r="AA80">
        <f t="shared" si="11"/>
        <v>37</v>
      </c>
    </row>
    <row r="81" spans="1:27" s="24" customFormat="1" x14ac:dyDescent="0.3">
      <c r="A81" s="25">
        <v>44779.410714097219</v>
      </c>
      <c r="B81" s="29">
        <f t="shared" si="7"/>
        <v>37.698</v>
      </c>
      <c r="C81" s="23">
        <v>12.849399566650391</v>
      </c>
      <c r="D81" s="23">
        <v>60.04</v>
      </c>
      <c r="E81" s="23">
        <v>12.768000000000001</v>
      </c>
      <c r="F81" s="25">
        <v>44779.418068182873</v>
      </c>
      <c r="G81" s="29">
        <f t="shared" si="8"/>
        <v>37.091000000000001</v>
      </c>
      <c r="H81" s="23">
        <v>12.802590370178223</v>
      </c>
      <c r="I81" s="23">
        <v>59.98</v>
      </c>
      <c r="J81" s="23">
        <v>12.68</v>
      </c>
      <c r="K81" s="25">
        <v>44779.440726180554</v>
      </c>
      <c r="L81" s="29">
        <f t="shared" si="9"/>
        <v>37.741999999999997</v>
      </c>
      <c r="M81" s="23">
        <v>10.85828971862793</v>
      </c>
      <c r="N81" s="23">
        <v>60.02</v>
      </c>
      <c r="O81" s="23">
        <v>10.747999999999999</v>
      </c>
      <c r="P81" s="25">
        <v>44779.449840914349</v>
      </c>
      <c r="Q81" s="29">
        <f t="shared" si="10"/>
        <v>37.255000000000003</v>
      </c>
      <c r="R81" s="23">
        <v>11.903559684753418</v>
      </c>
      <c r="S81" s="23">
        <v>59.99</v>
      </c>
      <c r="T81" s="23">
        <v>10.827999999999999</v>
      </c>
      <c r="U81" s="25">
        <v>44779.461327280093</v>
      </c>
      <c r="V81" s="29">
        <f t="shared" si="6"/>
        <v>37.677</v>
      </c>
      <c r="W81" s="23">
        <v>10.817440032958984</v>
      </c>
      <c r="X81" s="23">
        <v>59.97</v>
      </c>
      <c r="Y81" s="23">
        <v>10.692</v>
      </c>
      <c r="Z81" s="35"/>
      <c r="AA81">
        <f t="shared" si="11"/>
        <v>38</v>
      </c>
    </row>
    <row r="82" spans="1:27" s="24" customFormat="1" x14ac:dyDescent="0.3">
      <c r="A82" s="25">
        <v>44779.410714108795</v>
      </c>
      <c r="B82" s="29">
        <f t="shared" si="7"/>
        <v>38.698999999999998</v>
      </c>
      <c r="C82" s="23">
        <v>12.849399566650391</v>
      </c>
      <c r="D82" s="23">
        <v>60.04</v>
      </c>
      <c r="E82" s="23">
        <v>12.728</v>
      </c>
      <c r="F82" s="25">
        <v>44779.418079780095</v>
      </c>
      <c r="G82" s="29">
        <f t="shared" si="8"/>
        <v>38.093000000000004</v>
      </c>
      <c r="H82" s="23">
        <v>12.750720024108887</v>
      </c>
      <c r="I82" s="23">
        <v>59.98</v>
      </c>
      <c r="J82" s="23">
        <v>12.68</v>
      </c>
      <c r="K82" s="25">
        <v>44779.44072619213</v>
      </c>
      <c r="L82" s="29">
        <f t="shared" si="9"/>
        <v>38.743000000000002</v>
      </c>
      <c r="M82" s="23">
        <v>10.85828971862793</v>
      </c>
      <c r="N82" s="23">
        <v>60.02</v>
      </c>
      <c r="O82" s="23">
        <v>10.704000000000001</v>
      </c>
      <c r="P82" s="25">
        <v>44779.449840925925</v>
      </c>
      <c r="Q82" s="29">
        <f t="shared" si="10"/>
        <v>38.256</v>
      </c>
      <c r="R82" s="23">
        <v>11.903559684753418</v>
      </c>
      <c r="S82" s="23">
        <v>59.99</v>
      </c>
      <c r="T82" s="23">
        <v>10.827999999999999</v>
      </c>
      <c r="U82" s="25">
        <v>44779.461338877314</v>
      </c>
      <c r="V82" s="29">
        <f t="shared" si="6"/>
        <v>38.679000000000002</v>
      </c>
      <c r="W82" s="23">
        <v>10.817440032958984</v>
      </c>
      <c r="X82" s="23">
        <v>59.97</v>
      </c>
      <c r="Y82" s="23">
        <v>10.692</v>
      </c>
      <c r="Z82" s="35"/>
      <c r="AA82">
        <f t="shared" si="11"/>
        <v>38</v>
      </c>
    </row>
    <row r="83" spans="1:27" s="24" customFormat="1" x14ac:dyDescent="0.3">
      <c r="A83" s="25">
        <v>44779.410725717593</v>
      </c>
      <c r="B83" s="29">
        <f t="shared" si="7"/>
        <v>38.701999999999998</v>
      </c>
      <c r="C83" s="23">
        <v>12.849399566650391</v>
      </c>
      <c r="D83" s="23">
        <v>60.04</v>
      </c>
      <c r="E83" s="23">
        <v>12.728</v>
      </c>
      <c r="F83" s="25">
        <v>44779.418079791663</v>
      </c>
      <c r="G83" s="29">
        <f t="shared" si="8"/>
        <v>38.094000000000001</v>
      </c>
      <c r="H83" s="23">
        <v>12.750720024108887</v>
      </c>
      <c r="I83" s="23">
        <v>59.98</v>
      </c>
      <c r="J83" s="23">
        <v>12.64</v>
      </c>
      <c r="K83" s="25">
        <v>44779.440737789351</v>
      </c>
      <c r="L83" s="29">
        <f t="shared" si="9"/>
        <v>38.744999999999997</v>
      </c>
      <c r="M83" s="23">
        <v>10.80972957611084</v>
      </c>
      <c r="N83" s="23">
        <v>60.02</v>
      </c>
      <c r="O83" s="23">
        <v>10.704000000000001</v>
      </c>
      <c r="P83" s="25">
        <v>44779.44985251157</v>
      </c>
      <c r="Q83" s="29">
        <f t="shared" si="10"/>
        <v>38.256999999999998</v>
      </c>
      <c r="R83" s="23">
        <v>11.903559684753418</v>
      </c>
      <c r="S83" s="23">
        <v>59.99</v>
      </c>
      <c r="T83" s="23">
        <v>10.788</v>
      </c>
      <c r="U83" s="25">
        <v>44779.46133888889</v>
      </c>
      <c r="V83" s="29">
        <f t="shared" si="6"/>
        <v>38.68</v>
      </c>
      <c r="W83" s="23">
        <v>10.817440032958984</v>
      </c>
      <c r="X83" s="23">
        <v>59.97</v>
      </c>
      <c r="Y83" s="23">
        <v>10.648</v>
      </c>
      <c r="Z83" s="35"/>
      <c r="AA83">
        <f t="shared" si="11"/>
        <v>39</v>
      </c>
    </row>
    <row r="84" spans="1:27" s="24" customFormat="1" x14ac:dyDescent="0.3">
      <c r="A84" s="25">
        <v>44779.410725729169</v>
      </c>
      <c r="B84" s="29">
        <f t="shared" si="7"/>
        <v>39.703000000000003</v>
      </c>
      <c r="C84" s="23">
        <v>12.849399566650391</v>
      </c>
      <c r="D84" s="23">
        <v>60.04</v>
      </c>
      <c r="E84" s="23">
        <v>12.688000000000001</v>
      </c>
      <c r="F84" s="25">
        <v>44779.418091400461</v>
      </c>
      <c r="G84" s="29">
        <f t="shared" si="8"/>
        <v>39.097000000000001</v>
      </c>
      <c r="H84" s="23">
        <v>12.70337963104248</v>
      </c>
      <c r="I84" s="23">
        <v>59.98</v>
      </c>
      <c r="J84" s="23">
        <v>12.64</v>
      </c>
      <c r="K84" s="25">
        <v>44779.440737800927</v>
      </c>
      <c r="L84" s="29">
        <f t="shared" si="9"/>
        <v>39.746000000000002</v>
      </c>
      <c r="M84" s="23">
        <v>10.80972957611084</v>
      </c>
      <c r="N84" s="23">
        <v>60.02</v>
      </c>
      <c r="O84" s="23">
        <v>10.664</v>
      </c>
      <c r="P84" s="25">
        <v>44779.449852523147</v>
      </c>
      <c r="Q84" s="29">
        <f t="shared" si="10"/>
        <v>39.258000000000003</v>
      </c>
      <c r="R84" s="23">
        <v>11.90194034576416</v>
      </c>
      <c r="S84" s="23">
        <v>59.99</v>
      </c>
      <c r="T84" s="23">
        <v>10.788</v>
      </c>
      <c r="U84" s="25">
        <v>44779.461351087964</v>
      </c>
      <c r="V84" s="29">
        <f t="shared" si="6"/>
        <v>39.734000000000002</v>
      </c>
      <c r="W84" s="23">
        <v>10.77632999420166</v>
      </c>
      <c r="X84" s="23">
        <v>59.97</v>
      </c>
      <c r="Y84" s="23">
        <v>10.648</v>
      </c>
      <c r="Z84" s="35"/>
      <c r="AA84">
        <f t="shared" si="11"/>
        <v>39</v>
      </c>
    </row>
    <row r="85" spans="1:27" s="24" customFormat="1" x14ac:dyDescent="0.3">
      <c r="A85" s="25">
        <v>44779.410737326391</v>
      </c>
      <c r="B85" s="29">
        <f t="shared" si="7"/>
        <v>39.704999999999998</v>
      </c>
      <c r="C85" s="23">
        <v>12.781220436096191</v>
      </c>
      <c r="D85" s="23">
        <v>60.04</v>
      </c>
      <c r="E85" s="23">
        <v>12.688000000000001</v>
      </c>
      <c r="F85" s="25">
        <v>44779.418091412037</v>
      </c>
      <c r="G85" s="29">
        <f t="shared" si="8"/>
        <v>39.097999999999999</v>
      </c>
      <c r="H85" s="23">
        <v>12.70337963104248</v>
      </c>
      <c r="I85" s="23">
        <v>59.98</v>
      </c>
      <c r="J85" s="23">
        <v>12.6</v>
      </c>
      <c r="K85" s="25">
        <v>44779.440749409725</v>
      </c>
      <c r="L85" s="29">
        <f t="shared" si="9"/>
        <v>39.749000000000002</v>
      </c>
      <c r="M85" s="23">
        <v>10.723259925842285</v>
      </c>
      <c r="N85" s="23">
        <v>60.02</v>
      </c>
      <c r="O85" s="23">
        <v>10.664</v>
      </c>
      <c r="P85" s="25">
        <v>44779.449852534723</v>
      </c>
      <c r="Q85" s="29">
        <f t="shared" si="10"/>
        <v>39.259</v>
      </c>
      <c r="R85" s="23">
        <v>11.90194034576416</v>
      </c>
      <c r="S85" s="23">
        <v>59.99</v>
      </c>
      <c r="T85" s="23">
        <v>10.788</v>
      </c>
      <c r="U85" s="25">
        <v>44779.46135109954</v>
      </c>
      <c r="V85" s="29">
        <f t="shared" si="6"/>
        <v>39.734999999999999</v>
      </c>
      <c r="W85" s="23">
        <v>10.77632999420166</v>
      </c>
      <c r="X85" s="23">
        <v>59.97</v>
      </c>
      <c r="Y85" s="23">
        <v>10.612</v>
      </c>
      <c r="Z85" s="35"/>
      <c r="AA85">
        <f t="shared" si="11"/>
        <v>40</v>
      </c>
    </row>
    <row r="86" spans="1:27" s="24" customFormat="1" x14ac:dyDescent="0.3">
      <c r="A86" s="25">
        <v>44779.410737337967</v>
      </c>
      <c r="B86" s="29">
        <f t="shared" si="7"/>
        <v>40.706000000000003</v>
      </c>
      <c r="C86" s="23">
        <v>12.781220436096191</v>
      </c>
      <c r="D86" s="23">
        <v>60.04</v>
      </c>
      <c r="E86" s="23">
        <v>12.648</v>
      </c>
      <c r="F86" s="25">
        <v>44779.418103020835</v>
      </c>
      <c r="G86" s="29">
        <f t="shared" si="8"/>
        <v>40.100999999999999</v>
      </c>
      <c r="H86" s="23">
        <v>12.70337963104248</v>
      </c>
      <c r="I86" s="23">
        <v>59.98</v>
      </c>
      <c r="J86" s="23">
        <v>12.6</v>
      </c>
      <c r="K86" s="25">
        <v>44779.440749421294</v>
      </c>
      <c r="L86" s="29">
        <f t="shared" si="9"/>
        <v>40.75</v>
      </c>
      <c r="M86" s="23">
        <v>10.723259925842285</v>
      </c>
      <c r="N86" s="23">
        <v>60.02</v>
      </c>
      <c r="O86" s="23">
        <v>10.624000000000001</v>
      </c>
      <c r="P86" s="25">
        <v>44779.449864085647</v>
      </c>
      <c r="Q86" s="29">
        <f t="shared" si="10"/>
        <v>40.256999999999998</v>
      </c>
      <c r="R86" s="23">
        <v>11.90194034576416</v>
      </c>
      <c r="S86" s="23">
        <v>59.99</v>
      </c>
      <c r="T86" s="23">
        <v>10.747999999999999</v>
      </c>
      <c r="U86" s="25">
        <v>44779.461362719907</v>
      </c>
      <c r="V86" s="29">
        <f t="shared" si="6"/>
        <v>40.738999999999997</v>
      </c>
      <c r="W86" s="23">
        <v>10.711529731750488</v>
      </c>
      <c r="X86" s="23">
        <v>59.97</v>
      </c>
      <c r="Y86" s="23">
        <v>10.612</v>
      </c>
      <c r="Z86" s="35"/>
      <c r="AA86">
        <f t="shared" si="11"/>
        <v>40</v>
      </c>
    </row>
    <row r="87" spans="1:27" s="24" customFormat="1" x14ac:dyDescent="0.3">
      <c r="A87" s="25">
        <v>44779.410748946757</v>
      </c>
      <c r="B87" s="29">
        <f t="shared" si="7"/>
        <v>40.709000000000003</v>
      </c>
      <c r="C87" s="23">
        <v>12.717679977416992</v>
      </c>
      <c r="D87" s="23">
        <v>60.04</v>
      </c>
      <c r="E87" s="23">
        <v>12.648</v>
      </c>
      <c r="F87" s="25">
        <v>44779.418103032411</v>
      </c>
      <c r="G87" s="29">
        <f t="shared" si="8"/>
        <v>40.101999999999997</v>
      </c>
      <c r="H87" s="23">
        <v>12.70337963104248</v>
      </c>
      <c r="I87" s="23">
        <v>59.98</v>
      </c>
      <c r="J87" s="23">
        <v>12.56</v>
      </c>
      <c r="K87" s="25">
        <v>44779.440761030091</v>
      </c>
      <c r="L87" s="29">
        <f t="shared" si="9"/>
        <v>40.753</v>
      </c>
      <c r="M87" s="23">
        <v>10.723259925842285</v>
      </c>
      <c r="N87" s="23">
        <v>60.02</v>
      </c>
      <c r="O87" s="23">
        <v>10.624000000000001</v>
      </c>
      <c r="P87" s="25">
        <v>44779.449864131944</v>
      </c>
      <c r="Q87" s="29">
        <f t="shared" si="10"/>
        <v>40.261000000000003</v>
      </c>
      <c r="R87" s="23">
        <v>11.900010108947754</v>
      </c>
      <c r="S87" s="23">
        <v>59.99</v>
      </c>
      <c r="T87" s="23">
        <v>10.747999999999999</v>
      </c>
      <c r="U87" s="25">
        <v>44779.461362731483</v>
      </c>
      <c r="V87" s="29">
        <f t="shared" si="6"/>
        <v>40.74</v>
      </c>
      <c r="W87" s="23">
        <v>10.711529731750488</v>
      </c>
      <c r="X87" s="23">
        <v>59.97</v>
      </c>
      <c r="Y87" s="23">
        <v>10.571999999999999</v>
      </c>
      <c r="Z87" s="35"/>
      <c r="AA87">
        <f t="shared" si="11"/>
        <v>41</v>
      </c>
    </row>
    <row r="88" spans="1:27" s="24" customFormat="1" x14ac:dyDescent="0.3">
      <c r="A88" s="25">
        <v>44779.410748958333</v>
      </c>
      <c r="B88" s="29">
        <f t="shared" si="7"/>
        <v>41.71</v>
      </c>
      <c r="C88" s="23">
        <v>12.717679977416992</v>
      </c>
      <c r="D88" s="23">
        <v>60.04</v>
      </c>
      <c r="E88" s="23">
        <v>12.608000000000001</v>
      </c>
      <c r="F88" s="25">
        <v>44779.418114618056</v>
      </c>
      <c r="G88" s="29">
        <f t="shared" si="8"/>
        <v>41.103000000000002</v>
      </c>
      <c r="H88" s="23">
        <v>12.654199600219727</v>
      </c>
      <c r="I88" s="23">
        <v>59.98</v>
      </c>
      <c r="J88" s="23">
        <v>12.56</v>
      </c>
      <c r="K88" s="25">
        <v>44779.440761041667</v>
      </c>
      <c r="L88" s="29">
        <f t="shared" si="9"/>
        <v>41.753999999999998</v>
      </c>
      <c r="M88" s="23">
        <v>10.723259925842285</v>
      </c>
      <c r="N88" s="23">
        <v>60.02</v>
      </c>
      <c r="O88" s="23">
        <v>10.584</v>
      </c>
      <c r="P88" s="25">
        <v>44779.44986414352</v>
      </c>
      <c r="Q88" s="29">
        <f t="shared" si="10"/>
        <v>41.262</v>
      </c>
      <c r="R88" s="23">
        <v>11.900010108947754</v>
      </c>
      <c r="S88" s="23">
        <v>59.99</v>
      </c>
      <c r="T88" s="23">
        <v>10.747999999999999</v>
      </c>
      <c r="U88" s="25">
        <v>44779.461374328705</v>
      </c>
      <c r="V88" s="29">
        <f t="shared" si="6"/>
        <v>41.741999999999997</v>
      </c>
      <c r="W88" s="23">
        <v>10.652409553527832</v>
      </c>
      <c r="X88" s="23">
        <v>59.97</v>
      </c>
      <c r="Y88" s="23">
        <v>10.571999999999999</v>
      </c>
      <c r="Z88" s="35"/>
      <c r="AA88">
        <f t="shared" si="11"/>
        <v>41</v>
      </c>
    </row>
    <row r="89" spans="1:27" s="24" customFormat="1" x14ac:dyDescent="0.3">
      <c r="A89" s="25">
        <v>44779.410760555555</v>
      </c>
      <c r="B89" s="29">
        <f t="shared" si="7"/>
        <v>41.712000000000003</v>
      </c>
      <c r="C89" s="23">
        <v>12.679439544677734</v>
      </c>
      <c r="D89" s="23">
        <v>60.04</v>
      </c>
      <c r="E89" s="23">
        <v>12.608000000000001</v>
      </c>
      <c r="F89" s="25">
        <v>44779.418114629632</v>
      </c>
      <c r="G89" s="29">
        <f t="shared" si="8"/>
        <v>41.103999999999999</v>
      </c>
      <c r="H89" s="23">
        <v>12.654199600219727</v>
      </c>
      <c r="I89" s="23">
        <v>59.98</v>
      </c>
      <c r="J89" s="23">
        <v>12.52</v>
      </c>
      <c r="K89" s="25">
        <v>44779.440772627313</v>
      </c>
      <c r="L89" s="29">
        <f t="shared" si="9"/>
        <v>41.755000000000003</v>
      </c>
      <c r="M89" s="23">
        <v>10.670649528503418</v>
      </c>
      <c r="N89" s="23">
        <v>60.02</v>
      </c>
      <c r="O89" s="23">
        <v>10.584</v>
      </c>
      <c r="P89" s="25">
        <v>44779.449875729166</v>
      </c>
      <c r="Q89" s="29">
        <f t="shared" si="10"/>
        <v>41.262999999999998</v>
      </c>
      <c r="R89" s="23">
        <v>11.900010108947754</v>
      </c>
      <c r="S89" s="23">
        <v>59.99</v>
      </c>
      <c r="T89" s="23">
        <v>10.708</v>
      </c>
      <c r="U89" s="25">
        <v>44779.461374340281</v>
      </c>
      <c r="V89" s="29">
        <f t="shared" si="6"/>
        <v>41.743000000000002</v>
      </c>
      <c r="W89" s="23">
        <v>10.652409553527832</v>
      </c>
      <c r="X89" s="23">
        <v>59.97</v>
      </c>
      <c r="Y89" s="23">
        <v>10.532</v>
      </c>
      <c r="Z89" s="35"/>
      <c r="AA89">
        <f t="shared" si="11"/>
        <v>42</v>
      </c>
    </row>
    <row r="90" spans="1:27" s="24" customFormat="1" x14ac:dyDescent="0.3">
      <c r="A90" s="25">
        <v>44779.410760567131</v>
      </c>
      <c r="B90" s="29">
        <f t="shared" si="7"/>
        <v>42.713000000000001</v>
      </c>
      <c r="C90" s="23">
        <v>12.679439544677734</v>
      </c>
      <c r="D90" s="23">
        <v>60.04</v>
      </c>
      <c r="E90" s="23">
        <v>12.568</v>
      </c>
      <c r="F90" s="25">
        <v>44779.418126238423</v>
      </c>
      <c r="G90" s="29">
        <f t="shared" si="8"/>
        <v>42.106999999999999</v>
      </c>
      <c r="H90" s="23">
        <v>12.587360382080078</v>
      </c>
      <c r="I90" s="23">
        <v>59.98</v>
      </c>
      <c r="J90" s="23">
        <v>12.52</v>
      </c>
      <c r="K90" s="25">
        <v>44779.440772638889</v>
      </c>
      <c r="L90" s="29">
        <f t="shared" si="9"/>
        <v>42.756</v>
      </c>
      <c r="M90" s="23">
        <v>10.670649528503418</v>
      </c>
      <c r="N90" s="23">
        <v>60.02</v>
      </c>
      <c r="O90" s="23">
        <v>10.544</v>
      </c>
      <c r="P90" s="25">
        <v>44779.449875752318</v>
      </c>
      <c r="Q90" s="29">
        <f t="shared" si="10"/>
        <v>42.265000000000001</v>
      </c>
      <c r="R90" s="23">
        <v>11.900010108947754</v>
      </c>
      <c r="S90" s="23">
        <v>59.99</v>
      </c>
      <c r="T90" s="23">
        <v>10.708</v>
      </c>
      <c r="U90" s="25">
        <v>44779.461385937502</v>
      </c>
      <c r="V90" s="29">
        <f t="shared" si="6"/>
        <v>42.744999999999997</v>
      </c>
      <c r="W90" s="23">
        <v>10.652409553527832</v>
      </c>
      <c r="X90" s="23">
        <v>59.97</v>
      </c>
      <c r="Y90" s="23">
        <v>10.532</v>
      </c>
      <c r="Z90" s="35"/>
      <c r="AA90">
        <f t="shared" si="11"/>
        <v>42</v>
      </c>
    </row>
    <row r="91" spans="1:27" s="24" customFormat="1" x14ac:dyDescent="0.3">
      <c r="A91" s="25">
        <v>44779.410772164352</v>
      </c>
      <c r="B91" s="29">
        <f t="shared" si="7"/>
        <v>42.715000000000003</v>
      </c>
      <c r="C91" s="23">
        <v>12.679439544677734</v>
      </c>
      <c r="D91" s="23">
        <v>60.04</v>
      </c>
      <c r="E91" s="23">
        <v>12.568</v>
      </c>
      <c r="F91" s="25">
        <v>44779.418126249999</v>
      </c>
      <c r="G91" s="29">
        <f t="shared" si="8"/>
        <v>42.107999999999997</v>
      </c>
      <c r="H91" s="23">
        <v>12.587360382080078</v>
      </c>
      <c r="I91" s="23">
        <v>59.98</v>
      </c>
      <c r="J91" s="23">
        <v>12.476000000000001</v>
      </c>
      <c r="K91" s="25">
        <v>44779.440784247687</v>
      </c>
      <c r="L91" s="29">
        <f t="shared" si="9"/>
        <v>42.759</v>
      </c>
      <c r="M91" s="23">
        <v>10.616609573364258</v>
      </c>
      <c r="N91" s="23">
        <v>60.02</v>
      </c>
      <c r="O91" s="23">
        <v>10.544</v>
      </c>
      <c r="P91" s="25">
        <v>44779.449875763887</v>
      </c>
      <c r="Q91" s="29">
        <f t="shared" si="10"/>
        <v>42.265999999999998</v>
      </c>
      <c r="R91" s="23">
        <v>11.900010108947754</v>
      </c>
      <c r="S91" s="23">
        <v>59.99</v>
      </c>
      <c r="T91" s="23">
        <v>10.708</v>
      </c>
      <c r="U91" s="25">
        <v>44779.461385960647</v>
      </c>
      <c r="V91" s="29">
        <f t="shared" si="6"/>
        <v>42.747</v>
      </c>
      <c r="W91" s="23">
        <v>10.652409553527832</v>
      </c>
      <c r="X91" s="23">
        <v>59.97</v>
      </c>
      <c r="Y91" s="23">
        <v>10.492000000000001</v>
      </c>
      <c r="Z91" s="35"/>
      <c r="AA91">
        <f t="shared" si="11"/>
        <v>43</v>
      </c>
    </row>
    <row r="92" spans="1:27" s="24" customFormat="1" x14ac:dyDescent="0.3">
      <c r="A92" s="25">
        <v>44779.410772175928</v>
      </c>
      <c r="B92" s="29">
        <f t="shared" si="7"/>
        <v>43.716000000000001</v>
      </c>
      <c r="C92" s="23">
        <v>12.679439544677734</v>
      </c>
      <c r="D92" s="23">
        <v>60.04</v>
      </c>
      <c r="E92" s="23">
        <v>12.528</v>
      </c>
      <c r="F92" s="25">
        <v>44779.41813784722</v>
      </c>
      <c r="G92" s="29">
        <f t="shared" si="8"/>
        <v>43.11</v>
      </c>
      <c r="H92" s="23">
        <v>12.532540321350098</v>
      </c>
      <c r="I92" s="23">
        <v>59.98</v>
      </c>
      <c r="J92" s="23">
        <v>12.476000000000001</v>
      </c>
      <c r="K92" s="25">
        <v>44779.440784259263</v>
      </c>
      <c r="L92" s="29">
        <f t="shared" si="9"/>
        <v>43.76</v>
      </c>
      <c r="M92" s="23">
        <v>10.616609573364258</v>
      </c>
      <c r="N92" s="23">
        <v>60.02</v>
      </c>
      <c r="O92" s="23">
        <v>10.504</v>
      </c>
      <c r="P92" s="25">
        <v>44779.449887326387</v>
      </c>
      <c r="Q92" s="29">
        <f t="shared" si="10"/>
        <v>43.265000000000001</v>
      </c>
      <c r="R92" s="23">
        <v>11.900010108947754</v>
      </c>
      <c r="S92" s="23">
        <v>59.99</v>
      </c>
      <c r="T92" s="23">
        <v>10.667999999999999</v>
      </c>
      <c r="U92" s="25">
        <v>44779.461392789352</v>
      </c>
      <c r="V92" s="29">
        <f t="shared" si="6"/>
        <v>43.337000000000003</v>
      </c>
      <c r="W92" s="23">
        <v>10.652409553527832</v>
      </c>
      <c r="X92" s="23">
        <v>60.03</v>
      </c>
      <c r="Y92" s="23">
        <v>10.492000000000001</v>
      </c>
      <c r="Z92" s="35"/>
      <c r="AA92">
        <f t="shared" si="11"/>
        <v>43</v>
      </c>
    </row>
    <row r="93" spans="1:27" s="24" customFormat="1" x14ac:dyDescent="0.3">
      <c r="A93" s="25">
        <v>44779.410783784719</v>
      </c>
      <c r="B93" s="29">
        <f t="shared" si="7"/>
        <v>43.719000000000001</v>
      </c>
      <c r="C93" s="23">
        <v>12.621979713439941</v>
      </c>
      <c r="D93" s="23">
        <v>60.04</v>
      </c>
      <c r="E93" s="23">
        <v>12.528</v>
      </c>
      <c r="F93" s="25">
        <v>44779.418137858796</v>
      </c>
      <c r="G93" s="29">
        <f t="shared" si="8"/>
        <v>43.110999999999997</v>
      </c>
      <c r="H93" s="23">
        <v>12.532540321350098</v>
      </c>
      <c r="I93" s="23">
        <v>59.98</v>
      </c>
      <c r="J93" s="23">
        <v>12.436</v>
      </c>
      <c r="K93" s="25">
        <v>44779.440795856484</v>
      </c>
      <c r="L93" s="29">
        <f t="shared" si="9"/>
        <v>43.762</v>
      </c>
      <c r="M93" s="23">
        <v>10.556520462036133</v>
      </c>
      <c r="N93" s="23">
        <v>60.02</v>
      </c>
      <c r="O93" s="23">
        <v>10.504</v>
      </c>
      <c r="P93" s="25">
        <v>44779.449887361108</v>
      </c>
      <c r="Q93" s="29">
        <f t="shared" si="10"/>
        <v>43.268000000000001</v>
      </c>
      <c r="R93" s="23">
        <v>11.889780044555664</v>
      </c>
      <c r="S93" s="23">
        <v>59.99</v>
      </c>
      <c r="T93" s="23">
        <v>10.667999999999999</v>
      </c>
      <c r="U93" s="25">
        <v>44779.461397557869</v>
      </c>
      <c r="V93" s="29">
        <f t="shared" si="6"/>
        <v>43.749000000000002</v>
      </c>
      <c r="W93" s="23">
        <v>10.61028003692627</v>
      </c>
      <c r="X93" s="23">
        <v>60.03</v>
      </c>
      <c r="Y93" s="23">
        <v>10.492000000000001</v>
      </c>
      <c r="Z93" s="35"/>
      <c r="AA93">
        <f t="shared" si="11"/>
        <v>44</v>
      </c>
    </row>
    <row r="94" spans="1:27" s="24" customFormat="1" x14ac:dyDescent="0.3">
      <c r="A94" s="25">
        <v>44779.410783796295</v>
      </c>
      <c r="B94" s="29">
        <f t="shared" si="7"/>
        <v>44.72</v>
      </c>
      <c r="C94" s="23">
        <v>12.621979713439941</v>
      </c>
      <c r="D94" s="23">
        <v>60.04</v>
      </c>
      <c r="E94" s="23">
        <v>12.488</v>
      </c>
      <c r="F94" s="25">
        <v>44779.418149467594</v>
      </c>
      <c r="G94" s="29">
        <f t="shared" si="8"/>
        <v>44.113999999999997</v>
      </c>
      <c r="H94" s="23">
        <v>12.532540321350098</v>
      </c>
      <c r="I94" s="23">
        <v>59.98</v>
      </c>
      <c r="J94" s="23">
        <v>12.436</v>
      </c>
      <c r="K94" s="25">
        <v>44779.440795868053</v>
      </c>
      <c r="L94" s="29">
        <f t="shared" si="9"/>
        <v>44.762999999999998</v>
      </c>
      <c r="M94" s="23">
        <v>10.556520462036133</v>
      </c>
      <c r="N94" s="23">
        <v>60.02</v>
      </c>
      <c r="O94" s="23">
        <v>10.464</v>
      </c>
      <c r="P94" s="25">
        <v>44779.449887372684</v>
      </c>
      <c r="Q94" s="29">
        <f t="shared" si="10"/>
        <v>44.268999999999998</v>
      </c>
      <c r="R94" s="23">
        <v>11.889780044555664</v>
      </c>
      <c r="S94" s="23">
        <v>59.99</v>
      </c>
      <c r="T94" s="23">
        <v>10.667999999999999</v>
      </c>
      <c r="U94" s="25">
        <v>44779.461397569445</v>
      </c>
      <c r="V94" s="29">
        <f t="shared" si="6"/>
        <v>44.75</v>
      </c>
      <c r="W94" s="23">
        <v>10.61028003692627</v>
      </c>
      <c r="X94" s="23">
        <v>60.03</v>
      </c>
      <c r="Y94" s="23">
        <v>10.452</v>
      </c>
      <c r="Z94" s="35"/>
      <c r="AA94">
        <f t="shared" si="11"/>
        <v>44</v>
      </c>
    </row>
    <row r="95" spans="1:27" s="24" customFormat="1" x14ac:dyDescent="0.3">
      <c r="A95" s="25">
        <v>44779.410795393516</v>
      </c>
      <c r="B95" s="29">
        <f t="shared" si="7"/>
        <v>44.722000000000001</v>
      </c>
      <c r="C95" s="23">
        <v>12.577730178833008</v>
      </c>
      <c r="D95" s="23">
        <v>60.04</v>
      </c>
      <c r="E95" s="23">
        <v>12.488</v>
      </c>
      <c r="F95" s="25">
        <v>44779.41814947917</v>
      </c>
      <c r="G95" s="29">
        <f t="shared" si="8"/>
        <v>44.115000000000002</v>
      </c>
      <c r="H95" s="23">
        <v>12.532540321350098</v>
      </c>
      <c r="I95" s="23">
        <v>59.98</v>
      </c>
      <c r="J95" s="23">
        <v>12.396000000000001</v>
      </c>
      <c r="K95" s="25">
        <v>44779.440807476851</v>
      </c>
      <c r="L95" s="29">
        <f t="shared" si="9"/>
        <v>44.765999999999998</v>
      </c>
      <c r="M95" s="23">
        <v>10.556520462036133</v>
      </c>
      <c r="N95" s="23">
        <v>60.02</v>
      </c>
      <c r="O95" s="23">
        <v>10.464</v>
      </c>
      <c r="P95" s="25">
        <v>44779.449898946761</v>
      </c>
      <c r="Q95" s="29">
        <f t="shared" si="10"/>
        <v>44.268999999999998</v>
      </c>
      <c r="R95" s="23">
        <v>11.889780044555664</v>
      </c>
      <c r="S95" s="23">
        <v>59.99</v>
      </c>
      <c r="T95" s="23">
        <v>10.628</v>
      </c>
      <c r="U95" s="25">
        <v>44779.461409178242</v>
      </c>
      <c r="V95" s="29">
        <f t="shared" si="6"/>
        <v>44.753</v>
      </c>
      <c r="W95" s="23">
        <v>10.531889915466309</v>
      </c>
      <c r="X95" s="23">
        <v>60.03</v>
      </c>
      <c r="Y95" s="23">
        <v>10.452</v>
      </c>
      <c r="Z95" s="35"/>
      <c r="AA95">
        <f t="shared" si="11"/>
        <v>45</v>
      </c>
    </row>
    <row r="96" spans="1:27" s="24" customFormat="1" x14ac:dyDescent="0.3">
      <c r="A96" s="25">
        <v>44779.410795405092</v>
      </c>
      <c r="B96" s="29">
        <f t="shared" si="7"/>
        <v>45.722999999999999</v>
      </c>
      <c r="C96" s="23">
        <v>12.577730178833008</v>
      </c>
      <c r="D96" s="23">
        <v>60.04</v>
      </c>
      <c r="E96" s="23">
        <v>12.448</v>
      </c>
      <c r="F96" s="25">
        <v>44779.418161076392</v>
      </c>
      <c r="G96" s="29">
        <f t="shared" si="8"/>
        <v>45.116999999999997</v>
      </c>
      <c r="H96" s="23">
        <v>12.475720405578613</v>
      </c>
      <c r="I96" s="23">
        <v>59.98</v>
      </c>
      <c r="J96" s="23">
        <v>12.396000000000001</v>
      </c>
      <c r="K96" s="25">
        <v>44779.440807488427</v>
      </c>
      <c r="L96" s="29">
        <f t="shared" si="9"/>
        <v>45.767000000000003</v>
      </c>
      <c r="M96" s="23">
        <v>10.556520462036133</v>
      </c>
      <c r="N96" s="23">
        <v>60.02</v>
      </c>
      <c r="O96" s="23">
        <v>10.423999999999999</v>
      </c>
      <c r="P96" s="25">
        <v>44779.449898969906</v>
      </c>
      <c r="Q96" s="29">
        <f t="shared" si="10"/>
        <v>45.271000000000001</v>
      </c>
      <c r="R96" s="23">
        <v>11.868269920349121</v>
      </c>
      <c r="S96" s="23">
        <v>59.99</v>
      </c>
      <c r="T96" s="23">
        <v>10.628</v>
      </c>
      <c r="U96" s="25">
        <v>44779.461409189818</v>
      </c>
      <c r="V96" s="29">
        <f t="shared" si="6"/>
        <v>45.753999999999998</v>
      </c>
      <c r="W96" s="23">
        <v>10.531889915466309</v>
      </c>
      <c r="X96" s="23">
        <v>60.03</v>
      </c>
      <c r="Y96" s="23">
        <v>10.412000000000001</v>
      </c>
      <c r="Z96" s="35"/>
      <c r="AA96">
        <f t="shared" si="11"/>
        <v>45</v>
      </c>
    </row>
    <row r="97" spans="1:27" s="24" customFormat="1" x14ac:dyDescent="0.3">
      <c r="A97" s="25">
        <v>44779.41080701389</v>
      </c>
      <c r="B97" s="29">
        <f t="shared" si="7"/>
        <v>45.725999999999999</v>
      </c>
      <c r="C97" s="23">
        <v>12.51593017578125</v>
      </c>
      <c r="D97" s="23">
        <v>60.04</v>
      </c>
      <c r="E97" s="23">
        <v>12.448</v>
      </c>
      <c r="F97" s="25">
        <v>44779.41816108796</v>
      </c>
      <c r="G97" s="29">
        <f t="shared" si="8"/>
        <v>45.118000000000002</v>
      </c>
      <c r="H97" s="23">
        <v>12.475720405578613</v>
      </c>
      <c r="I97" s="23">
        <v>59.98</v>
      </c>
      <c r="J97" s="23">
        <v>12.356</v>
      </c>
      <c r="K97" s="25">
        <v>44779.440819571762</v>
      </c>
      <c r="L97" s="29">
        <f t="shared" si="9"/>
        <v>45.811</v>
      </c>
      <c r="M97" s="23">
        <v>10.524379730224609</v>
      </c>
      <c r="N97" s="23">
        <v>60.02</v>
      </c>
      <c r="O97" s="23">
        <v>10.423999999999999</v>
      </c>
      <c r="P97" s="25">
        <v>44779.449898981482</v>
      </c>
      <c r="Q97" s="29">
        <f t="shared" si="10"/>
        <v>45.271999999999998</v>
      </c>
      <c r="R97" s="23">
        <v>11.868269920349121</v>
      </c>
      <c r="S97" s="23">
        <v>59.99</v>
      </c>
      <c r="T97" s="23">
        <v>10.628</v>
      </c>
      <c r="U97" s="25">
        <v>44779.461421400461</v>
      </c>
      <c r="V97" s="29">
        <f t="shared" si="6"/>
        <v>45.808999999999997</v>
      </c>
      <c r="W97" s="23">
        <v>10.490349769592285</v>
      </c>
      <c r="X97" s="23">
        <v>60.03</v>
      </c>
      <c r="Y97" s="23">
        <v>10.412000000000001</v>
      </c>
      <c r="Z97" s="35"/>
      <c r="AA97">
        <f t="shared" si="11"/>
        <v>46</v>
      </c>
    </row>
    <row r="98" spans="1:27" s="24" customFormat="1" x14ac:dyDescent="0.3">
      <c r="A98" s="25">
        <v>44779.410807025466</v>
      </c>
      <c r="B98" s="29">
        <f t="shared" si="7"/>
        <v>46.726999999999997</v>
      </c>
      <c r="C98" s="23">
        <v>12.51593017578125</v>
      </c>
      <c r="D98" s="23">
        <v>60.04</v>
      </c>
      <c r="E98" s="23">
        <v>12.407999999999999</v>
      </c>
      <c r="F98" s="25">
        <v>44779.418172685182</v>
      </c>
      <c r="G98" s="29">
        <f t="shared" si="8"/>
        <v>46.12</v>
      </c>
      <c r="H98" s="23">
        <v>12.430509567260742</v>
      </c>
      <c r="I98" s="23">
        <v>59.98</v>
      </c>
      <c r="J98" s="23">
        <v>12.356</v>
      </c>
      <c r="K98" s="25">
        <v>44779.440819583331</v>
      </c>
      <c r="L98" s="29">
        <f t="shared" si="9"/>
        <v>46.811999999999998</v>
      </c>
      <c r="M98" s="23">
        <v>10.524379730224609</v>
      </c>
      <c r="N98" s="23">
        <v>60.02</v>
      </c>
      <c r="O98" s="23">
        <v>10.384</v>
      </c>
      <c r="P98" s="25">
        <v>44779.449904479166</v>
      </c>
      <c r="Q98" s="29">
        <f t="shared" si="10"/>
        <v>46.747</v>
      </c>
      <c r="R98" s="23">
        <v>11.868269920349121</v>
      </c>
      <c r="S98" s="23">
        <v>60.04</v>
      </c>
      <c r="T98" s="23">
        <v>10.628</v>
      </c>
      <c r="U98" s="25">
        <v>44779.461421412037</v>
      </c>
      <c r="V98" s="29">
        <f t="shared" si="6"/>
        <v>46.81</v>
      </c>
      <c r="W98" s="23">
        <v>10.490349769592285</v>
      </c>
      <c r="X98" s="23">
        <v>60.03</v>
      </c>
      <c r="Y98" s="23">
        <v>10.372</v>
      </c>
      <c r="Z98" s="35"/>
      <c r="AA98">
        <f t="shared" si="11"/>
        <v>46</v>
      </c>
    </row>
    <row r="99" spans="1:27" s="24" customFormat="1" x14ac:dyDescent="0.3">
      <c r="A99" s="25">
        <v>44779.410818622688</v>
      </c>
      <c r="B99" s="29">
        <f t="shared" si="7"/>
        <v>46.728999999999999</v>
      </c>
      <c r="C99" s="23">
        <v>12.473600387573242</v>
      </c>
      <c r="D99" s="23">
        <v>60.04</v>
      </c>
      <c r="E99" s="23">
        <v>12.407999999999999</v>
      </c>
      <c r="F99" s="25">
        <v>44779.418172696758</v>
      </c>
      <c r="G99" s="29">
        <f t="shared" si="8"/>
        <v>46.121000000000002</v>
      </c>
      <c r="H99" s="23">
        <v>12.430509567260742</v>
      </c>
      <c r="I99" s="23">
        <v>59.98</v>
      </c>
      <c r="J99" s="23">
        <v>12.316000000000001</v>
      </c>
      <c r="K99" s="25">
        <v>44779.440831192129</v>
      </c>
      <c r="L99" s="29">
        <f t="shared" si="9"/>
        <v>46.814999999999998</v>
      </c>
      <c r="M99" s="23">
        <v>10.438850402832031</v>
      </c>
      <c r="N99" s="23">
        <v>60.02</v>
      </c>
      <c r="O99" s="23">
        <v>10.384</v>
      </c>
      <c r="P99" s="25">
        <v>44779.449912546297</v>
      </c>
      <c r="Q99" s="29">
        <f t="shared" si="10"/>
        <v>46.444000000000003</v>
      </c>
      <c r="R99" s="23">
        <v>11.754549980163574</v>
      </c>
      <c r="S99" s="23">
        <v>60.04</v>
      </c>
      <c r="T99" s="23">
        <v>10.628</v>
      </c>
      <c r="U99" s="25">
        <v>44779.461433020835</v>
      </c>
      <c r="V99" s="29">
        <f t="shared" si="6"/>
        <v>46.813000000000002</v>
      </c>
      <c r="W99" s="23">
        <v>10.432589530944824</v>
      </c>
      <c r="X99" s="23">
        <v>60.03</v>
      </c>
      <c r="Y99" s="23">
        <v>10.372</v>
      </c>
      <c r="Z99" s="35"/>
      <c r="AA99">
        <f t="shared" si="11"/>
        <v>47</v>
      </c>
    </row>
    <row r="100" spans="1:27" s="24" customFormat="1" x14ac:dyDescent="0.3">
      <c r="A100" s="25">
        <v>44779.410818634256</v>
      </c>
      <c r="B100" s="29">
        <f t="shared" si="7"/>
        <v>47.73</v>
      </c>
      <c r="C100" s="23">
        <v>12.473600387573242</v>
      </c>
      <c r="D100" s="23">
        <v>60.04</v>
      </c>
      <c r="E100" s="23">
        <v>12.368</v>
      </c>
      <c r="F100" s="25">
        <v>44779.418184305556</v>
      </c>
      <c r="G100" s="29">
        <f t="shared" si="8"/>
        <v>47.124000000000002</v>
      </c>
      <c r="H100" s="23">
        <v>12.373430252075195</v>
      </c>
      <c r="I100" s="23">
        <v>59.98</v>
      </c>
      <c r="J100" s="23">
        <v>12.316000000000001</v>
      </c>
      <c r="K100" s="25">
        <v>44779.440831203705</v>
      </c>
      <c r="L100" s="29">
        <f t="shared" si="9"/>
        <v>47.816000000000003</v>
      </c>
      <c r="M100" s="23">
        <v>10.438850402832031</v>
      </c>
      <c r="N100" s="23">
        <v>60.02</v>
      </c>
      <c r="O100" s="23">
        <v>10.343999999999999</v>
      </c>
      <c r="P100" s="25">
        <v>44779.449912557873</v>
      </c>
      <c r="Q100" s="29">
        <f t="shared" si="10"/>
        <v>47.445</v>
      </c>
      <c r="R100" s="23">
        <v>11.754549980163574</v>
      </c>
      <c r="S100" s="23">
        <v>60.04</v>
      </c>
      <c r="T100" s="23">
        <v>10.628</v>
      </c>
      <c r="U100" s="25">
        <v>44779.461433032404</v>
      </c>
      <c r="V100" s="29">
        <f t="shared" si="6"/>
        <v>47.814</v>
      </c>
      <c r="W100" s="23">
        <v>10.432589530944824</v>
      </c>
      <c r="X100" s="23">
        <v>60.03</v>
      </c>
      <c r="Y100" s="23">
        <v>10.332000000000001</v>
      </c>
      <c r="Z100" s="35"/>
      <c r="AA100">
        <f t="shared" si="11"/>
        <v>47</v>
      </c>
    </row>
    <row r="101" spans="1:27" s="24" customFormat="1" x14ac:dyDescent="0.3">
      <c r="A101" s="25">
        <v>44779.410830243054</v>
      </c>
      <c r="B101" s="29">
        <f t="shared" si="7"/>
        <v>47.732999999999997</v>
      </c>
      <c r="C101" s="23">
        <v>12.473600387573242</v>
      </c>
      <c r="D101" s="23">
        <v>60.04</v>
      </c>
      <c r="E101" s="23">
        <v>12.368</v>
      </c>
      <c r="F101" s="25">
        <v>44779.418184317132</v>
      </c>
      <c r="G101" s="29">
        <f t="shared" si="8"/>
        <v>47.125</v>
      </c>
      <c r="H101" s="23">
        <v>12.373430252075195</v>
      </c>
      <c r="I101" s="23">
        <v>59.98</v>
      </c>
      <c r="J101" s="23">
        <v>12.276</v>
      </c>
      <c r="K101" s="25">
        <v>44779.440842800926</v>
      </c>
      <c r="L101" s="29">
        <f t="shared" si="9"/>
        <v>47.817999999999998</v>
      </c>
      <c r="M101" s="23">
        <v>10.394100189208984</v>
      </c>
      <c r="N101" s="23">
        <v>60.02</v>
      </c>
      <c r="O101" s="23">
        <v>10.343999999999999</v>
      </c>
      <c r="P101" s="25">
        <v>44779.449924155095</v>
      </c>
      <c r="Q101" s="29">
        <f t="shared" si="10"/>
        <v>47.447000000000003</v>
      </c>
      <c r="R101" s="23">
        <v>11.754549980163574</v>
      </c>
      <c r="S101" s="23">
        <v>60.04</v>
      </c>
      <c r="T101" s="23">
        <v>10.628</v>
      </c>
      <c r="U101" s="25">
        <v>44779.461444629633</v>
      </c>
      <c r="V101" s="29">
        <f t="shared" si="6"/>
        <v>47.816000000000003</v>
      </c>
      <c r="W101" s="23">
        <v>10.432589530944824</v>
      </c>
      <c r="X101" s="23">
        <v>60.03</v>
      </c>
      <c r="Y101" s="23">
        <v>10.332000000000001</v>
      </c>
      <c r="Z101" s="35"/>
      <c r="AA101">
        <f t="shared" si="11"/>
        <v>48</v>
      </c>
    </row>
    <row r="102" spans="1:27" s="24" customFormat="1" x14ac:dyDescent="0.3">
      <c r="A102" s="25">
        <v>44779.41083025463</v>
      </c>
      <c r="B102" s="29">
        <f t="shared" si="7"/>
        <v>48.734000000000002</v>
      </c>
      <c r="C102" s="23">
        <v>12.473600387573242</v>
      </c>
      <c r="D102" s="23">
        <v>60.04</v>
      </c>
      <c r="E102" s="23">
        <v>12.324</v>
      </c>
      <c r="F102" s="25">
        <v>44779.418195914353</v>
      </c>
      <c r="G102" s="29">
        <f t="shared" si="8"/>
        <v>48.127000000000002</v>
      </c>
      <c r="H102" s="23">
        <v>12.373430252075195</v>
      </c>
      <c r="I102" s="23">
        <v>59.98</v>
      </c>
      <c r="J102" s="23">
        <v>12.276</v>
      </c>
      <c r="K102" s="25">
        <v>44779.440842812503</v>
      </c>
      <c r="L102" s="29">
        <f t="shared" si="9"/>
        <v>48.819000000000003</v>
      </c>
      <c r="M102" s="23">
        <v>10.394100189208984</v>
      </c>
      <c r="N102" s="23">
        <v>60.02</v>
      </c>
      <c r="O102" s="23">
        <v>10.304</v>
      </c>
      <c r="P102" s="25">
        <v>44779.449924166664</v>
      </c>
      <c r="Q102" s="29">
        <f t="shared" si="10"/>
        <v>48.448</v>
      </c>
      <c r="R102" s="23">
        <v>11.754549980163574</v>
      </c>
      <c r="S102" s="23">
        <v>60.04</v>
      </c>
      <c r="T102" s="23">
        <v>10.548</v>
      </c>
      <c r="U102" s="25">
        <v>44779.461444641202</v>
      </c>
      <c r="V102" s="29">
        <f t="shared" si="6"/>
        <v>48.817</v>
      </c>
      <c r="W102" s="23">
        <v>10.432589530944824</v>
      </c>
      <c r="X102" s="23">
        <v>60.03</v>
      </c>
      <c r="Y102" s="23">
        <v>10.292</v>
      </c>
      <c r="Z102" s="35"/>
      <c r="AA102">
        <f t="shared" si="11"/>
        <v>48</v>
      </c>
    </row>
    <row r="103" spans="1:27" s="24" customFormat="1" x14ac:dyDescent="0.3">
      <c r="A103" s="25">
        <v>44779.410841851852</v>
      </c>
      <c r="B103" s="29">
        <f t="shared" si="7"/>
        <v>48.735999999999997</v>
      </c>
      <c r="C103" s="23">
        <v>12.412269592285156</v>
      </c>
      <c r="D103" s="23">
        <v>60.04</v>
      </c>
      <c r="E103" s="23">
        <v>12.324</v>
      </c>
      <c r="F103" s="25">
        <v>44779.418195925929</v>
      </c>
      <c r="G103" s="29">
        <f t="shared" si="8"/>
        <v>48.128</v>
      </c>
      <c r="H103" s="23">
        <v>12.373430252075195</v>
      </c>
      <c r="I103" s="23">
        <v>59.98</v>
      </c>
      <c r="J103" s="23">
        <v>12.236000000000001</v>
      </c>
      <c r="K103" s="25">
        <v>44779.440848958337</v>
      </c>
      <c r="L103" s="29">
        <f t="shared" si="9"/>
        <v>48.35</v>
      </c>
      <c r="M103" s="23">
        <v>10.394100189208984</v>
      </c>
      <c r="N103" s="23">
        <v>59.98</v>
      </c>
      <c r="O103" s="23">
        <v>10.304</v>
      </c>
      <c r="P103" s="25">
        <v>44779.449935775461</v>
      </c>
      <c r="Q103" s="29">
        <f t="shared" si="10"/>
        <v>48.451000000000001</v>
      </c>
      <c r="R103" s="23">
        <v>11.632280349731445</v>
      </c>
      <c r="S103" s="23">
        <v>60.04</v>
      </c>
      <c r="T103" s="23">
        <v>10.507999999999999</v>
      </c>
      <c r="U103" s="25">
        <v>44779.461456238423</v>
      </c>
      <c r="V103" s="29">
        <f t="shared" si="6"/>
        <v>48.819000000000003</v>
      </c>
      <c r="W103" s="23">
        <v>10.405570030212402</v>
      </c>
      <c r="X103" s="23">
        <v>60.03</v>
      </c>
      <c r="Y103" s="23">
        <v>10.292</v>
      </c>
      <c r="Z103" s="35"/>
      <c r="AA103">
        <f t="shared" si="11"/>
        <v>49</v>
      </c>
    </row>
    <row r="104" spans="1:27" s="24" customFormat="1" x14ac:dyDescent="0.3">
      <c r="A104" s="25">
        <v>44779.410841863428</v>
      </c>
      <c r="B104" s="29">
        <f t="shared" si="7"/>
        <v>49.737000000000002</v>
      </c>
      <c r="C104" s="23">
        <v>12.412269592285156</v>
      </c>
      <c r="D104" s="23">
        <v>60.04</v>
      </c>
      <c r="E104" s="23">
        <v>12.288</v>
      </c>
      <c r="F104" s="25">
        <v>44779.41820753472</v>
      </c>
      <c r="G104" s="29">
        <f t="shared" si="8"/>
        <v>49.131</v>
      </c>
      <c r="H104" s="23">
        <v>12.311360359191895</v>
      </c>
      <c r="I104" s="23">
        <v>59.98</v>
      </c>
      <c r="J104" s="23">
        <v>12.236000000000001</v>
      </c>
      <c r="K104" s="25">
        <v>44779.440854421293</v>
      </c>
      <c r="L104" s="29">
        <f t="shared" si="9"/>
        <v>49.822000000000003</v>
      </c>
      <c r="M104" s="23">
        <v>10.394100189208984</v>
      </c>
      <c r="N104" s="23">
        <v>59.98</v>
      </c>
      <c r="O104" s="23">
        <v>10.304</v>
      </c>
      <c r="P104" s="25">
        <v>44779.449935787037</v>
      </c>
      <c r="Q104" s="29">
        <f t="shared" si="10"/>
        <v>49.451999999999998</v>
      </c>
      <c r="R104" s="23">
        <v>11.632280349731445</v>
      </c>
      <c r="S104" s="23">
        <v>60.04</v>
      </c>
      <c r="T104" s="23">
        <v>10.507999999999999</v>
      </c>
      <c r="U104" s="25">
        <v>44779.461456249999</v>
      </c>
      <c r="V104" s="29">
        <f t="shared" si="6"/>
        <v>49.82</v>
      </c>
      <c r="W104" s="23">
        <v>10.405570030212402</v>
      </c>
      <c r="X104" s="23">
        <v>60.03</v>
      </c>
      <c r="Y104" s="23">
        <v>10.252000000000001</v>
      </c>
      <c r="Z104" s="35"/>
      <c r="AA104">
        <f t="shared" si="11"/>
        <v>49</v>
      </c>
    </row>
    <row r="105" spans="1:27" s="24" customFormat="1" x14ac:dyDescent="0.3">
      <c r="A105" s="25">
        <v>44779.410854502312</v>
      </c>
      <c r="B105" s="29">
        <f t="shared" si="7"/>
        <v>49.829000000000001</v>
      </c>
      <c r="C105" s="23">
        <v>12.359160423278809</v>
      </c>
      <c r="D105" s="23">
        <v>60.04</v>
      </c>
      <c r="E105" s="23">
        <v>12.288</v>
      </c>
      <c r="F105" s="25">
        <v>44779.418207546296</v>
      </c>
      <c r="G105" s="29">
        <f t="shared" si="8"/>
        <v>49.131999999999998</v>
      </c>
      <c r="H105" s="23">
        <v>12.311360359191895</v>
      </c>
      <c r="I105" s="23">
        <v>59.98</v>
      </c>
      <c r="J105" s="23">
        <v>12.196</v>
      </c>
      <c r="K105" s="25">
        <v>44779.440854432869</v>
      </c>
      <c r="L105" s="29">
        <f t="shared" si="9"/>
        <v>49.823</v>
      </c>
      <c r="M105" s="23">
        <v>10.394100189208984</v>
      </c>
      <c r="N105" s="23">
        <v>59.98</v>
      </c>
      <c r="O105" s="23">
        <v>10.263999999999999</v>
      </c>
      <c r="P105" s="25">
        <v>44779.449947372683</v>
      </c>
      <c r="Q105" s="29">
        <f t="shared" si="10"/>
        <v>49.453000000000003</v>
      </c>
      <c r="R105" s="23">
        <v>11.632280349731445</v>
      </c>
      <c r="S105" s="23">
        <v>60.04</v>
      </c>
      <c r="T105" s="23">
        <v>10.468</v>
      </c>
      <c r="U105" s="25">
        <v>44779.461467858797</v>
      </c>
      <c r="V105" s="29">
        <f t="shared" si="6"/>
        <v>49.823</v>
      </c>
      <c r="W105" s="23">
        <v>10.333860397338867</v>
      </c>
      <c r="X105" s="23">
        <v>60.03</v>
      </c>
      <c r="Y105" s="23">
        <v>10.252000000000001</v>
      </c>
      <c r="Z105" s="35"/>
      <c r="AA105">
        <f t="shared" si="11"/>
        <v>50</v>
      </c>
    </row>
    <row r="106" spans="1:27" s="24" customFormat="1" x14ac:dyDescent="0.3">
      <c r="A106" s="25">
        <v>44779.410854513888</v>
      </c>
      <c r="B106" s="29">
        <f t="shared" si="7"/>
        <v>50.83</v>
      </c>
      <c r="C106" s="23">
        <v>12.359160423278809</v>
      </c>
      <c r="D106" s="23">
        <v>60.04</v>
      </c>
      <c r="E106" s="23">
        <v>12.244</v>
      </c>
      <c r="F106" s="25">
        <v>44779.418219143517</v>
      </c>
      <c r="G106" s="29">
        <f t="shared" si="8"/>
        <v>50.134</v>
      </c>
      <c r="H106" s="23">
        <v>12.311360359191895</v>
      </c>
      <c r="I106" s="23">
        <v>59.98</v>
      </c>
      <c r="J106" s="23">
        <v>12.196</v>
      </c>
      <c r="K106" s="25">
        <v>44779.440866030091</v>
      </c>
      <c r="L106" s="29">
        <f t="shared" si="9"/>
        <v>50.825000000000003</v>
      </c>
      <c r="M106" s="23">
        <v>10.336629867553711</v>
      </c>
      <c r="N106" s="23">
        <v>59.98</v>
      </c>
      <c r="O106" s="23">
        <v>10.263999999999999</v>
      </c>
      <c r="P106" s="25">
        <v>44779.449947395835</v>
      </c>
      <c r="Q106" s="29">
        <f t="shared" si="10"/>
        <v>50.454999999999998</v>
      </c>
      <c r="R106" s="23">
        <v>11.491959571838379</v>
      </c>
      <c r="S106" s="23">
        <v>60.04</v>
      </c>
      <c r="T106" s="23">
        <v>10.468</v>
      </c>
      <c r="U106" s="25">
        <v>44779.461467870373</v>
      </c>
      <c r="V106" s="29">
        <f t="shared" si="6"/>
        <v>50.823999999999998</v>
      </c>
      <c r="W106" s="23">
        <v>10.333860397338867</v>
      </c>
      <c r="X106" s="23">
        <v>60.03</v>
      </c>
      <c r="Y106" s="23">
        <v>10.212</v>
      </c>
      <c r="Z106" s="35"/>
      <c r="AA106">
        <f t="shared" si="11"/>
        <v>50</v>
      </c>
    </row>
    <row r="107" spans="1:27" s="24" customFormat="1" x14ac:dyDescent="0.3">
      <c r="A107" s="25">
        <v>44779.410866122686</v>
      </c>
      <c r="B107" s="29">
        <f t="shared" si="7"/>
        <v>50.832999999999998</v>
      </c>
      <c r="C107" s="23">
        <v>12.310110092163086</v>
      </c>
      <c r="D107" s="23">
        <v>60.04</v>
      </c>
      <c r="E107" s="23">
        <v>12.244</v>
      </c>
      <c r="F107" s="25">
        <v>44779.418219155094</v>
      </c>
      <c r="G107" s="29">
        <f t="shared" si="8"/>
        <v>50.134999999999998</v>
      </c>
      <c r="H107" s="23">
        <v>12.311360359191895</v>
      </c>
      <c r="I107" s="23">
        <v>59.98</v>
      </c>
      <c r="J107" s="23">
        <v>12.156000000000001</v>
      </c>
      <c r="K107" s="25">
        <v>44779.440866041667</v>
      </c>
      <c r="L107" s="29">
        <f t="shared" si="9"/>
        <v>50.826000000000001</v>
      </c>
      <c r="M107" s="23">
        <v>10.336629867553711</v>
      </c>
      <c r="N107" s="23">
        <v>59.98</v>
      </c>
      <c r="O107" s="23">
        <v>10.215999999999999</v>
      </c>
      <c r="P107" s="25">
        <v>44779.449947407411</v>
      </c>
      <c r="Q107" s="29">
        <f t="shared" si="10"/>
        <v>50.456000000000003</v>
      </c>
      <c r="R107" s="23">
        <v>11.491959571838379</v>
      </c>
      <c r="S107" s="23">
        <v>60.04</v>
      </c>
      <c r="T107" s="23">
        <v>10.468</v>
      </c>
      <c r="U107" s="25">
        <v>44779.461479467594</v>
      </c>
      <c r="V107" s="29">
        <f t="shared" si="6"/>
        <v>50.826000000000001</v>
      </c>
      <c r="W107" s="23">
        <v>10.281880378723145</v>
      </c>
      <c r="X107" s="23">
        <v>60.03</v>
      </c>
      <c r="Y107" s="23">
        <v>10.212</v>
      </c>
      <c r="Z107" s="35"/>
      <c r="AA107">
        <f t="shared" si="11"/>
        <v>51</v>
      </c>
    </row>
    <row r="108" spans="1:27" s="24" customFormat="1" x14ac:dyDescent="0.3">
      <c r="A108" s="25">
        <v>44779.410866134262</v>
      </c>
      <c r="B108" s="29">
        <f t="shared" si="7"/>
        <v>51.834000000000003</v>
      </c>
      <c r="C108" s="23">
        <v>12.310110092163086</v>
      </c>
      <c r="D108" s="23">
        <v>60.04</v>
      </c>
      <c r="E108" s="23">
        <v>12.2</v>
      </c>
      <c r="F108" s="25">
        <v>44779.418219537038</v>
      </c>
      <c r="G108" s="29">
        <f t="shared" si="8"/>
        <v>51.167999999999999</v>
      </c>
      <c r="H108" s="23">
        <v>12.311360359191895</v>
      </c>
      <c r="I108" s="23">
        <v>59.96</v>
      </c>
      <c r="J108" s="23">
        <v>12.156000000000001</v>
      </c>
      <c r="K108" s="25">
        <v>44779.440877650464</v>
      </c>
      <c r="L108" s="29">
        <f t="shared" si="9"/>
        <v>51.829000000000001</v>
      </c>
      <c r="M108" s="23">
        <v>10.290740013122559</v>
      </c>
      <c r="N108" s="23">
        <v>59.98</v>
      </c>
      <c r="O108" s="23">
        <v>10.215999999999999</v>
      </c>
      <c r="P108" s="25">
        <v>44779.449959004633</v>
      </c>
      <c r="Q108" s="29">
        <f t="shared" si="10"/>
        <v>51.457999999999998</v>
      </c>
      <c r="R108" s="23">
        <v>11.340069770812988</v>
      </c>
      <c r="S108" s="23">
        <v>60.04</v>
      </c>
      <c r="T108" s="23">
        <v>10.468</v>
      </c>
      <c r="U108" s="25">
        <v>44779.461479479163</v>
      </c>
      <c r="V108" s="29">
        <f t="shared" si="6"/>
        <v>51.826999999999998</v>
      </c>
      <c r="W108" s="23">
        <v>10.281880378723145</v>
      </c>
      <c r="X108" s="23">
        <v>60.03</v>
      </c>
      <c r="Y108" s="23">
        <v>10.172000000000001</v>
      </c>
      <c r="Z108" s="35"/>
      <c r="AA108">
        <f t="shared" si="11"/>
        <v>51</v>
      </c>
    </row>
    <row r="109" spans="1:27" s="24" customFormat="1" x14ac:dyDescent="0.3">
      <c r="A109" s="25">
        <v>44779.410877743052</v>
      </c>
      <c r="B109" s="29">
        <f t="shared" si="7"/>
        <v>51.837000000000003</v>
      </c>
      <c r="C109" s="23">
        <v>12.262639999389648</v>
      </c>
      <c r="D109" s="23">
        <v>60.04</v>
      </c>
      <c r="E109" s="23">
        <v>12.2</v>
      </c>
      <c r="F109" s="25">
        <v>44779.418230752315</v>
      </c>
      <c r="G109" s="29">
        <f t="shared" si="8"/>
        <v>51.137</v>
      </c>
      <c r="H109" s="23">
        <v>12.257940292358398</v>
      </c>
      <c r="I109" s="23">
        <v>59.96</v>
      </c>
      <c r="J109" s="23">
        <v>12.156000000000001</v>
      </c>
      <c r="K109" s="25">
        <v>44779.44087766204</v>
      </c>
      <c r="L109" s="29">
        <f t="shared" si="9"/>
        <v>51.83</v>
      </c>
      <c r="M109" s="23">
        <v>10.290740013122559</v>
      </c>
      <c r="N109" s="23">
        <v>59.98</v>
      </c>
      <c r="O109" s="23">
        <v>10.183999999999999</v>
      </c>
      <c r="P109" s="25">
        <v>44779.449959016201</v>
      </c>
      <c r="Q109" s="29">
        <f t="shared" si="10"/>
        <v>51.459000000000003</v>
      </c>
      <c r="R109" s="23">
        <v>11.340069770812988</v>
      </c>
      <c r="S109" s="23">
        <v>60.04</v>
      </c>
      <c r="T109" s="23">
        <v>10.428000000000001</v>
      </c>
      <c r="U109" s="25">
        <v>44779.461491087961</v>
      </c>
      <c r="V109" s="29">
        <f t="shared" si="6"/>
        <v>51.83</v>
      </c>
      <c r="W109" s="23">
        <v>10.281880378723145</v>
      </c>
      <c r="X109" s="23">
        <v>60.03</v>
      </c>
      <c r="Y109" s="23">
        <v>10.172000000000001</v>
      </c>
      <c r="Z109" s="35"/>
      <c r="AA109">
        <f t="shared" si="11"/>
        <v>52</v>
      </c>
    </row>
    <row r="110" spans="1:27" x14ac:dyDescent="0.3">
      <c r="A110" s="26">
        <v>44779.410877754628</v>
      </c>
      <c r="B110" s="29">
        <f t="shared" si="7"/>
        <v>52.838000000000001</v>
      </c>
      <c r="C110" s="4">
        <v>12.262639999389648</v>
      </c>
      <c r="D110" s="4">
        <v>60.04</v>
      </c>
      <c r="E110" s="4">
        <v>12.16</v>
      </c>
      <c r="F110" s="26">
        <v>44779.418230763891</v>
      </c>
      <c r="G110" s="29">
        <f t="shared" si="8"/>
        <v>52.137999999999998</v>
      </c>
      <c r="H110" s="4">
        <v>12.257940292358398</v>
      </c>
      <c r="I110" s="4">
        <v>59.96</v>
      </c>
      <c r="J110" s="4">
        <v>12.116</v>
      </c>
      <c r="K110" s="26">
        <v>44779.440889305559</v>
      </c>
      <c r="L110" s="29">
        <f t="shared" si="9"/>
        <v>52.835999999999999</v>
      </c>
      <c r="M110" s="4">
        <v>10.290740013122559</v>
      </c>
      <c r="N110" s="4">
        <v>59.98</v>
      </c>
      <c r="O110" s="4">
        <v>10.183999999999999</v>
      </c>
      <c r="P110" s="26">
        <v>44779.449970613423</v>
      </c>
      <c r="Q110" s="29">
        <f t="shared" si="10"/>
        <v>52.460999999999999</v>
      </c>
      <c r="R110" s="4">
        <v>11.340069770812988</v>
      </c>
      <c r="S110" s="4">
        <v>60.04</v>
      </c>
      <c r="T110" s="4">
        <v>10.428000000000001</v>
      </c>
      <c r="U110" s="26">
        <v>44779.461491099537</v>
      </c>
      <c r="V110" s="29">
        <f t="shared" si="6"/>
        <v>52.831000000000003</v>
      </c>
      <c r="W110" s="4">
        <v>10.281880378723145</v>
      </c>
      <c r="X110" s="4">
        <v>60.03</v>
      </c>
      <c r="Y110" s="4">
        <v>10.132</v>
      </c>
      <c r="AA110">
        <f t="shared" si="11"/>
        <v>52</v>
      </c>
    </row>
    <row r="111" spans="1:27" x14ac:dyDescent="0.3">
      <c r="A111" s="26">
        <v>44779.410889363426</v>
      </c>
      <c r="B111" s="29">
        <f t="shared" si="7"/>
        <v>52.841000000000001</v>
      </c>
      <c r="C111" s="4">
        <v>12.262639999389648</v>
      </c>
      <c r="D111" s="4">
        <v>60.04</v>
      </c>
      <c r="E111" s="4">
        <v>12.16</v>
      </c>
      <c r="F111" s="26">
        <v>44779.418242361113</v>
      </c>
      <c r="G111" s="29">
        <f t="shared" si="8"/>
        <v>52.14</v>
      </c>
      <c r="H111" s="4">
        <v>12.197649955749512</v>
      </c>
      <c r="I111" s="4">
        <v>59.96</v>
      </c>
      <c r="J111" s="4">
        <v>12.116</v>
      </c>
      <c r="K111" s="26">
        <v>44779.440889317128</v>
      </c>
      <c r="L111" s="29">
        <f t="shared" si="9"/>
        <v>52.837000000000003</v>
      </c>
      <c r="M111" s="4">
        <v>10.290740013122559</v>
      </c>
      <c r="N111" s="4">
        <v>59.98</v>
      </c>
      <c r="O111" s="4">
        <v>10.144</v>
      </c>
      <c r="P111" s="26">
        <v>44779.449970624999</v>
      </c>
      <c r="Q111" s="29">
        <f t="shared" si="10"/>
        <v>52.462000000000003</v>
      </c>
      <c r="R111" s="4">
        <v>11.340069770812988</v>
      </c>
      <c r="S111" s="4">
        <v>60.04</v>
      </c>
      <c r="T111" s="4">
        <v>10.388</v>
      </c>
      <c r="U111" s="26">
        <v>44779.461502696759</v>
      </c>
      <c r="V111" s="29">
        <f t="shared" si="6"/>
        <v>52.832999999999998</v>
      </c>
      <c r="W111" s="4">
        <v>10.246829986572266</v>
      </c>
      <c r="X111" s="4">
        <v>60.03</v>
      </c>
      <c r="Y111" s="4">
        <v>10.132</v>
      </c>
      <c r="AA111">
        <f t="shared" si="11"/>
        <v>53</v>
      </c>
    </row>
    <row r="112" spans="1:27" x14ac:dyDescent="0.3">
      <c r="A112" s="26">
        <v>44779.410889375002</v>
      </c>
      <c r="B112" s="29">
        <f t="shared" si="7"/>
        <v>53.841999999999999</v>
      </c>
      <c r="C112" s="4">
        <v>12.262639999389648</v>
      </c>
      <c r="D112" s="4">
        <v>60.04</v>
      </c>
      <c r="E112" s="4">
        <v>12.12</v>
      </c>
      <c r="F112" s="26">
        <v>44779.418242372682</v>
      </c>
      <c r="G112" s="29">
        <f t="shared" si="8"/>
        <v>53.140999999999998</v>
      </c>
      <c r="H112" s="4">
        <v>12.197649955749512</v>
      </c>
      <c r="I112" s="4">
        <v>59.96</v>
      </c>
      <c r="J112" s="4">
        <v>12.064</v>
      </c>
      <c r="K112" s="26">
        <v>44779.440900925925</v>
      </c>
      <c r="L112" s="29">
        <f t="shared" si="9"/>
        <v>53.84</v>
      </c>
      <c r="M112" s="4">
        <v>10.243800163269043</v>
      </c>
      <c r="N112" s="4">
        <v>59.98</v>
      </c>
      <c r="O112" s="4">
        <v>10.144</v>
      </c>
      <c r="P112" s="26">
        <v>44779.449982222221</v>
      </c>
      <c r="Q112" s="29">
        <f t="shared" si="10"/>
        <v>53.463999999999999</v>
      </c>
      <c r="R112" s="4">
        <v>11.111339569091797</v>
      </c>
      <c r="S112" s="4">
        <v>60.04</v>
      </c>
      <c r="T112" s="4">
        <v>10.388</v>
      </c>
      <c r="U112" s="26">
        <v>44779.461502708335</v>
      </c>
      <c r="V112" s="29">
        <f t="shared" si="6"/>
        <v>53.834000000000003</v>
      </c>
      <c r="W112" s="4">
        <v>10.246829986572266</v>
      </c>
      <c r="X112" s="4">
        <v>60.03</v>
      </c>
      <c r="Y112" s="4">
        <v>10.092000000000001</v>
      </c>
      <c r="AA112">
        <f t="shared" si="11"/>
        <v>53</v>
      </c>
    </row>
    <row r="113" spans="1:27" x14ac:dyDescent="0.3">
      <c r="A113" s="26">
        <v>44779.410900983799</v>
      </c>
      <c r="B113" s="29">
        <f t="shared" si="7"/>
        <v>53.844999999999999</v>
      </c>
      <c r="C113" s="4">
        <v>12.198060035705566</v>
      </c>
      <c r="D113" s="4">
        <v>60.04</v>
      </c>
      <c r="E113" s="4">
        <v>12.12</v>
      </c>
      <c r="F113" s="26">
        <v>44779.41825396991</v>
      </c>
      <c r="G113" s="29">
        <f t="shared" si="8"/>
        <v>53.143000000000001</v>
      </c>
      <c r="H113" s="4">
        <v>12.143139839172363</v>
      </c>
      <c r="I113" s="4">
        <v>59.96</v>
      </c>
      <c r="J113" s="4">
        <v>12.064</v>
      </c>
      <c r="K113" s="26">
        <v>44779.440900937501</v>
      </c>
      <c r="L113" s="29">
        <f t="shared" si="9"/>
        <v>53.841000000000001</v>
      </c>
      <c r="M113" s="4">
        <v>10.243800163269043</v>
      </c>
      <c r="N113" s="4">
        <v>59.98</v>
      </c>
      <c r="O113" s="4">
        <v>10.103999999999999</v>
      </c>
      <c r="P113" s="26">
        <v>44779.449982233797</v>
      </c>
      <c r="Q113" s="29">
        <f t="shared" si="10"/>
        <v>53.465000000000003</v>
      </c>
      <c r="R113" s="4">
        <v>11.111339569091797</v>
      </c>
      <c r="S113" s="4">
        <v>60.04</v>
      </c>
      <c r="T113" s="4">
        <v>10.388</v>
      </c>
      <c r="U113" s="26">
        <v>44779.461514317132</v>
      </c>
      <c r="V113" s="29">
        <f t="shared" si="6"/>
        <v>53.837000000000003</v>
      </c>
      <c r="W113" s="4">
        <v>10.188750267028809</v>
      </c>
      <c r="X113" s="4">
        <v>60.03</v>
      </c>
      <c r="Y113" s="4">
        <v>10.092000000000001</v>
      </c>
      <c r="AA113">
        <f t="shared" si="11"/>
        <v>54</v>
      </c>
    </row>
    <row r="114" spans="1:27" x14ac:dyDescent="0.3">
      <c r="A114" s="26">
        <v>44779.410900995368</v>
      </c>
      <c r="B114" s="29">
        <f t="shared" si="7"/>
        <v>54.845999999999997</v>
      </c>
      <c r="C114" s="4">
        <v>12.198060035705566</v>
      </c>
      <c r="D114" s="4">
        <v>60.04</v>
      </c>
      <c r="E114" s="4">
        <v>12.08</v>
      </c>
      <c r="F114" s="26">
        <v>44779.418253981479</v>
      </c>
      <c r="G114" s="29">
        <f t="shared" si="8"/>
        <v>54.143999999999998</v>
      </c>
      <c r="H114" s="4">
        <v>12.143139839172363</v>
      </c>
      <c r="I114" s="4">
        <v>59.96</v>
      </c>
      <c r="J114" s="4">
        <v>12.032</v>
      </c>
      <c r="K114" s="26">
        <v>44779.440912546299</v>
      </c>
      <c r="L114" s="29">
        <f t="shared" si="9"/>
        <v>54.844000000000001</v>
      </c>
      <c r="M114" s="4">
        <v>10.191949844360352</v>
      </c>
      <c r="N114" s="4">
        <v>59.98</v>
      </c>
      <c r="O114" s="4">
        <v>10.103999999999999</v>
      </c>
      <c r="P114" s="26">
        <v>44779.449993842594</v>
      </c>
      <c r="Q114" s="29">
        <f t="shared" si="10"/>
        <v>54.468000000000004</v>
      </c>
      <c r="R114" s="4">
        <v>10.78931999206543</v>
      </c>
      <c r="S114" s="4">
        <v>60.04</v>
      </c>
      <c r="T114" s="4">
        <v>10.388</v>
      </c>
      <c r="U114" s="26">
        <v>44779.461514328701</v>
      </c>
      <c r="V114" s="29">
        <f t="shared" si="6"/>
        <v>54.838000000000001</v>
      </c>
      <c r="W114" s="4">
        <v>10.188750267028809</v>
      </c>
      <c r="X114" s="4">
        <v>60.03</v>
      </c>
      <c r="Y114" s="4">
        <v>10.052</v>
      </c>
      <c r="AA114">
        <f t="shared" si="11"/>
        <v>54</v>
      </c>
    </row>
    <row r="115" spans="1:27" x14ac:dyDescent="0.3">
      <c r="A115" s="26">
        <v>44779.410909189814</v>
      </c>
      <c r="B115" s="29">
        <f t="shared" si="7"/>
        <v>54.554000000000002</v>
      </c>
      <c r="C115" s="4">
        <v>12.198060035705566</v>
      </c>
      <c r="D115" s="4">
        <v>60.09</v>
      </c>
      <c r="E115" s="4">
        <v>12.08</v>
      </c>
      <c r="F115" s="26">
        <v>44779.418265590277</v>
      </c>
      <c r="G115" s="29">
        <f t="shared" si="8"/>
        <v>54.146999999999998</v>
      </c>
      <c r="H115" s="4">
        <v>12.093540191650391</v>
      </c>
      <c r="I115" s="4">
        <v>59.96</v>
      </c>
      <c r="J115" s="4">
        <v>12.032</v>
      </c>
      <c r="K115" s="26">
        <v>44779.440912557868</v>
      </c>
      <c r="L115" s="29">
        <f t="shared" si="9"/>
        <v>54.844999999999999</v>
      </c>
      <c r="M115" s="4">
        <v>10.191949844360352</v>
      </c>
      <c r="N115" s="4">
        <v>59.98</v>
      </c>
      <c r="O115" s="4">
        <v>10.064</v>
      </c>
      <c r="P115" s="26">
        <v>44779.449993854163</v>
      </c>
      <c r="Q115" s="29">
        <f t="shared" si="10"/>
        <v>54.469000000000001</v>
      </c>
      <c r="R115" s="4">
        <v>10.78931999206543</v>
      </c>
      <c r="S115" s="4">
        <v>60.04</v>
      </c>
      <c r="T115" s="4">
        <v>10.343999999999999</v>
      </c>
      <c r="U115" s="26">
        <v>44779.461525914354</v>
      </c>
      <c r="V115" s="29">
        <f t="shared" si="6"/>
        <v>54.838999999999999</v>
      </c>
      <c r="W115" s="4">
        <v>10.188750267028809</v>
      </c>
      <c r="X115" s="4">
        <v>60.03</v>
      </c>
      <c r="Y115" s="4">
        <v>10.052</v>
      </c>
      <c r="AA115">
        <f t="shared" si="11"/>
        <v>55</v>
      </c>
    </row>
    <row r="116" spans="1:27" x14ac:dyDescent="0.3">
      <c r="A116" s="26">
        <v>44779.41091259259</v>
      </c>
      <c r="B116" s="29">
        <f t="shared" si="7"/>
        <v>55.847999999999999</v>
      </c>
      <c r="C116" s="4">
        <v>12.129870414733887</v>
      </c>
      <c r="D116" s="4">
        <v>60.09</v>
      </c>
      <c r="E116" s="4">
        <v>12.08</v>
      </c>
      <c r="F116" s="26">
        <v>44779.418265601853</v>
      </c>
      <c r="G116" s="29">
        <f t="shared" si="8"/>
        <v>55.148000000000003</v>
      </c>
      <c r="H116" s="4">
        <v>12.093540191650391</v>
      </c>
      <c r="I116" s="4">
        <v>59.96</v>
      </c>
      <c r="J116" s="4">
        <v>11.992000000000001</v>
      </c>
      <c r="K116" s="26">
        <v>44779.440924155089</v>
      </c>
      <c r="L116" s="29">
        <f t="shared" si="9"/>
        <v>55.847000000000001</v>
      </c>
      <c r="M116" s="4">
        <v>10.151909828186035</v>
      </c>
      <c r="N116" s="4">
        <v>59.98</v>
      </c>
      <c r="O116" s="4">
        <v>10.064</v>
      </c>
      <c r="P116" s="26">
        <v>44779.450005451392</v>
      </c>
      <c r="Q116" s="29">
        <f t="shared" si="10"/>
        <v>55.470999999999997</v>
      </c>
      <c r="R116" s="4">
        <v>10.78931999206543</v>
      </c>
      <c r="S116" s="4">
        <v>60.04</v>
      </c>
      <c r="T116" s="4">
        <v>10.343999999999999</v>
      </c>
      <c r="U116" s="26">
        <v>44779.461525925923</v>
      </c>
      <c r="V116" s="29">
        <f t="shared" si="6"/>
        <v>55.84</v>
      </c>
      <c r="W116" s="4">
        <v>10.188750267028809</v>
      </c>
      <c r="X116" s="4">
        <v>60.03</v>
      </c>
      <c r="Y116" s="4">
        <v>10.012</v>
      </c>
      <c r="AA116">
        <f t="shared" si="11"/>
        <v>55</v>
      </c>
    </row>
    <row r="117" spans="1:27" x14ac:dyDescent="0.3">
      <c r="A117" s="26">
        <v>44779.410912604166</v>
      </c>
      <c r="B117" s="29">
        <f t="shared" si="7"/>
        <v>55.848999999999997</v>
      </c>
      <c r="C117" s="4">
        <v>12.129870414733887</v>
      </c>
      <c r="D117" s="4">
        <v>60.09</v>
      </c>
      <c r="E117" s="4">
        <v>12.04</v>
      </c>
      <c r="F117" s="26">
        <v>44779.418277199075</v>
      </c>
      <c r="G117" s="29">
        <f t="shared" si="8"/>
        <v>55.15</v>
      </c>
      <c r="H117" s="4">
        <v>12.060890197753906</v>
      </c>
      <c r="I117" s="4">
        <v>59.96</v>
      </c>
      <c r="J117" s="4">
        <v>11.992000000000001</v>
      </c>
      <c r="K117" s="26">
        <v>44779.440924166665</v>
      </c>
      <c r="L117" s="29">
        <f t="shared" si="9"/>
        <v>55.847999999999999</v>
      </c>
      <c r="M117" s="4">
        <v>10.151909828186035</v>
      </c>
      <c r="N117" s="4">
        <v>59.98</v>
      </c>
      <c r="O117" s="4">
        <v>10.023999999999999</v>
      </c>
      <c r="P117" s="26">
        <v>44779.450005462961</v>
      </c>
      <c r="Q117" s="29">
        <f t="shared" si="10"/>
        <v>55.472000000000001</v>
      </c>
      <c r="R117" s="4">
        <v>10.78931999206543</v>
      </c>
      <c r="S117" s="4">
        <v>60.04</v>
      </c>
      <c r="T117" s="4">
        <v>10.304</v>
      </c>
      <c r="U117" s="26">
        <v>44779.46153753472</v>
      </c>
      <c r="V117" s="29">
        <f t="shared" si="6"/>
        <v>55.843000000000004</v>
      </c>
      <c r="W117" s="4">
        <v>10.129910469055176</v>
      </c>
      <c r="X117" s="4">
        <v>60.03</v>
      </c>
      <c r="Y117" s="4">
        <v>10.012</v>
      </c>
      <c r="AA117">
        <f t="shared" si="11"/>
        <v>56</v>
      </c>
    </row>
    <row r="118" spans="1:27" x14ac:dyDescent="0.3">
      <c r="A118" s="26">
        <v>44779.410924247684</v>
      </c>
      <c r="B118" s="29">
        <f t="shared" si="7"/>
        <v>56.854999999999997</v>
      </c>
      <c r="C118" s="4">
        <v>12.112890243530273</v>
      </c>
      <c r="D118" s="4">
        <v>60.09</v>
      </c>
      <c r="E118" s="4">
        <v>12.04</v>
      </c>
      <c r="F118" s="26">
        <v>44779.418277210651</v>
      </c>
      <c r="G118" s="29">
        <f t="shared" si="8"/>
        <v>56.151000000000003</v>
      </c>
      <c r="H118" s="4">
        <v>12.060890197753906</v>
      </c>
      <c r="I118" s="4">
        <v>59.96</v>
      </c>
      <c r="J118" s="4">
        <v>11.952</v>
      </c>
      <c r="K118" s="26">
        <v>44779.440935775463</v>
      </c>
      <c r="L118" s="29">
        <f t="shared" si="9"/>
        <v>56.850999999999999</v>
      </c>
      <c r="M118" s="4">
        <v>10.151909828186035</v>
      </c>
      <c r="N118" s="4">
        <v>59.98</v>
      </c>
      <c r="O118" s="4">
        <v>10.023999999999999</v>
      </c>
      <c r="P118" s="26">
        <v>44779.450017071758</v>
      </c>
      <c r="Q118" s="29">
        <f t="shared" si="10"/>
        <v>56.475000000000001</v>
      </c>
      <c r="R118" s="4">
        <v>10.545599937438965</v>
      </c>
      <c r="S118" s="4">
        <v>60.04</v>
      </c>
      <c r="T118" s="4">
        <v>10.304</v>
      </c>
      <c r="U118" s="26">
        <v>44779.461537557872</v>
      </c>
      <c r="V118" s="29">
        <f t="shared" si="6"/>
        <v>56.844999999999999</v>
      </c>
      <c r="W118" s="4">
        <v>10.129910469055176</v>
      </c>
      <c r="X118" s="4">
        <v>60.03</v>
      </c>
      <c r="Y118" s="4">
        <v>10.012</v>
      </c>
      <c r="AA118">
        <f t="shared" si="11"/>
        <v>56</v>
      </c>
    </row>
    <row r="119" spans="1:27" x14ac:dyDescent="0.3">
      <c r="A119" s="26">
        <v>44779.41092425926</v>
      </c>
      <c r="B119" s="29">
        <f t="shared" si="7"/>
        <v>56.856000000000002</v>
      </c>
      <c r="C119" s="4">
        <v>12.112890243530273</v>
      </c>
      <c r="D119" s="4">
        <v>60.09</v>
      </c>
      <c r="E119" s="4">
        <v>12</v>
      </c>
      <c r="F119" s="26">
        <v>44779.418288819441</v>
      </c>
      <c r="G119" s="29">
        <f t="shared" si="8"/>
        <v>56.154000000000003</v>
      </c>
      <c r="H119" s="4">
        <v>12.060890197753906</v>
      </c>
      <c r="I119" s="4">
        <v>59.96</v>
      </c>
      <c r="J119" s="4">
        <v>11.952</v>
      </c>
      <c r="K119" s="26">
        <v>44779.440935787039</v>
      </c>
      <c r="L119" s="29">
        <f t="shared" si="9"/>
        <v>56.851999999999997</v>
      </c>
      <c r="M119" s="4">
        <v>10.151909828186035</v>
      </c>
      <c r="N119" s="4">
        <v>59.98</v>
      </c>
      <c r="O119" s="4">
        <v>9.98</v>
      </c>
      <c r="P119" s="26">
        <v>44779.450017083334</v>
      </c>
      <c r="Q119" s="29">
        <f t="shared" si="10"/>
        <v>56.475999999999999</v>
      </c>
      <c r="R119" s="4">
        <v>10.545599937438965</v>
      </c>
      <c r="S119" s="4">
        <v>60.04</v>
      </c>
      <c r="T119" s="4">
        <v>10.263999999999999</v>
      </c>
      <c r="U119" s="26">
        <v>44779.46154916667</v>
      </c>
      <c r="V119" s="29">
        <f t="shared" si="6"/>
        <v>56.847999999999999</v>
      </c>
      <c r="W119" s="4">
        <v>10.061149597167969</v>
      </c>
      <c r="X119" s="4">
        <v>60.03</v>
      </c>
      <c r="Y119" s="4">
        <v>10.012</v>
      </c>
      <c r="AA119">
        <f t="shared" si="11"/>
        <v>57</v>
      </c>
    </row>
    <row r="120" spans="1:27" x14ac:dyDescent="0.3">
      <c r="A120" s="26">
        <v>44779.410935856482</v>
      </c>
      <c r="B120" s="29">
        <f t="shared" si="7"/>
        <v>57.857999999999997</v>
      </c>
      <c r="C120" s="4">
        <v>12.112890243530273</v>
      </c>
      <c r="D120" s="4">
        <v>60.09</v>
      </c>
      <c r="E120" s="4">
        <v>12</v>
      </c>
      <c r="F120" s="26">
        <v>44779.418288831017</v>
      </c>
      <c r="G120" s="29">
        <f t="shared" si="8"/>
        <v>57.155000000000001</v>
      </c>
      <c r="H120" s="4">
        <v>12.060890197753906</v>
      </c>
      <c r="I120" s="4">
        <v>59.96</v>
      </c>
      <c r="J120" s="4">
        <v>11.912000000000001</v>
      </c>
      <c r="K120" s="26">
        <v>44779.440947384261</v>
      </c>
      <c r="L120" s="29">
        <f t="shared" si="9"/>
        <v>57.853999999999999</v>
      </c>
      <c r="M120" s="4">
        <v>10.06449031829834</v>
      </c>
      <c r="N120" s="4">
        <v>59.98</v>
      </c>
      <c r="O120" s="4">
        <v>9.98</v>
      </c>
      <c r="P120" s="26">
        <v>44779.450028692132</v>
      </c>
      <c r="Q120" s="29">
        <f t="shared" si="10"/>
        <v>57.478999999999999</v>
      </c>
      <c r="R120" s="4">
        <v>10.37831974029541</v>
      </c>
      <c r="S120" s="4">
        <v>60.04</v>
      </c>
      <c r="T120" s="4">
        <v>10.263999999999999</v>
      </c>
      <c r="U120" s="26">
        <v>44779.461549178239</v>
      </c>
      <c r="V120" s="29">
        <f t="shared" si="6"/>
        <v>57.848999999999997</v>
      </c>
      <c r="W120" s="4">
        <v>10.061149597167969</v>
      </c>
      <c r="X120" s="4">
        <v>60.03</v>
      </c>
      <c r="Y120" s="4">
        <v>9.9640000000000004</v>
      </c>
      <c r="AA120">
        <f t="shared" si="11"/>
        <v>57</v>
      </c>
    </row>
    <row r="121" spans="1:27" x14ac:dyDescent="0.3">
      <c r="A121" s="26">
        <v>44779.410935868058</v>
      </c>
      <c r="B121" s="29">
        <f t="shared" si="7"/>
        <v>57.859000000000002</v>
      </c>
      <c r="C121" s="4">
        <v>12.112890243530273</v>
      </c>
      <c r="D121" s="4">
        <v>60.09</v>
      </c>
      <c r="E121" s="4">
        <v>11.96</v>
      </c>
      <c r="F121" s="26">
        <v>44779.418300428239</v>
      </c>
      <c r="G121" s="29">
        <f t="shared" si="8"/>
        <v>57.156999999999996</v>
      </c>
      <c r="H121" s="4">
        <v>12.010510444641113</v>
      </c>
      <c r="I121" s="4">
        <v>59.96</v>
      </c>
      <c r="J121" s="4">
        <v>11.912000000000001</v>
      </c>
      <c r="K121" s="26">
        <v>44779.440947395837</v>
      </c>
      <c r="L121" s="29">
        <f t="shared" si="9"/>
        <v>57.854999999999997</v>
      </c>
      <c r="M121" s="4">
        <v>10.06449031829834</v>
      </c>
      <c r="N121" s="4">
        <v>59.98</v>
      </c>
      <c r="O121" s="4">
        <v>9.9440000000000008</v>
      </c>
      <c r="P121" s="26">
        <v>44779.450028703701</v>
      </c>
      <c r="Q121" s="29">
        <f t="shared" si="10"/>
        <v>57.48</v>
      </c>
      <c r="R121" s="4">
        <v>10.37831974029541</v>
      </c>
      <c r="S121" s="4">
        <v>60.04</v>
      </c>
      <c r="T121" s="4">
        <v>10.220000000000001</v>
      </c>
      <c r="U121" s="26">
        <v>44779.46156077546</v>
      </c>
      <c r="V121" s="29">
        <f t="shared" si="6"/>
        <v>57.850999999999999</v>
      </c>
      <c r="W121" s="4">
        <v>10.008749961853027</v>
      </c>
      <c r="X121" s="4">
        <v>60.03</v>
      </c>
      <c r="Y121" s="4">
        <v>9.9640000000000004</v>
      </c>
      <c r="AA121">
        <f t="shared" si="11"/>
        <v>58</v>
      </c>
    </row>
    <row r="122" spans="1:27" x14ac:dyDescent="0.3">
      <c r="A122" s="26">
        <v>44779.41094746528</v>
      </c>
      <c r="B122" s="29">
        <f t="shared" si="7"/>
        <v>58.860999999999997</v>
      </c>
      <c r="C122" s="4">
        <v>12.065759658813477</v>
      </c>
      <c r="D122" s="4">
        <v>60.09</v>
      </c>
      <c r="E122" s="4">
        <v>11.96</v>
      </c>
      <c r="F122" s="26">
        <v>44779.418300439815</v>
      </c>
      <c r="G122" s="29">
        <f t="shared" si="8"/>
        <v>58.158000000000001</v>
      </c>
      <c r="H122" s="4">
        <v>12.010510444641113</v>
      </c>
      <c r="I122" s="4">
        <v>59.96</v>
      </c>
      <c r="J122" s="4">
        <v>11.872</v>
      </c>
      <c r="K122" s="26">
        <v>44779.440959004627</v>
      </c>
      <c r="L122" s="29">
        <f t="shared" si="9"/>
        <v>58.857999999999997</v>
      </c>
      <c r="M122" s="4">
        <v>10.011529922485352</v>
      </c>
      <c r="N122" s="4">
        <v>59.98</v>
      </c>
      <c r="O122" s="4">
        <v>9.9440000000000008</v>
      </c>
      <c r="P122" s="26">
        <v>44779.450040300922</v>
      </c>
      <c r="Q122" s="29">
        <f t="shared" si="10"/>
        <v>58.481999999999999</v>
      </c>
      <c r="R122" s="4">
        <v>10.313759803771973</v>
      </c>
      <c r="S122" s="4">
        <v>60.04</v>
      </c>
      <c r="T122" s="4">
        <v>10.220000000000001</v>
      </c>
      <c r="U122" s="26">
        <v>44779.461560787036</v>
      </c>
      <c r="V122" s="29">
        <f t="shared" si="6"/>
        <v>58.851999999999997</v>
      </c>
      <c r="W122" s="4">
        <v>10.008749961853027</v>
      </c>
      <c r="X122" s="4">
        <v>60.03</v>
      </c>
      <c r="Y122" s="4">
        <v>9.9239999999999995</v>
      </c>
      <c r="AA122">
        <f t="shared" si="11"/>
        <v>58</v>
      </c>
    </row>
    <row r="123" spans="1:27" x14ac:dyDescent="0.3">
      <c r="A123" s="26">
        <v>44779.410947476848</v>
      </c>
      <c r="B123" s="29">
        <f t="shared" si="7"/>
        <v>58.862000000000002</v>
      </c>
      <c r="C123" s="4">
        <v>12.065759658813477</v>
      </c>
      <c r="D123" s="4">
        <v>60.09</v>
      </c>
      <c r="E123" s="4">
        <v>11.92</v>
      </c>
      <c r="F123" s="26">
        <v>44779.418312048612</v>
      </c>
      <c r="G123" s="29">
        <f t="shared" si="8"/>
        <v>58.161000000000001</v>
      </c>
      <c r="H123" s="4">
        <v>11.968979835510254</v>
      </c>
      <c r="I123" s="4">
        <v>59.96</v>
      </c>
      <c r="J123" s="4">
        <v>11.872</v>
      </c>
      <c r="K123" s="26">
        <v>44779.440959016203</v>
      </c>
      <c r="L123" s="29">
        <f t="shared" si="9"/>
        <v>58.859000000000002</v>
      </c>
      <c r="M123" s="4">
        <v>10.011529922485352</v>
      </c>
      <c r="N123" s="4">
        <v>59.98</v>
      </c>
      <c r="O123" s="4">
        <v>9.9039999999999999</v>
      </c>
      <c r="P123" s="26">
        <v>44779.450040312498</v>
      </c>
      <c r="Q123" s="29">
        <f t="shared" si="10"/>
        <v>58.482999999999997</v>
      </c>
      <c r="R123" s="4">
        <v>10.313759803771973</v>
      </c>
      <c r="S123" s="4">
        <v>60.04</v>
      </c>
      <c r="T123" s="4">
        <v>10.183999999999999</v>
      </c>
      <c r="U123" s="26">
        <v>44779.461572395834</v>
      </c>
      <c r="V123" s="29">
        <f t="shared" si="6"/>
        <v>58.854999999999997</v>
      </c>
      <c r="W123" s="4">
        <v>10.008749961853027</v>
      </c>
      <c r="X123" s="4">
        <v>60.03</v>
      </c>
      <c r="Y123" s="4">
        <v>9.9239999999999995</v>
      </c>
      <c r="AA123">
        <f t="shared" si="11"/>
        <v>59</v>
      </c>
    </row>
    <row r="124" spans="1:27" x14ac:dyDescent="0.3">
      <c r="A124" s="26">
        <v>44779.410959074077</v>
      </c>
      <c r="B124" s="29">
        <f t="shared" si="7"/>
        <v>59.863999999999997</v>
      </c>
      <c r="C124" s="4">
        <v>11.984049797058105</v>
      </c>
      <c r="D124" s="4">
        <v>60.09</v>
      </c>
      <c r="E124" s="4">
        <v>11.92</v>
      </c>
      <c r="F124" s="26">
        <v>44779.418312060188</v>
      </c>
      <c r="G124" s="29">
        <f t="shared" si="8"/>
        <v>59.161999999999999</v>
      </c>
      <c r="H124" s="4">
        <v>11.968979835510254</v>
      </c>
      <c r="I124" s="4">
        <v>59.96</v>
      </c>
      <c r="J124" s="4">
        <v>11.832000000000001</v>
      </c>
      <c r="K124" s="26">
        <v>44779.440970625001</v>
      </c>
      <c r="L124" s="29">
        <f t="shared" si="9"/>
        <v>59.862000000000002</v>
      </c>
      <c r="M124" s="4">
        <v>9.95697021484375</v>
      </c>
      <c r="N124" s="4">
        <v>59.98</v>
      </c>
      <c r="O124" s="4">
        <v>9.9039999999999999</v>
      </c>
      <c r="P124" s="26">
        <v>44779.450052222222</v>
      </c>
      <c r="Q124" s="29">
        <f t="shared" si="10"/>
        <v>59.512</v>
      </c>
      <c r="R124" s="4">
        <v>10.313759803771973</v>
      </c>
      <c r="S124" s="4">
        <v>60.04</v>
      </c>
      <c r="T124" s="4">
        <v>10.183999999999999</v>
      </c>
      <c r="U124" s="26">
        <v>44779.46157240741</v>
      </c>
      <c r="V124" s="29">
        <f t="shared" si="6"/>
        <v>59.856000000000002</v>
      </c>
      <c r="W124" s="4">
        <v>10.008749961853027</v>
      </c>
      <c r="X124" s="4">
        <v>60.03</v>
      </c>
      <c r="Y124" s="4">
        <v>9.8840000000000003</v>
      </c>
      <c r="AA124">
        <f t="shared" si="11"/>
        <v>59</v>
      </c>
    </row>
    <row r="125" spans="1:27" x14ac:dyDescent="0.3">
      <c r="A125" s="26">
        <v>44779.410959085646</v>
      </c>
      <c r="B125" s="29">
        <f t="shared" si="7"/>
        <v>59.865000000000002</v>
      </c>
      <c r="C125" s="4">
        <v>11.984049797058105</v>
      </c>
      <c r="D125" s="4">
        <v>60.09</v>
      </c>
      <c r="E125" s="4">
        <v>11.875999999999999</v>
      </c>
      <c r="F125" s="26">
        <v>44779.418323668979</v>
      </c>
      <c r="G125" s="29">
        <f t="shared" si="8"/>
        <v>59.164999999999999</v>
      </c>
      <c r="H125" s="4">
        <v>11.891570091247559</v>
      </c>
      <c r="I125" s="4">
        <v>59.96</v>
      </c>
      <c r="J125" s="4">
        <v>11.832000000000001</v>
      </c>
      <c r="K125" s="26">
        <v>44779.440970636577</v>
      </c>
      <c r="L125" s="29">
        <f t="shared" si="9"/>
        <v>59.863</v>
      </c>
      <c r="M125" s="4">
        <v>9.95697021484375</v>
      </c>
      <c r="N125" s="4">
        <v>59.98</v>
      </c>
      <c r="O125" s="4">
        <v>9.8559999999999999</v>
      </c>
      <c r="P125" s="26">
        <v>44779.450052233798</v>
      </c>
      <c r="Q125" s="29">
        <f t="shared" si="10"/>
        <v>59.512999999999998</v>
      </c>
      <c r="R125" s="4">
        <v>10.313759803771973</v>
      </c>
      <c r="S125" s="4">
        <v>60.04</v>
      </c>
      <c r="T125" s="4">
        <v>10.14</v>
      </c>
      <c r="U125" s="26">
        <v>44779.461584004632</v>
      </c>
      <c r="V125" s="29">
        <f t="shared" si="6"/>
        <v>59.857999999999997</v>
      </c>
      <c r="W125" s="4">
        <v>9.9464302062988281</v>
      </c>
      <c r="X125" s="4">
        <v>60.03</v>
      </c>
      <c r="Y125" s="4">
        <v>9.8840000000000003</v>
      </c>
      <c r="AA125">
        <f t="shared" si="11"/>
        <v>60</v>
      </c>
    </row>
    <row r="126" spans="1:27" x14ac:dyDescent="0.3">
      <c r="A126" s="26">
        <v>44779.410970682868</v>
      </c>
      <c r="B126" s="29">
        <f t="shared" si="7"/>
        <v>60.866999999999997</v>
      </c>
      <c r="C126" s="4">
        <v>11.984049797058105</v>
      </c>
      <c r="D126" s="4">
        <v>60.09</v>
      </c>
      <c r="E126" s="4">
        <v>11.875999999999999</v>
      </c>
      <c r="F126" s="26">
        <v>44779.418323680555</v>
      </c>
      <c r="G126" s="29">
        <f t="shared" si="8"/>
        <v>60.165999999999997</v>
      </c>
      <c r="H126" s="4">
        <v>11.891570091247559</v>
      </c>
      <c r="I126" s="4">
        <v>59.96</v>
      </c>
      <c r="J126" s="4">
        <v>11.792</v>
      </c>
      <c r="K126" s="26">
        <v>44779.440982233798</v>
      </c>
      <c r="L126" s="29">
        <f t="shared" si="9"/>
        <v>60.865000000000002</v>
      </c>
      <c r="M126" s="4">
        <v>9.95697021484375</v>
      </c>
      <c r="N126" s="4">
        <v>59.98</v>
      </c>
      <c r="O126" s="4">
        <v>9.8559999999999999</v>
      </c>
      <c r="P126" s="26">
        <v>44779.450063819444</v>
      </c>
      <c r="Q126" s="29">
        <f t="shared" si="10"/>
        <v>60.514000000000003</v>
      </c>
      <c r="R126" s="4">
        <v>10.254329681396484</v>
      </c>
      <c r="S126" s="4">
        <v>60.04</v>
      </c>
      <c r="T126" s="4">
        <v>10.14</v>
      </c>
      <c r="U126" s="26">
        <v>44779.461584016201</v>
      </c>
      <c r="V126" s="29">
        <f t="shared" si="6"/>
        <v>60.859000000000002</v>
      </c>
      <c r="W126" s="4">
        <v>9.9464302062988281</v>
      </c>
      <c r="X126" s="4">
        <v>60.03</v>
      </c>
      <c r="Y126" s="4">
        <v>9.8439999999999994</v>
      </c>
      <c r="AA126">
        <f t="shared" si="11"/>
        <v>60</v>
      </c>
    </row>
    <row r="127" spans="1:27" x14ac:dyDescent="0.3">
      <c r="A127" s="26">
        <v>44779.410970694444</v>
      </c>
      <c r="B127" s="29">
        <f t="shared" si="7"/>
        <v>60.868000000000002</v>
      </c>
      <c r="C127" s="4">
        <v>11.984049797058105</v>
      </c>
      <c r="D127" s="4">
        <v>60.09</v>
      </c>
      <c r="E127" s="4">
        <v>11.836</v>
      </c>
      <c r="F127" s="26">
        <v>44779.418335277776</v>
      </c>
      <c r="G127" s="29">
        <f t="shared" si="8"/>
        <v>60.167999999999999</v>
      </c>
      <c r="H127" s="4">
        <v>11.891570091247559</v>
      </c>
      <c r="I127" s="4">
        <v>59.96</v>
      </c>
      <c r="J127" s="4">
        <v>11.792</v>
      </c>
      <c r="K127" s="26">
        <v>44779.440982245367</v>
      </c>
      <c r="L127" s="29">
        <f t="shared" si="9"/>
        <v>60.866</v>
      </c>
      <c r="M127" s="4">
        <v>9.95697021484375</v>
      </c>
      <c r="N127" s="4">
        <v>59.98</v>
      </c>
      <c r="O127" s="4">
        <v>9.8160000000000007</v>
      </c>
      <c r="P127" s="26">
        <v>44779.45006383102</v>
      </c>
      <c r="Q127" s="29">
        <f t="shared" si="10"/>
        <v>60.515000000000001</v>
      </c>
      <c r="R127" s="4">
        <v>10.254329681396484</v>
      </c>
      <c r="S127" s="4">
        <v>60.04</v>
      </c>
      <c r="T127" s="4">
        <v>10.1</v>
      </c>
      <c r="U127" s="26">
        <v>44779.461595636574</v>
      </c>
      <c r="V127" s="29">
        <f t="shared" si="6"/>
        <v>60.863</v>
      </c>
      <c r="W127" s="4">
        <v>9.9272699356079102</v>
      </c>
      <c r="X127" s="4">
        <v>60.03</v>
      </c>
      <c r="Y127" s="4">
        <v>9.8439999999999994</v>
      </c>
      <c r="AA127">
        <f t="shared" si="11"/>
        <v>61</v>
      </c>
    </row>
    <row r="128" spans="1:27" x14ac:dyDescent="0.3">
      <c r="A128" s="26">
        <v>44779.410982303241</v>
      </c>
      <c r="B128" s="29">
        <f t="shared" si="7"/>
        <v>61.871000000000002</v>
      </c>
      <c r="C128" s="4">
        <v>11.93612003326416</v>
      </c>
      <c r="D128" s="4">
        <v>60.09</v>
      </c>
      <c r="E128" s="4">
        <v>11.836</v>
      </c>
      <c r="F128" s="26">
        <v>44779.418335289352</v>
      </c>
      <c r="G128" s="29">
        <f t="shared" si="8"/>
        <v>61.168999999999997</v>
      </c>
      <c r="H128" s="4">
        <v>11.891570091247559</v>
      </c>
      <c r="I128" s="4">
        <v>59.96</v>
      </c>
      <c r="J128" s="4">
        <v>11.752000000000001</v>
      </c>
      <c r="K128" s="26">
        <v>44779.440993854165</v>
      </c>
      <c r="L128" s="29">
        <f t="shared" si="9"/>
        <v>61.869</v>
      </c>
      <c r="M128" s="4">
        <v>9.9044399261474609</v>
      </c>
      <c r="N128" s="4">
        <v>59.98</v>
      </c>
      <c r="O128" s="4">
        <v>9.8160000000000007</v>
      </c>
      <c r="P128" s="26">
        <v>44779.450075439818</v>
      </c>
      <c r="Q128" s="29">
        <f t="shared" si="10"/>
        <v>61.518000000000001</v>
      </c>
      <c r="R128" s="4">
        <v>10.169050216674805</v>
      </c>
      <c r="S128" s="4">
        <v>60.04</v>
      </c>
      <c r="T128" s="4">
        <v>10.1</v>
      </c>
      <c r="U128" s="26">
        <v>44779.46159564815</v>
      </c>
      <c r="V128" s="29">
        <f t="shared" si="6"/>
        <v>61.863999999999997</v>
      </c>
      <c r="W128" s="4">
        <v>9.9272699356079102</v>
      </c>
      <c r="X128" s="4">
        <v>60.03</v>
      </c>
      <c r="Y128" s="4">
        <v>9.8040000000000003</v>
      </c>
      <c r="AA128">
        <f t="shared" si="11"/>
        <v>61</v>
      </c>
    </row>
    <row r="129" spans="1:27" x14ac:dyDescent="0.3">
      <c r="A129" s="26">
        <v>44779.410982314817</v>
      </c>
      <c r="B129" s="29">
        <f t="shared" si="7"/>
        <v>61.872</v>
      </c>
      <c r="C129" s="4">
        <v>11.93612003326416</v>
      </c>
      <c r="D129" s="4">
        <v>60.09</v>
      </c>
      <c r="E129" s="4">
        <v>11.795999999999999</v>
      </c>
      <c r="F129" s="26">
        <v>44779.418346932871</v>
      </c>
      <c r="G129" s="29">
        <f t="shared" si="8"/>
        <v>61.174999999999997</v>
      </c>
      <c r="H129" s="4">
        <v>11.832480430603027</v>
      </c>
      <c r="I129" s="4">
        <v>59.96</v>
      </c>
      <c r="J129" s="4">
        <v>11.752000000000001</v>
      </c>
      <c r="K129" s="26">
        <v>44779.440993865741</v>
      </c>
      <c r="L129" s="29">
        <f t="shared" si="9"/>
        <v>61.87</v>
      </c>
      <c r="M129" s="4">
        <v>9.9044399261474609</v>
      </c>
      <c r="N129" s="4">
        <v>59.98</v>
      </c>
      <c r="O129" s="4">
        <v>9.7759999999999998</v>
      </c>
      <c r="P129" s="26">
        <v>44779.450075451387</v>
      </c>
      <c r="Q129" s="29">
        <f t="shared" si="10"/>
        <v>61.518999999999998</v>
      </c>
      <c r="R129" s="4">
        <v>10.169050216674805</v>
      </c>
      <c r="S129" s="4">
        <v>60.04</v>
      </c>
      <c r="T129" s="4">
        <v>10.06</v>
      </c>
      <c r="U129" s="26">
        <v>44779.461607245372</v>
      </c>
      <c r="V129" s="29">
        <f t="shared" si="6"/>
        <v>61.866</v>
      </c>
      <c r="W129" s="4">
        <v>9.87677001953125</v>
      </c>
      <c r="X129" s="4">
        <v>60.03</v>
      </c>
      <c r="Y129" s="4">
        <v>9.8040000000000003</v>
      </c>
      <c r="AA129">
        <f t="shared" si="11"/>
        <v>62</v>
      </c>
    </row>
    <row r="130" spans="1:27" x14ac:dyDescent="0.3">
      <c r="A130" s="26">
        <v>44779.410993923608</v>
      </c>
      <c r="B130" s="29">
        <f t="shared" si="7"/>
        <v>62.875</v>
      </c>
      <c r="C130" s="4">
        <v>11.85651969909668</v>
      </c>
      <c r="D130" s="4">
        <v>60.09</v>
      </c>
      <c r="E130" s="4">
        <v>11.795999999999999</v>
      </c>
      <c r="F130" s="26">
        <v>44779.418346944447</v>
      </c>
      <c r="G130" s="29">
        <f t="shared" si="8"/>
        <v>62.176000000000002</v>
      </c>
      <c r="H130" s="4">
        <v>11.832480430603027</v>
      </c>
      <c r="I130" s="4">
        <v>59.96</v>
      </c>
      <c r="J130" s="4">
        <v>11.704000000000001</v>
      </c>
      <c r="K130" s="26">
        <v>44779.441007442132</v>
      </c>
      <c r="L130" s="29">
        <f t="shared" si="9"/>
        <v>62.042999999999999</v>
      </c>
      <c r="M130" s="4">
        <v>9.8535499572753906</v>
      </c>
      <c r="N130" s="4">
        <v>59.98</v>
      </c>
      <c r="O130" s="4">
        <v>9.7759999999999998</v>
      </c>
      <c r="P130" s="26">
        <v>44779.450087048608</v>
      </c>
      <c r="Q130" s="29">
        <f t="shared" si="10"/>
        <v>62.521000000000001</v>
      </c>
      <c r="R130" s="4">
        <v>10.169050216674805</v>
      </c>
      <c r="S130" s="4">
        <v>60.04</v>
      </c>
      <c r="T130" s="4">
        <v>10.06</v>
      </c>
      <c r="U130" s="26">
        <v>44779.461607256948</v>
      </c>
      <c r="V130" s="29">
        <f t="shared" si="6"/>
        <v>62.866999999999997</v>
      </c>
      <c r="W130" s="4">
        <v>9.87677001953125</v>
      </c>
      <c r="X130" s="4">
        <v>60.03</v>
      </c>
      <c r="Y130" s="4">
        <v>9.7639999999999993</v>
      </c>
      <c r="AA130">
        <f t="shared" si="11"/>
        <v>62</v>
      </c>
    </row>
    <row r="131" spans="1:27" x14ac:dyDescent="0.3">
      <c r="A131" s="26">
        <v>44779.410993935184</v>
      </c>
      <c r="B131" s="29">
        <f t="shared" si="7"/>
        <v>62.875999999999998</v>
      </c>
      <c r="C131" s="4">
        <v>11.85651969909668</v>
      </c>
      <c r="D131" s="4">
        <v>60.09</v>
      </c>
      <c r="E131" s="4">
        <v>11.756</v>
      </c>
      <c r="F131" s="26">
        <v>44779.418358541669</v>
      </c>
      <c r="G131" s="29">
        <f t="shared" si="8"/>
        <v>62.177999999999997</v>
      </c>
      <c r="H131" s="4">
        <v>11.808300018310547</v>
      </c>
      <c r="I131" s="4">
        <v>59.96</v>
      </c>
      <c r="J131" s="4">
        <v>11.704000000000001</v>
      </c>
      <c r="K131" s="26">
        <v>44779.441007453701</v>
      </c>
      <c r="L131" s="29">
        <f t="shared" si="9"/>
        <v>62.043999999999997</v>
      </c>
      <c r="M131" s="4">
        <v>9.8535499572753906</v>
      </c>
      <c r="N131" s="4">
        <v>59.98</v>
      </c>
      <c r="O131" s="4">
        <v>9.7360000000000007</v>
      </c>
      <c r="P131" s="26">
        <v>44779.450087060184</v>
      </c>
      <c r="Q131" s="29">
        <f t="shared" si="10"/>
        <v>62.521999999999998</v>
      </c>
      <c r="R131" s="4">
        <v>10.169050216674805</v>
      </c>
      <c r="S131" s="4">
        <v>60.04</v>
      </c>
      <c r="T131" s="4">
        <v>9.98</v>
      </c>
      <c r="U131" s="26">
        <v>44779.461618877314</v>
      </c>
      <c r="V131" s="29">
        <f t="shared" si="6"/>
        <v>62.871000000000002</v>
      </c>
      <c r="W131" s="4">
        <v>9.8062095642089844</v>
      </c>
      <c r="X131" s="4">
        <v>60.03</v>
      </c>
      <c r="Y131" s="4">
        <v>9.7639999999999993</v>
      </c>
      <c r="AA131">
        <f t="shared" si="11"/>
        <v>63</v>
      </c>
    </row>
    <row r="132" spans="1:27" x14ac:dyDescent="0.3">
      <c r="A132" s="26">
        <v>44779.411005532405</v>
      </c>
      <c r="B132" s="29">
        <f t="shared" si="7"/>
        <v>63.878</v>
      </c>
      <c r="C132" s="4">
        <v>11.85651969909668</v>
      </c>
      <c r="D132" s="4">
        <v>60.09</v>
      </c>
      <c r="E132" s="4">
        <v>11.756</v>
      </c>
      <c r="F132" s="26">
        <v>44779.418358553237</v>
      </c>
      <c r="G132" s="29">
        <f t="shared" si="8"/>
        <v>63.179000000000002</v>
      </c>
      <c r="H132" s="4">
        <v>11.808300018310547</v>
      </c>
      <c r="I132" s="4">
        <v>59.96</v>
      </c>
      <c r="J132" s="4">
        <v>11.664</v>
      </c>
      <c r="K132" s="26">
        <v>44779.441019050922</v>
      </c>
      <c r="L132" s="29">
        <f t="shared" si="9"/>
        <v>63.045999999999999</v>
      </c>
      <c r="M132" s="4">
        <v>9.8535499572753906</v>
      </c>
      <c r="N132" s="4">
        <v>59.98</v>
      </c>
      <c r="O132" s="4">
        <v>9.7360000000000007</v>
      </c>
      <c r="P132" s="26">
        <v>44779.450098668982</v>
      </c>
      <c r="Q132" s="29">
        <f t="shared" si="10"/>
        <v>63.524999999999999</v>
      </c>
      <c r="R132" s="4">
        <v>10.03162956237793</v>
      </c>
      <c r="S132" s="4">
        <v>60.04</v>
      </c>
      <c r="T132" s="4">
        <v>9.98</v>
      </c>
      <c r="U132" s="26">
        <v>44779.46161888889</v>
      </c>
      <c r="V132" s="29">
        <f t="shared" si="6"/>
        <v>63.872</v>
      </c>
      <c r="W132" s="4">
        <v>9.8062095642089844</v>
      </c>
      <c r="X132" s="4">
        <v>60.03</v>
      </c>
      <c r="Y132" s="4">
        <v>9.6839999999999993</v>
      </c>
      <c r="AA132">
        <f t="shared" si="11"/>
        <v>63</v>
      </c>
    </row>
    <row r="133" spans="1:27" x14ac:dyDescent="0.3">
      <c r="A133" s="26">
        <v>44779.411005543981</v>
      </c>
      <c r="B133" s="29">
        <f t="shared" si="7"/>
        <v>63.878999999999998</v>
      </c>
      <c r="C133" s="4">
        <v>11.85651969909668</v>
      </c>
      <c r="D133" s="4">
        <v>60.09</v>
      </c>
      <c r="E133" s="4">
        <v>11.715999999999999</v>
      </c>
      <c r="F133" s="26">
        <v>44779.418370162035</v>
      </c>
      <c r="G133" s="29">
        <f t="shared" si="8"/>
        <v>63.182000000000002</v>
      </c>
      <c r="H133" s="4">
        <v>11.74899959564209</v>
      </c>
      <c r="I133" s="4">
        <v>59.96</v>
      </c>
      <c r="J133" s="4">
        <v>11.664</v>
      </c>
      <c r="K133" s="26">
        <v>44779.441019062499</v>
      </c>
      <c r="L133" s="29">
        <f t="shared" si="9"/>
        <v>63.046999999999997</v>
      </c>
      <c r="M133" s="4">
        <v>9.8535499572753906</v>
      </c>
      <c r="N133" s="4">
        <v>59.98</v>
      </c>
      <c r="O133" s="4">
        <v>9.6959999999999997</v>
      </c>
      <c r="P133" s="26">
        <v>44779.450098680558</v>
      </c>
      <c r="Q133" s="29">
        <f t="shared" si="10"/>
        <v>63.526000000000003</v>
      </c>
      <c r="R133" s="4">
        <v>10.03162956237793</v>
      </c>
      <c r="S133" s="4">
        <v>60.04</v>
      </c>
      <c r="T133" s="4">
        <v>9.94</v>
      </c>
      <c r="U133" s="26">
        <v>44779.461630486112</v>
      </c>
      <c r="V133" s="29">
        <f t="shared" si="6"/>
        <v>63.874000000000002</v>
      </c>
      <c r="W133" s="4">
        <v>9.7534999847412109</v>
      </c>
      <c r="X133" s="4">
        <v>60.03</v>
      </c>
      <c r="Y133" s="4">
        <v>9.6839999999999993</v>
      </c>
      <c r="AA133">
        <f t="shared" si="11"/>
        <v>64</v>
      </c>
    </row>
    <row r="134" spans="1:27" x14ac:dyDescent="0.3">
      <c r="A134" s="26">
        <v>44779.411017152779</v>
      </c>
      <c r="B134" s="29">
        <f t="shared" si="7"/>
        <v>64.882000000000005</v>
      </c>
      <c r="C134" s="4">
        <v>11.793399810791016</v>
      </c>
      <c r="D134" s="4">
        <v>60.09</v>
      </c>
      <c r="E134" s="4">
        <v>11.715999999999999</v>
      </c>
      <c r="F134" s="26">
        <v>44779.418370173611</v>
      </c>
      <c r="G134" s="29">
        <f t="shared" si="8"/>
        <v>64.183000000000007</v>
      </c>
      <c r="H134" s="4">
        <v>11.74899959564209</v>
      </c>
      <c r="I134" s="4">
        <v>59.96</v>
      </c>
      <c r="J134" s="4">
        <v>11.624000000000001</v>
      </c>
      <c r="K134" s="26">
        <v>44779.441030671296</v>
      </c>
      <c r="L134" s="29">
        <f t="shared" si="9"/>
        <v>64.05</v>
      </c>
      <c r="M134" s="4">
        <v>9.7377996444702148</v>
      </c>
      <c r="N134" s="4">
        <v>59.98</v>
      </c>
      <c r="O134" s="4">
        <v>9.6959999999999997</v>
      </c>
      <c r="P134" s="26">
        <v>44779.450110289348</v>
      </c>
      <c r="Q134" s="29">
        <f t="shared" si="10"/>
        <v>64.528999999999996</v>
      </c>
      <c r="R134" s="4">
        <v>9.9809703826904297</v>
      </c>
      <c r="S134" s="4">
        <v>60.04</v>
      </c>
      <c r="T134" s="4">
        <v>9.94</v>
      </c>
      <c r="U134" s="26">
        <v>44779.461630497688</v>
      </c>
      <c r="V134" s="29">
        <f t="shared" si="6"/>
        <v>64.875</v>
      </c>
      <c r="W134" s="4">
        <v>9.7534999847412109</v>
      </c>
      <c r="X134" s="4">
        <v>60.03</v>
      </c>
      <c r="Y134" s="4">
        <v>9.6440000000000001</v>
      </c>
      <c r="AA134">
        <f t="shared" si="11"/>
        <v>64</v>
      </c>
    </row>
    <row r="135" spans="1:27" x14ac:dyDescent="0.3">
      <c r="A135" s="26">
        <v>44779.411017164355</v>
      </c>
      <c r="B135" s="29">
        <f t="shared" si="7"/>
        <v>64.882999999999996</v>
      </c>
      <c r="C135" s="4">
        <v>11.793399810791016</v>
      </c>
      <c r="D135" s="4">
        <v>60.09</v>
      </c>
      <c r="E135" s="4">
        <v>11.676</v>
      </c>
      <c r="F135" s="26">
        <v>44779.4183840162</v>
      </c>
      <c r="G135" s="29">
        <f t="shared" si="8"/>
        <v>64.379000000000005</v>
      </c>
      <c r="H135" s="4">
        <v>11.74899959564209</v>
      </c>
      <c r="I135" s="4">
        <v>59.96</v>
      </c>
      <c r="J135" s="4">
        <v>11.624000000000001</v>
      </c>
      <c r="K135" s="26">
        <v>44779.441030682872</v>
      </c>
      <c r="L135" s="29">
        <f t="shared" si="9"/>
        <v>64.051000000000002</v>
      </c>
      <c r="M135" s="4">
        <v>9.7377996444702148</v>
      </c>
      <c r="N135" s="4">
        <v>59.98</v>
      </c>
      <c r="O135" s="4">
        <v>9.6440000000000001</v>
      </c>
      <c r="P135" s="26">
        <v>44779.450110300924</v>
      </c>
      <c r="Q135" s="29">
        <f t="shared" si="10"/>
        <v>64.53</v>
      </c>
      <c r="R135" s="4">
        <v>9.9809703826904297</v>
      </c>
      <c r="S135" s="4">
        <v>60.04</v>
      </c>
      <c r="T135" s="4">
        <v>9.9</v>
      </c>
      <c r="U135" s="26">
        <v>44779.461644594907</v>
      </c>
      <c r="V135" s="29">
        <f t="shared" ref="V135:V198" si="12">RIGHT(TEXT(U135,"h:mm:ss,000"),3)/1000+$AA134</f>
        <v>64.093000000000004</v>
      </c>
      <c r="W135" s="4">
        <v>9.7534999847412109</v>
      </c>
      <c r="X135" s="4">
        <v>60.03</v>
      </c>
      <c r="Y135" s="4">
        <v>9.6440000000000001</v>
      </c>
      <c r="AA135">
        <f t="shared" si="11"/>
        <v>65</v>
      </c>
    </row>
    <row r="136" spans="1:27" x14ac:dyDescent="0.3">
      <c r="A136" s="26">
        <v>44779.411028761577</v>
      </c>
      <c r="B136" s="29">
        <f t="shared" ref="B136:B199" si="13">RIGHT(TEXT(A136,"h:mm:ss,000"),3)/1000+$AA135</f>
        <v>65.885000000000005</v>
      </c>
      <c r="C136" s="4">
        <v>11.759719848632813</v>
      </c>
      <c r="D136" s="4">
        <v>60.09</v>
      </c>
      <c r="E136" s="4">
        <v>11.676</v>
      </c>
      <c r="F136" s="26">
        <v>44779.418384027776</v>
      </c>
      <c r="G136" s="29">
        <f t="shared" ref="G136:G199" si="14">RIGHT(TEXT(F136,"h:mm:ss,000"),3)/1000+$AA135</f>
        <v>65.38</v>
      </c>
      <c r="H136" s="4">
        <v>11.74899959564209</v>
      </c>
      <c r="I136" s="4">
        <v>59.96</v>
      </c>
      <c r="J136" s="4">
        <v>11.584</v>
      </c>
      <c r="K136" s="26">
        <v>44779.441042280094</v>
      </c>
      <c r="L136" s="29">
        <f t="shared" ref="L136:L199" si="15">RIGHT(TEXT(K136,"h:mm:ss,000"),3)/1000+$AA135</f>
        <v>65.052999999999997</v>
      </c>
      <c r="M136" s="4">
        <v>9.6738996505737305</v>
      </c>
      <c r="N136" s="4">
        <v>59.98</v>
      </c>
      <c r="O136" s="4">
        <v>9.6440000000000001</v>
      </c>
      <c r="P136" s="26">
        <v>44779.450121898146</v>
      </c>
      <c r="Q136" s="29">
        <f t="shared" ref="Q136:Q199" si="16">RIGHT(TEXT(P136,"h:mm:ss,000"),3)/1000+$AA135</f>
        <v>65.531999999999996</v>
      </c>
      <c r="R136" s="4">
        <v>9.9809703826904297</v>
      </c>
      <c r="S136" s="4">
        <v>60.04</v>
      </c>
      <c r="T136" s="4">
        <v>9.9</v>
      </c>
      <c r="U136" s="26">
        <v>44779.461644606483</v>
      </c>
      <c r="V136" s="29">
        <f t="shared" si="12"/>
        <v>65.093999999999994</v>
      </c>
      <c r="W136" s="4">
        <v>9.7534999847412109</v>
      </c>
      <c r="X136" s="4">
        <v>60.03</v>
      </c>
      <c r="Y136" s="4">
        <v>9.6039999999999992</v>
      </c>
      <c r="AA136">
        <f t="shared" si="11"/>
        <v>65</v>
      </c>
    </row>
    <row r="137" spans="1:27" x14ac:dyDescent="0.3">
      <c r="A137" s="26">
        <v>44779.411028773146</v>
      </c>
      <c r="B137" s="29">
        <f t="shared" si="13"/>
        <v>65.885999999999996</v>
      </c>
      <c r="C137" s="4">
        <v>11.759719848632813</v>
      </c>
      <c r="D137" s="4">
        <v>60.09</v>
      </c>
      <c r="E137" s="4">
        <v>11.635999999999999</v>
      </c>
      <c r="F137" s="26">
        <v>44779.418395624998</v>
      </c>
      <c r="G137" s="29">
        <f t="shared" si="14"/>
        <v>65.382000000000005</v>
      </c>
      <c r="H137" s="4">
        <v>11.676010131835938</v>
      </c>
      <c r="I137" s="4">
        <v>59.96</v>
      </c>
      <c r="J137" s="4">
        <v>11.584</v>
      </c>
      <c r="K137" s="26">
        <v>44779.44104229167</v>
      </c>
      <c r="L137" s="29">
        <f t="shared" si="15"/>
        <v>65.054000000000002</v>
      </c>
      <c r="M137" s="4">
        <v>9.6738996505737305</v>
      </c>
      <c r="N137" s="4">
        <v>59.98</v>
      </c>
      <c r="O137" s="4">
        <v>9.5879999999999992</v>
      </c>
      <c r="P137" s="26">
        <v>44779.450121909722</v>
      </c>
      <c r="Q137" s="29">
        <f t="shared" si="16"/>
        <v>65.533000000000001</v>
      </c>
      <c r="R137" s="4">
        <v>9.9809703826904297</v>
      </c>
      <c r="S137" s="4">
        <v>60.04</v>
      </c>
      <c r="T137" s="4">
        <v>9.86</v>
      </c>
      <c r="U137" s="26">
        <v>44779.461656203704</v>
      </c>
      <c r="V137" s="29">
        <f t="shared" si="12"/>
        <v>65.096000000000004</v>
      </c>
      <c r="W137" s="4">
        <v>9.7205696105957031</v>
      </c>
      <c r="X137" s="4">
        <v>60.03</v>
      </c>
      <c r="Y137" s="4">
        <v>9.6039999999999992</v>
      </c>
      <c r="AA137">
        <f t="shared" si="11"/>
        <v>66</v>
      </c>
    </row>
    <row r="138" spans="1:27" x14ac:dyDescent="0.3">
      <c r="A138" s="26">
        <v>44779.411040381943</v>
      </c>
      <c r="B138" s="29">
        <f t="shared" si="13"/>
        <v>66.888999999999996</v>
      </c>
      <c r="C138" s="4">
        <v>11.714119911193848</v>
      </c>
      <c r="D138" s="4">
        <v>60.09</v>
      </c>
      <c r="E138" s="4">
        <v>11.635999999999999</v>
      </c>
      <c r="F138" s="26">
        <v>44779.418395636574</v>
      </c>
      <c r="G138" s="29">
        <f t="shared" si="14"/>
        <v>66.382999999999996</v>
      </c>
      <c r="H138" s="4">
        <v>11.676010131835938</v>
      </c>
      <c r="I138" s="4">
        <v>59.96</v>
      </c>
      <c r="J138" s="4">
        <v>11.544</v>
      </c>
      <c r="K138" s="26">
        <v>44779.44105390046</v>
      </c>
      <c r="L138" s="29">
        <f t="shared" si="15"/>
        <v>66.057000000000002</v>
      </c>
      <c r="M138" s="4">
        <v>9.6738996505737305</v>
      </c>
      <c r="N138" s="4">
        <v>59.98</v>
      </c>
      <c r="O138" s="4">
        <v>9.5879999999999992</v>
      </c>
      <c r="P138" s="26">
        <v>44779.45013351852</v>
      </c>
      <c r="Q138" s="29">
        <f t="shared" si="16"/>
        <v>66.536000000000001</v>
      </c>
      <c r="R138" s="4">
        <v>9.9461002349853516</v>
      </c>
      <c r="S138" s="4">
        <v>60.04</v>
      </c>
      <c r="T138" s="4">
        <v>9.86</v>
      </c>
      <c r="U138" s="26">
        <v>44779.461656215281</v>
      </c>
      <c r="V138" s="29">
        <f t="shared" si="12"/>
        <v>66.096999999999994</v>
      </c>
      <c r="W138" s="4">
        <v>9.7205696105957031</v>
      </c>
      <c r="X138" s="4">
        <v>60.03</v>
      </c>
      <c r="Y138" s="4">
        <v>9.5640000000000001</v>
      </c>
      <c r="AA138">
        <f t="shared" ref="AA138:AA201" si="17">+AA136+1</f>
        <v>66</v>
      </c>
    </row>
    <row r="139" spans="1:27" x14ac:dyDescent="0.3">
      <c r="A139" s="26">
        <v>44779.411040393519</v>
      </c>
      <c r="B139" s="29">
        <f t="shared" si="13"/>
        <v>66.89</v>
      </c>
      <c r="C139" s="4">
        <v>11.714119911193848</v>
      </c>
      <c r="D139" s="4">
        <v>60.09</v>
      </c>
      <c r="E139" s="4">
        <v>11.596</v>
      </c>
      <c r="F139" s="26">
        <v>44779.418407245372</v>
      </c>
      <c r="G139" s="29">
        <f t="shared" si="14"/>
        <v>66.385999999999996</v>
      </c>
      <c r="H139" s="4">
        <v>11.629870414733887</v>
      </c>
      <c r="I139" s="4">
        <v>59.96</v>
      </c>
      <c r="J139" s="4">
        <v>11.544</v>
      </c>
      <c r="K139" s="26">
        <v>44779.441053912036</v>
      </c>
      <c r="L139" s="29">
        <f t="shared" si="15"/>
        <v>66.058000000000007</v>
      </c>
      <c r="M139" s="4">
        <v>9.6738996505737305</v>
      </c>
      <c r="N139" s="4">
        <v>59.98</v>
      </c>
      <c r="O139" s="4">
        <v>9.5640000000000001</v>
      </c>
      <c r="P139" s="26">
        <v>44779.450133530096</v>
      </c>
      <c r="Q139" s="29">
        <f t="shared" si="16"/>
        <v>66.537000000000006</v>
      </c>
      <c r="R139" s="4">
        <v>9.9461002349853516</v>
      </c>
      <c r="S139" s="4">
        <v>60.04</v>
      </c>
      <c r="T139" s="4">
        <v>9.82</v>
      </c>
      <c r="U139" s="26">
        <v>44779.461667812502</v>
      </c>
      <c r="V139" s="29">
        <f t="shared" si="12"/>
        <v>66.099000000000004</v>
      </c>
      <c r="W139" s="4">
        <v>9.6695804595947266</v>
      </c>
      <c r="X139" s="4">
        <v>60.03</v>
      </c>
      <c r="Y139" s="4">
        <v>9.5640000000000001</v>
      </c>
      <c r="AA139">
        <f t="shared" si="17"/>
        <v>67</v>
      </c>
    </row>
    <row r="140" spans="1:27" x14ac:dyDescent="0.3">
      <c r="A140" s="26">
        <v>44779.411051990741</v>
      </c>
      <c r="B140" s="29">
        <f t="shared" si="13"/>
        <v>67.891999999999996</v>
      </c>
      <c r="C140" s="4">
        <v>11.714119911193848</v>
      </c>
      <c r="D140" s="4">
        <v>60.09</v>
      </c>
      <c r="E140" s="4">
        <v>11.596</v>
      </c>
      <c r="F140" s="26">
        <v>44779.418407256948</v>
      </c>
      <c r="G140" s="29">
        <f t="shared" si="14"/>
        <v>67.387</v>
      </c>
      <c r="H140" s="4">
        <v>11.629870414733887</v>
      </c>
      <c r="I140" s="4">
        <v>59.96</v>
      </c>
      <c r="J140" s="4">
        <v>11.504</v>
      </c>
      <c r="K140" s="26">
        <v>44779.441065520834</v>
      </c>
      <c r="L140" s="29">
        <f t="shared" si="15"/>
        <v>67.061000000000007</v>
      </c>
      <c r="M140" s="4">
        <v>9.6369695663452148</v>
      </c>
      <c r="N140" s="4">
        <v>59.98</v>
      </c>
      <c r="O140" s="4">
        <v>9.5640000000000001</v>
      </c>
      <c r="P140" s="26">
        <v>44779.450145127317</v>
      </c>
      <c r="Q140" s="29">
        <f t="shared" si="16"/>
        <v>67.539000000000001</v>
      </c>
      <c r="R140" s="4">
        <v>9.9461002349853516</v>
      </c>
      <c r="S140" s="4">
        <v>60.04</v>
      </c>
      <c r="T140" s="4">
        <v>9.82</v>
      </c>
      <c r="U140" s="26">
        <v>44779.461667824071</v>
      </c>
      <c r="V140" s="29">
        <f t="shared" si="12"/>
        <v>67.099999999999994</v>
      </c>
      <c r="W140" s="4">
        <v>9.6695804595947266</v>
      </c>
      <c r="X140" s="4">
        <v>60.03</v>
      </c>
      <c r="Y140" s="4">
        <v>9.5239999999999991</v>
      </c>
      <c r="AA140">
        <f t="shared" si="17"/>
        <v>67</v>
      </c>
    </row>
    <row r="141" spans="1:27" x14ac:dyDescent="0.3">
      <c r="A141" s="26">
        <v>44779.411052002317</v>
      </c>
      <c r="B141" s="29">
        <f t="shared" si="13"/>
        <v>67.893000000000001</v>
      </c>
      <c r="C141" s="4">
        <v>11.714119911193848</v>
      </c>
      <c r="D141" s="4">
        <v>60.09</v>
      </c>
      <c r="E141" s="4">
        <v>11.555999999999999</v>
      </c>
      <c r="F141" s="26">
        <v>44779.418418865738</v>
      </c>
      <c r="G141" s="29">
        <f t="shared" si="14"/>
        <v>67.39</v>
      </c>
      <c r="H141" s="4">
        <v>11.576700210571289</v>
      </c>
      <c r="I141" s="4">
        <v>59.96</v>
      </c>
      <c r="J141" s="4">
        <v>11.504</v>
      </c>
      <c r="K141" s="26">
        <v>44779.44106553241</v>
      </c>
      <c r="L141" s="29">
        <f t="shared" si="15"/>
        <v>67.061999999999998</v>
      </c>
      <c r="M141" s="4">
        <v>9.6369695663452148</v>
      </c>
      <c r="N141" s="4">
        <v>59.98</v>
      </c>
      <c r="O141" s="4">
        <v>9.5239999999999991</v>
      </c>
      <c r="P141" s="26">
        <v>44779.450145138886</v>
      </c>
      <c r="Q141" s="29">
        <f t="shared" si="16"/>
        <v>67.540000000000006</v>
      </c>
      <c r="R141" s="4">
        <v>9.9461002349853516</v>
      </c>
      <c r="S141" s="4">
        <v>60.04</v>
      </c>
      <c r="T141" s="4">
        <v>9.7799999999999994</v>
      </c>
      <c r="U141" s="26">
        <v>44779.461679432869</v>
      </c>
      <c r="V141" s="29">
        <f t="shared" si="12"/>
        <v>67.102999999999994</v>
      </c>
      <c r="W141" s="4">
        <v>9.6135501861572266</v>
      </c>
      <c r="X141" s="4">
        <v>60.03</v>
      </c>
      <c r="Y141" s="4">
        <v>9.5239999999999991</v>
      </c>
      <c r="AA141">
        <f t="shared" si="17"/>
        <v>68</v>
      </c>
    </row>
    <row r="142" spans="1:27" x14ac:dyDescent="0.3">
      <c r="A142" s="26">
        <v>44779.411063622683</v>
      </c>
      <c r="B142" s="29">
        <f t="shared" si="13"/>
        <v>68.897000000000006</v>
      </c>
      <c r="C142" s="4">
        <v>11.608440399169922</v>
      </c>
      <c r="D142" s="4">
        <v>60.09</v>
      </c>
      <c r="E142" s="4">
        <v>11.555999999999999</v>
      </c>
      <c r="F142" s="26">
        <v>44779.418418877314</v>
      </c>
      <c r="G142" s="29">
        <f t="shared" si="14"/>
        <v>68.391000000000005</v>
      </c>
      <c r="H142" s="4">
        <v>11.576700210571289</v>
      </c>
      <c r="I142" s="4">
        <v>59.96</v>
      </c>
      <c r="J142" s="4">
        <v>11.464</v>
      </c>
      <c r="K142" s="26">
        <v>44779.441077303243</v>
      </c>
      <c r="L142" s="29">
        <f t="shared" si="15"/>
        <v>68.078999999999994</v>
      </c>
      <c r="M142" s="4">
        <v>9.6369695663452148</v>
      </c>
      <c r="N142" s="4">
        <v>59.98</v>
      </c>
      <c r="O142" s="4">
        <v>9.5239999999999991</v>
      </c>
      <c r="P142" s="26">
        <v>44779.450156747684</v>
      </c>
      <c r="Q142" s="29">
        <f t="shared" si="16"/>
        <v>68.543000000000006</v>
      </c>
      <c r="R142" s="4">
        <v>9.8889999389648438</v>
      </c>
      <c r="S142" s="4">
        <v>60.04</v>
      </c>
      <c r="T142" s="4">
        <v>9.7799999999999994</v>
      </c>
      <c r="U142" s="26">
        <v>44779.461679444445</v>
      </c>
      <c r="V142" s="29">
        <f t="shared" si="12"/>
        <v>68.103999999999999</v>
      </c>
      <c r="W142" s="4">
        <v>9.6135501861572266</v>
      </c>
      <c r="X142" s="4">
        <v>60.03</v>
      </c>
      <c r="Y142" s="4">
        <v>9.484</v>
      </c>
      <c r="AA142">
        <f t="shared" si="17"/>
        <v>68</v>
      </c>
    </row>
    <row r="143" spans="1:27" x14ac:dyDescent="0.3">
      <c r="A143" s="26">
        <v>44779.411063634259</v>
      </c>
      <c r="B143" s="29">
        <f t="shared" si="13"/>
        <v>68.897999999999996</v>
      </c>
      <c r="C143" s="4">
        <v>11.608440399169922</v>
      </c>
      <c r="D143" s="4">
        <v>60.09</v>
      </c>
      <c r="E143" s="4">
        <v>11.512</v>
      </c>
      <c r="F143" s="26">
        <v>44779.418430497688</v>
      </c>
      <c r="G143" s="29">
        <f t="shared" si="14"/>
        <v>68.394999999999996</v>
      </c>
      <c r="H143" s="4">
        <v>11.576700210571289</v>
      </c>
      <c r="I143" s="4">
        <v>59.96</v>
      </c>
      <c r="J143" s="4">
        <v>11.464</v>
      </c>
      <c r="K143" s="26">
        <v>44779.441077314812</v>
      </c>
      <c r="L143" s="29">
        <f t="shared" si="15"/>
        <v>68.08</v>
      </c>
      <c r="M143" s="4">
        <v>9.6369695663452148</v>
      </c>
      <c r="N143" s="4">
        <v>59.98</v>
      </c>
      <c r="O143" s="4">
        <v>9.5239999999999991</v>
      </c>
      <c r="P143" s="26">
        <v>44779.45015675926</v>
      </c>
      <c r="Q143" s="29">
        <f t="shared" si="16"/>
        <v>68.543999999999997</v>
      </c>
      <c r="R143" s="4">
        <v>9.8889999389648438</v>
      </c>
      <c r="S143" s="4">
        <v>60.04</v>
      </c>
      <c r="T143" s="4">
        <v>9.74</v>
      </c>
      <c r="U143" s="26">
        <v>44779.461691041666</v>
      </c>
      <c r="V143" s="29">
        <f t="shared" si="12"/>
        <v>68.105999999999995</v>
      </c>
      <c r="W143" s="4">
        <v>9.6135501861572266</v>
      </c>
      <c r="X143" s="4">
        <v>60.03</v>
      </c>
      <c r="Y143" s="4">
        <v>9.484</v>
      </c>
      <c r="AA143">
        <f t="shared" si="17"/>
        <v>69</v>
      </c>
    </row>
    <row r="144" spans="1:27" x14ac:dyDescent="0.3">
      <c r="A144" s="26">
        <v>44779.411075243057</v>
      </c>
      <c r="B144" s="29">
        <f t="shared" si="13"/>
        <v>69.900999999999996</v>
      </c>
      <c r="C144" s="4">
        <v>11.560190200805664</v>
      </c>
      <c r="D144" s="4">
        <v>60.09</v>
      </c>
      <c r="E144" s="4">
        <v>11.512</v>
      </c>
      <c r="F144" s="26">
        <v>44779.418430509257</v>
      </c>
      <c r="G144" s="29">
        <f t="shared" si="14"/>
        <v>69.396000000000001</v>
      </c>
      <c r="H144" s="4">
        <v>11.576700210571289</v>
      </c>
      <c r="I144" s="4">
        <v>59.96</v>
      </c>
      <c r="J144" s="4">
        <v>11.423999999999999</v>
      </c>
      <c r="K144" s="26">
        <v>44779.441077326388</v>
      </c>
      <c r="L144" s="29">
        <f t="shared" si="15"/>
        <v>69.081000000000003</v>
      </c>
      <c r="M144" s="4">
        <v>9.6369695663452148</v>
      </c>
      <c r="N144" s="4">
        <v>59.98</v>
      </c>
      <c r="O144" s="4">
        <v>9.5239999999999991</v>
      </c>
      <c r="P144" s="26">
        <v>44779.450168356481</v>
      </c>
      <c r="Q144" s="29">
        <f t="shared" si="16"/>
        <v>69.546000000000006</v>
      </c>
      <c r="R144" s="4">
        <v>9.8019504547119141</v>
      </c>
      <c r="S144" s="4">
        <v>60.04</v>
      </c>
      <c r="T144" s="4">
        <v>9.74</v>
      </c>
      <c r="U144" s="26">
        <v>44779.461691053242</v>
      </c>
      <c r="V144" s="29">
        <f t="shared" si="12"/>
        <v>69.106999999999999</v>
      </c>
      <c r="W144" s="4">
        <v>9.6135501861572266</v>
      </c>
      <c r="X144" s="4">
        <v>60.03</v>
      </c>
      <c r="Y144" s="4">
        <v>9.4440000000000008</v>
      </c>
      <c r="AA144">
        <f t="shared" si="17"/>
        <v>69</v>
      </c>
    </row>
    <row r="145" spans="1:27" x14ac:dyDescent="0.3">
      <c r="A145" s="26">
        <v>44779.411075254633</v>
      </c>
      <c r="B145" s="29">
        <f t="shared" si="13"/>
        <v>69.902000000000001</v>
      </c>
      <c r="C145" s="4">
        <v>11.560190200805664</v>
      </c>
      <c r="D145" s="4">
        <v>60.09</v>
      </c>
      <c r="E145" s="4">
        <v>11.472</v>
      </c>
      <c r="F145" s="26">
        <v>44779.41844209491</v>
      </c>
      <c r="G145" s="29">
        <f t="shared" si="14"/>
        <v>69.397000000000006</v>
      </c>
      <c r="H145" s="4">
        <v>11.526579856872559</v>
      </c>
      <c r="I145" s="4">
        <v>59.96</v>
      </c>
      <c r="J145" s="4">
        <v>11.423999999999999</v>
      </c>
      <c r="K145" s="26">
        <v>44779.441088912034</v>
      </c>
      <c r="L145" s="29">
        <f t="shared" si="15"/>
        <v>69.081999999999994</v>
      </c>
      <c r="M145" s="4">
        <v>9.5895795822143555</v>
      </c>
      <c r="N145" s="4">
        <v>59.98</v>
      </c>
      <c r="O145" s="4">
        <v>9.5239999999999991</v>
      </c>
      <c r="P145" s="26">
        <v>44779.450168368057</v>
      </c>
      <c r="Q145" s="29">
        <f t="shared" si="16"/>
        <v>69.546999999999997</v>
      </c>
      <c r="R145" s="4">
        <v>9.8019504547119141</v>
      </c>
      <c r="S145" s="4">
        <v>60.04</v>
      </c>
      <c r="T145" s="4">
        <v>9.6999999999999993</v>
      </c>
      <c r="U145" s="26">
        <v>44779.461702650464</v>
      </c>
      <c r="V145" s="29">
        <f t="shared" si="12"/>
        <v>69.108999999999995</v>
      </c>
      <c r="W145" s="4">
        <v>9.536529541015625</v>
      </c>
      <c r="X145" s="4">
        <v>60.03</v>
      </c>
      <c r="Y145" s="4">
        <v>9.4440000000000008</v>
      </c>
      <c r="AA145">
        <f t="shared" si="17"/>
        <v>70</v>
      </c>
    </row>
    <row r="146" spans="1:27" x14ac:dyDescent="0.3">
      <c r="A146" s="26">
        <v>44779.411086851855</v>
      </c>
      <c r="B146" s="29">
        <f t="shared" si="13"/>
        <v>70.903999999999996</v>
      </c>
      <c r="C146" s="4">
        <v>11.560190200805664</v>
      </c>
      <c r="D146" s="4">
        <v>60.09</v>
      </c>
      <c r="E146" s="4">
        <v>11.472</v>
      </c>
      <c r="F146" s="26">
        <v>44779.418442106478</v>
      </c>
      <c r="G146" s="29">
        <f t="shared" si="14"/>
        <v>70.397999999999996</v>
      </c>
      <c r="H146" s="4">
        <v>11.526579856872559</v>
      </c>
      <c r="I146" s="4">
        <v>59.96</v>
      </c>
      <c r="J146" s="4">
        <v>11.384</v>
      </c>
      <c r="K146" s="26">
        <v>44779.44108892361</v>
      </c>
      <c r="L146" s="29">
        <f t="shared" si="15"/>
        <v>70.082999999999998</v>
      </c>
      <c r="M146" s="4">
        <v>9.5895795822143555</v>
      </c>
      <c r="N146" s="4">
        <v>59.98</v>
      </c>
      <c r="O146" s="4">
        <v>9.484</v>
      </c>
      <c r="P146" s="26">
        <v>44779.450179976855</v>
      </c>
      <c r="Q146" s="29">
        <f t="shared" si="16"/>
        <v>70.55</v>
      </c>
      <c r="R146" s="4">
        <v>9.7596397399902344</v>
      </c>
      <c r="S146" s="4">
        <v>60.04</v>
      </c>
      <c r="T146" s="4">
        <v>9.6999999999999993</v>
      </c>
      <c r="U146" s="26">
        <v>44779.46170266204</v>
      </c>
      <c r="V146" s="29">
        <f t="shared" si="12"/>
        <v>70.11</v>
      </c>
      <c r="W146" s="4">
        <v>9.536529541015625</v>
      </c>
      <c r="X146" s="4">
        <v>60.03</v>
      </c>
      <c r="Y146" s="4">
        <v>9.4039999999999999</v>
      </c>
      <c r="AA146">
        <f t="shared" si="17"/>
        <v>70</v>
      </c>
    </row>
    <row r="147" spans="1:27" x14ac:dyDescent="0.3">
      <c r="A147" s="26">
        <v>44779.411086863423</v>
      </c>
      <c r="B147" s="29">
        <f t="shared" si="13"/>
        <v>70.905000000000001</v>
      </c>
      <c r="C147" s="4">
        <v>11.560190200805664</v>
      </c>
      <c r="D147" s="4">
        <v>60.09</v>
      </c>
      <c r="E147" s="4">
        <v>11.432</v>
      </c>
      <c r="F147" s="26">
        <v>44779.418453715276</v>
      </c>
      <c r="G147" s="29">
        <f t="shared" si="14"/>
        <v>70.400999999999996</v>
      </c>
      <c r="H147" s="4">
        <v>11.473850250244141</v>
      </c>
      <c r="I147" s="4">
        <v>59.96</v>
      </c>
      <c r="J147" s="4">
        <v>11.384</v>
      </c>
      <c r="K147" s="26">
        <v>44779.441101157405</v>
      </c>
      <c r="L147" s="29">
        <f t="shared" si="15"/>
        <v>70.14</v>
      </c>
      <c r="M147" s="4">
        <v>9.530909538269043</v>
      </c>
      <c r="N147" s="4">
        <v>59.98</v>
      </c>
      <c r="O147" s="4">
        <v>9.484</v>
      </c>
      <c r="P147" s="26">
        <v>44779.450179988424</v>
      </c>
      <c r="Q147" s="29">
        <f t="shared" si="16"/>
        <v>70.551000000000002</v>
      </c>
      <c r="R147" s="4">
        <v>9.7596397399902344</v>
      </c>
      <c r="S147" s="4">
        <v>60.04</v>
      </c>
      <c r="T147" s="4">
        <v>9.66</v>
      </c>
      <c r="U147" s="26">
        <v>44779.46171427083</v>
      </c>
      <c r="V147" s="29">
        <f t="shared" si="12"/>
        <v>70.113</v>
      </c>
      <c r="W147" s="4">
        <v>9.492340087890625</v>
      </c>
      <c r="X147" s="4">
        <v>60.03</v>
      </c>
      <c r="Y147" s="4">
        <v>9.4039999999999999</v>
      </c>
      <c r="AA147">
        <f t="shared" si="17"/>
        <v>71</v>
      </c>
    </row>
    <row r="148" spans="1:27" x14ac:dyDescent="0.3">
      <c r="A148" s="26">
        <v>44779.411098472221</v>
      </c>
      <c r="B148" s="29">
        <f t="shared" si="13"/>
        <v>71.908000000000001</v>
      </c>
      <c r="C148" s="4">
        <v>11.492959976196289</v>
      </c>
      <c r="D148" s="4">
        <v>60.09</v>
      </c>
      <c r="E148" s="4">
        <v>11.432</v>
      </c>
      <c r="F148" s="26">
        <v>44779.418453726852</v>
      </c>
      <c r="G148" s="29">
        <f t="shared" si="14"/>
        <v>71.402000000000001</v>
      </c>
      <c r="H148" s="4">
        <v>11.473850250244141</v>
      </c>
      <c r="I148" s="4">
        <v>59.96</v>
      </c>
      <c r="J148" s="4">
        <v>11.343999999999999</v>
      </c>
      <c r="K148" s="26">
        <v>44779.441101180557</v>
      </c>
      <c r="L148" s="29">
        <f t="shared" si="15"/>
        <v>71.141999999999996</v>
      </c>
      <c r="M148" s="4">
        <v>9.530909538269043</v>
      </c>
      <c r="N148" s="4">
        <v>59.98</v>
      </c>
      <c r="O148" s="4">
        <v>9.4039999999999999</v>
      </c>
      <c r="P148" s="26">
        <v>44779.450191597221</v>
      </c>
      <c r="Q148" s="29">
        <f t="shared" si="16"/>
        <v>71.554000000000002</v>
      </c>
      <c r="R148" s="4">
        <v>9.7596397399902344</v>
      </c>
      <c r="S148" s="4">
        <v>60.04</v>
      </c>
      <c r="T148" s="4">
        <v>9.66</v>
      </c>
      <c r="U148" s="26">
        <v>44779.461714282406</v>
      </c>
      <c r="V148" s="29">
        <f t="shared" si="12"/>
        <v>71.114000000000004</v>
      </c>
      <c r="W148" s="4">
        <v>9.492340087890625</v>
      </c>
      <c r="X148" s="4">
        <v>60.03</v>
      </c>
      <c r="Y148" s="4">
        <v>9.3640000000000008</v>
      </c>
      <c r="AA148">
        <f t="shared" si="17"/>
        <v>71</v>
      </c>
    </row>
    <row r="149" spans="1:27" x14ac:dyDescent="0.3">
      <c r="A149" s="26">
        <v>44779.411098483797</v>
      </c>
      <c r="B149" s="29">
        <f t="shared" si="13"/>
        <v>71.909000000000006</v>
      </c>
      <c r="C149" s="4">
        <v>11.492959976196289</v>
      </c>
      <c r="D149" s="4">
        <v>60.09</v>
      </c>
      <c r="E149" s="4">
        <v>11.391999999999999</v>
      </c>
      <c r="F149" s="26">
        <v>44779.41846533565</v>
      </c>
      <c r="G149" s="29">
        <f t="shared" si="14"/>
        <v>71.405000000000001</v>
      </c>
      <c r="H149" s="4">
        <v>11.428319931030273</v>
      </c>
      <c r="I149" s="4">
        <v>59.96</v>
      </c>
      <c r="J149" s="4">
        <v>11.343999999999999</v>
      </c>
      <c r="K149" s="26">
        <v>44779.441112766202</v>
      </c>
      <c r="L149" s="29">
        <f t="shared" si="15"/>
        <v>71.143000000000001</v>
      </c>
      <c r="M149" s="4">
        <v>9.4968795776367188</v>
      </c>
      <c r="N149" s="4">
        <v>59.98</v>
      </c>
      <c r="O149" s="4">
        <v>9.4039999999999999</v>
      </c>
      <c r="P149" s="26">
        <v>44779.450191608797</v>
      </c>
      <c r="Q149" s="29">
        <f t="shared" si="16"/>
        <v>71.555000000000007</v>
      </c>
      <c r="R149" s="4">
        <v>9.7596397399902344</v>
      </c>
      <c r="S149" s="4">
        <v>60.04</v>
      </c>
      <c r="T149" s="4">
        <v>9.6199999999999992</v>
      </c>
      <c r="U149" s="26">
        <v>44779.461725879628</v>
      </c>
      <c r="V149" s="29">
        <f t="shared" si="12"/>
        <v>71.116</v>
      </c>
      <c r="W149" s="4">
        <v>9.4437704086303711</v>
      </c>
      <c r="X149" s="4">
        <v>60.03</v>
      </c>
      <c r="Y149" s="4">
        <v>9.3640000000000008</v>
      </c>
      <c r="AA149">
        <f t="shared" si="17"/>
        <v>72</v>
      </c>
    </row>
    <row r="150" spans="1:27" x14ac:dyDescent="0.3">
      <c r="A150" s="26">
        <v>44779.411110081019</v>
      </c>
      <c r="B150" s="29">
        <f t="shared" si="13"/>
        <v>72.911000000000001</v>
      </c>
      <c r="C150" s="4">
        <v>11.427680015563965</v>
      </c>
      <c r="D150" s="4">
        <v>60.09</v>
      </c>
      <c r="E150" s="4">
        <v>11.391999999999999</v>
      </c>
      <c r="F150" s="26">
        <v>44779.418465347226</v>
      </c>
      <c r="G150" s="29">
        <f t="shared" si="14"/>
        <v>72.406000000000006</v>
      </c>
      <c r="H150" s="4">
        <v>11.428319931030273</v>
      </c>
      <c r="I150" s="4">
        <v>59.96</v>
      </c>
      <c r="J150" s="4">
        <v>11.304</v>
      </c>
      <c r="K150" s="26">
        <v>44779.441112777778</v>
      </c>
      <c r="L150" s="29">
        <f t="shared" si="15"/>
        <v>72.144000000000005</v>
      </c>
      <c r="M150" s="4">
        <v>9.4968795776367188</v>
      </c>
      <c r="N150" s="4">
        <v>59.98</v>
      </c>
      <c r="O150" s="4">
        <v>9.3640000000000008</v>
      </c>
      <c r="P150" s="26">
        <v>44779.450203206019</v>
      </c>
      <c r="Q150" s="29">
        <f t="shared" si="16"/>
        <v>72.557000000000002</v>
      </c>
      <c r="R150" s="4">
        <v>9.7004404067993164</v>
      </c>
      <c r="S150" s="4">
        <v>60.04</v>
      </c>
      <c r="T150" s="4">
        <v>9.6199999999999992</v>
      </c>
      <c r="U150" s="26">
        <v>44779.461725891204</v>
      </c>
      <c r="V150" s="29">
        <f t="shared" si="12"/>
        <v>72.117000000000004</v>
      </c>
      <c r="W150" s="4">
        <v>9.4437704086303711</v>
      </c>
      <c r="X150" s="4">
        <v>60.03</v>
      </c>
      <c r="Y150" s="4">
        <v>9.3239999999999998</v>
      </c>
      <c r="AA150">
        <f t="shared" si="17"/>
        <v>72</v>
      </c>
    </row>
    <row r="151" spans="1:27" x14ac:dyDescent="0.3">
      <c r="A151" s="26">
        <v>44779.411110092595</v>
      </c>
      <c r="B151" s="29">
        <f t="shared" si="13"/>
        <v>72.912000000000006</v>
      </c>
      <c r="C151" s="4">
        <v>11.427680015563965</v>
      </c>
      <c r="D151" s="4">
        <v>60.09</v>
      </c>
      <c r="E151" s="4">
        <v>11.352</v>
      </c>
      <c r="F151" s="26">
        <v>44779.418476944447</v>
      </c>
      <c r="G151" s="29">
        <f t="shared" si="14"/>
        <v>72.408000000000001</v>
      </c>
      <c r="H151" s="4">
        <v>11.428319931030273</v>
      </c>
      <c r="I151" s="4">
        <v>59.96</v>
      </c>
      <c r="J151" s="4">
        <v>11.304</v>
      </c>
      <c r="K151" s="26">
        <v>44779.441124375</v>
      </c>
      <c r="L151" s="29">
        <f t="shared" si="15"/>
        <v>72.146000000000001</v>
      </c>
      <c r="M151" s="4">
        <v>9.4444904327392578</v>
      </c>
      <c r="N151" s="4">
        <v>59.98</v>
      </c>
      <c r="O151" s="4">
        <v>9.3640000000000008</v>
      </c>
      <c r="P151" s="26">
        <v>44779.450203217595</v>
      </c>
      <c r="Q151" s="29">
        <f t="shared" si="16"/>
        <v>72.558000000000007</v>
      </c>
      <c r="R151" s="4">
        <v>9.7004404067993164</v>
      </c>
      <c r="S151" s="4">
        <v>60.04</v>
      </c>
      <c r="T151" s="4">
        <v>9.58</v>
      </c>
      <c r="U151" s="26">
        <v>44779.461737500002</v>
      </c>
      <c r="V151" s="29">
        <f t="shared" si="12"/>
        <v>72.12</v>
      </c>
      <c r="W151" s="4">
        <v>9.4437704086303711</v>
      </c>
      <c r="X151" s="4">
        <v>60.03</v>
      </c>
      <c r="Y151" s="4">
        <v>9.3239999999999998</v>
      </c>
      <c r="AA151">
        <f t="shared" si="17"/>
        <v>73</v>
      </c>
    </row>
    <row r="152" spans="1:27" x14ac:dyDescent="0.3">
      <c r="A152" s="26">
        <v>44779.411121701392</v>
      </c>
      <c r="B152" s="29">
        <f t="shared" si="13"/>
        <v>73.915000000000006</v>
      </c>
      <c r="C152" s="4">
        <v>11.393679618835449</v>
      </c>
      <c r="D152" s="4">
        <v>60.09</v>
      </c>
      <c r="E152" s="4">
        <v>11.352</v>
      </c>
      <c r="F152" s="26">
        <v>44779.418476956016</v>
      </c>
      <c r="G152" s="29">
        <f t="shared" si="14"/>
        <v>73.409000000000006</v>
      </c>
      <c r="H152" s="4">
        <v>11.428319931030273</v>
      </c>
      <c r="I152" s="4">
        <v>59.96</v>
      </c>
      <c r="J152" s="4">
        <v>11.263999999999999</v>
      </c>
      <c r="K152" s="26">
        <v>44779.441124398145</v>
      </c>
      <c r="L152" s="29">
        <f t="shared" si="15"/>
        <v>73.147999999999996</v>
      </c>
      <c r="M152" s="4">
        <v>9.4444904327392578</v>
      </c>
      <c r="N152" s="4">
        <v>59.98</v>
      </c>
      <c r="O152" s="4">
        <v>9.3239999999999998</v>
      </c>
      <c r="P152" s="26">
        <v>44779.450214826385</v>
      </c>
      <c r="Q152" s="29">
        <f t="shared" si="16"/>
        <v>73.561000000000007</v>
      </c>
      <c r="R152" s="4">
        <v>9.6414299011230469</v>
      </c>
      <c r="S152" s="4">
        <v>60.04</v>
      </c>
      <c r="T152" s="4">
        <v>9.58</v>
      </c>
      <c r="U152" s="26">
        <v>44779.461737511578</v>
      </c>
      <c r="V152" s="29">
        <f t="shared" si="12"/>
        <v>73.120999999999995</v>
      </c>
      <c r="W152" s="4">
        <v>9.4437704086303711</v>
      </c>
      <c r="X152" s="4">
        <v>60.03</v>
      </c>
      <c r="Y152" s="4">
        <v>9.2840000000000007</v>
      </c>
      <c r="AA152">
        <f t="shared" si="17"/>
        <v>73</v>
      </c>
    </row>
    <row r="153" spans="1:27" x14ac:dyDescent="0.3">
      <c r="A153" s="26">
        <v>44779.411121712961</v>
      </c>
      <c r="B153" s="29">
        <f t="shared" si="13"/>
        <v>73.915999999999997</v>
      </c>
      <c r="C153" s="4">
        <v>11.393679618835449</v>
      </c>
      <c r="D153" s="4">
        <v>60.09</v>
      </c>
      <c r="E153" s="4">
        <v>11.311999999999999</v>
      </c>
      <c r="F153" s="26">
        <v>44779.418488564814</v>
      </c>
      <c r="G153" s="29">
        <f t="shared" si="14"/>
        <v>73.412000000000006</v>
      </c>
      <c r="H153" s="4">
        <v>11.374699592590332</v>
      </c>
      <c r="I153" s="4">
        <v>59.96</v>
      </c>
      <c r="J153" s="4">
        <v>11.263999999999999</v>
      </c>
      <c r="K153" s="26">
        <v>44779.441136006943</v>
      </c>
      <c r="L153" s="29">
        <f t="shared" si="15"/>
        <v>73.150999999999996</v>
      </c>
      <c r="M153" s="4">
        <v>9.3932504653930664</v>
      </c>
      <c r="N153" s="4">
        <v>59.98</v>
      </c>
      <c r="O153" s="4">
        <v>9.2759999999999998</v>
      </c>
      <c r="P153" s="26">
        <v>44779.450214837962</v>
      </c>
      <c r="Q153" s="29">
        <f t="shared" si="16"/>
        <v>73.561999999999998</v>
      </c>
      <c r="R153" s="4">
        <v>9.6414299011230469</v>
      </c>
      <c r="S153" s="4">
        <v>60.04</v>
      </c>
      <c r="T153" s="4">
        <v>9.5399999999999991</v>
      </c>
      <c r="U153" s="26">
        <v>44779.461740798608</v>
      </c>
      <c r="V153" s="29">
        <f t="shared" si="12"/>
        <v>73.405000000000001</v>
      </c>
      <c r="W153" s="4">
        <v>9.4437704086303711</v>
      </c>
      <c r="X153" s="4">
        <v>60</v>
      </c>
      <c r="Y153" s="4">
        <v>9.2840000000000007</v>
      </c>
      <c r="AA153">
        <f t="shared" si="17"/>
        <v>74</v>
      </c>
    </row>
    <row r="154" spans="1:27" x14ac:dyDescent="0.3">
      <c r="A154" s="26">
        <v>44779.411133321759</v>
      </c>
      <c r="B154" s="29">
        <f t="shared" si="13"/>
        <v>74.918999999999997</v>
      </c>
      <c r="C154" s="4">
        <v>11.393679618835449</v>
      </c>
      <c r="D154" s="4">
        <v>60.09</v>
      </c>
      <c r="E154" s="4">
        <v>11.311999999999999</v>
      </c>
      <c r="F154" s="26">
        <v>44779.41848857639</v>
      </c>
      <c r="G154" s="29">
        <f t="shared" si="14"/>
        <v>74.412999999999997</v>
      </c>
      <c r="H154" s="4">
        <v>11.374699592590332</v>
      </c>
      <c r="I154" s="4">
        <v>59.96</v>
      </c>
      <c r="J154" s="4">
        <v>11.224</v>
      </c>
      <c r="K154" s="26">
        <v>44779.441136018519</v>
      </c>
      <c r="L154" s="29">
        <f t="shared" si="15"/>
        <v>74.152000000000001</v>
      </c>
      <c r="M154" s="4">
        <v>9.3932504653930664</v>
      </c>
      <c r="N154" s="4">
        <v>59.98</v>
      </c>
      <c r="O154" s="4">
        <v>9.2759999999999998</v>
      </c>
      <c r="P154" s="26">
        <v>44779.450226435183</v>
      </c>
      <c r="Q154" s="29">
        <f t="shared" si="16"/>
        <v>74.563999999999993</v>
      </c>
      <c r="R154" s="4">
        <v>9.6414299011230469</v>
      </c>
      <c r="S154" s="4">
        <v>60.04</v>
      </c>
      <c r="T154" s="4">
        <v>9.5399999999999991</v>
      </c>
      <c r="U154" s="26">
        <v>44779.461749108799</v>
      </c>
      <c r="V154" s="29">
        <f t="shared" si="12"/>
        <v>74.123000000000005</v>
      </c>
      <c r="W154" s="4">
        <v>9.3857097625732422</v>
      </c>
      <c r="X154" s="4">
        <v>60</v>
      </c>
      <c r="Y154" s="4">
        <v>9.2840000000000007</v>
      </c>
      <c r="AA154">
        <f t="shared" si="17"/>
        <v>74</v>
      </c>
    </row>
    <row r="155" spans="1:27" x14ac:dyDescent="0.3">
      <c r="A155" s="26">
        <v>44779.411133333335</v>
      </c>
      <c r="B155" s="29">
        <f t="shared" si="13"/>
        <v>74.92</v>
      </c>
      <c r="C155" s="4">
        <v>11.393679618835449</v>
      </c>
      <c r="D155" s="4">
        <v>60.09</v>
      </c>
      <c r="E155" s="4">
        <v>11.272</v>
      </c>
      <c r="F155" s="26">
        <v>44779.418500173611</v>
      </c>
      <c r="G155" s="29">
        <f t="shared" si="14"/>
        <v>74.415000000000006</v>
      </c>
      <c r="H155" s="4">
        <v>11.298290252685547</v>
      </c>
      <c r="I155" s="4">
        <v>59.96</v>
      </c>
      <c r="J155" s="4">
        <v>11.224</v>
      </c>
      <c r="K155" s="26">
        <v>44779.44114761574</v>
      </c>
      <c r="L155" s="29">
        <f t="shared" si="15"/>
        <v>74.153999999999996</v>
      </c>
      <c r="M155" s="4">
        <v>9.3932504653930664</v>
      </c>
      <c r="N155" s="4">
        <v>59.98</v>
      </c>
      <c r="O155" s="4">
        <v>9.2759999999999998</v>
      </c>
      <c r="P155" s="26">
        <v>44779.450226446759</v>
      </c>
      <c r="Q155" s="29">
        <f t="shared" si="16"/>
        <v>74.564999999999998</v>
      </c>
      <c r="R155" s="4">
        <v>9.6414299011230469</v>
      </c>
      <c r="S155" s="4">
        <v>60.04</v>
      </c>
      <c r="T155" s="4">
        <v>9.5</v>
      </c>
      <c r="U155" s="26">
        <v>44779.461749120368</v>
      </c>
      <c r="V155" s="29">
        <f t="shared" si="12"/>
        <v>74.123999999999995</v>
      </c>
      <c r="W155" s="4">
        <v>9.3857097625732422</v>
      </c>
      <c r="X155" s="4">
        <v>60</v>
      </c>
      <c r="Y155" s="4">
        <v>9.24</v>
      </c>
      <c r="AA155">
        <f t="shared" si="17"/>
        <v>75</v>
      </c>
    </row>
    <row r="156" spans="1:27" x14ac:dyDescent="0.3">
      <c r="A156" s="26">
        <v>44779.411144930556</v>
      </c>
      <c r="B156" s="29">
        <f t="shared" si="13"/>
        <v>75.921999999999997</v>
      </c>
      <c r="C156" s="4">
        <v>11.328169822692871</v>
      </c>
      <c r="D156" s="4">
        <v>60.09</v>
      </c>
      <c r="E156" s="4">
        <v>11.272</v>
      </c>
      <c r="F156" s="26">
        <v>44779.418500185187</v>
      </c>
      <c r="G156" s="29">
        <f t="shared" si="14"/>
        <v>75.415999999999997</v>
      </c>
      <c r="H156" s="4">
        <v>11.298290252685547</v>
      </c>
      <c r="I156" s="4">
        <v>59.96</v>
      </c>
      <c r="J156" s="4">
        <v>11.183999999999999</v>
      </c>
      <c r="K156" s="26">
        <v>44779.441147627316</v>
      </c>
      <c r="L156" s="29">
        <f t="shared" si="15"/>
        <v>75.155000000000001</v>
      </c>
      <c r="M156" s="4">
        <v>9.3932504653930664</v>
      </c>
      <c r="N156" s="4">
        <v>59.98</v>
      </c>
      <c r="O156" s="4">
        <v>9.2360000000000007</v>
      </c>
      <c r="P156" s="26">
        <v>44779.450238055557</v>
      </c>
      <c r="Q156" s="29">
        <f t="shared" si="16"/>
        <v>75.567999999999998</v>
      </c>
      <c r="R156" s="4">
        <v>9.6414299011230469</v>
      </c>
      <c r="S156" s="4">
        <v>60.04</v>
      </c>
      <c r="T156" s="4">
        <v>9.5</v>
      </c>
      <c r="U156" s="26">
        <v>44779.461760729166</v>
      </c>
      <c r="V156" s="29">
        <f t="shared" si="12"/>
        <v>75.126999999999995</v>
      </c>
      <c r="W156" s="4">
        <v>9.3312101364135742</v>
      </c>
      <c r="X156" s="4">
        <v>60</v>
      </c>
      <c r="Y156" s="4">
        <v>9.24</v>
      </c>
      <c r="AA156">
        <f t="shared" si="17"/>
        <v>75</v>
      </c>
    </row>
    <row r="157" spans="1:27" x14ac:dyDescent="0.3">
      <c r="A157" s="26">
        <v>44779.411144942133</v>
      </c>
      <c r="B157" s="29">
        <f t="shared" si="13"/>
        <v>75.923000000000002</v>
      </c>
      <c r="C157" s="4">
        <v>11.328169822692871</v>
      </c>
      <c r="D157" s="4">
        <v>60.09</v>
      </c>
      <c r="E157" s="4">
        <v>11.231999999999999</v>
      </c>
      <c r="F157" s="26">
        <v>44779.418511793985</v>
      </c>
      <c r="G157" s="29">
        <f t="shared" si="14"/>
        <v>75.418999999999997</v>
      </c>
      <c r="H157" s="4">
        <v>11.268409729003906</v>
      </c>
      <c r="I157" s="4">
        <v>59.96</v>
      </c>
      <c r="J157" s="4">
        <v>11.183999999999999</v>
      </c>
      <c r="K157" s="26">
        <v>44779.441159236114</v>
      </c>
      <c r="L157" s="29">
        <f t="shared" si="15"/>
        <v>75.158000000000001</v>
      </c>
      <c r="M157" s="4">
        <v>9.3170795440673828</v>
      </c>
      <c r="N157" s="4">
        <v>59.98</v>
      </c>
      <c r="O157" s="4">
        <v>9.2360000000000007</v>
      </c>
      <c r="P157" s="26">
        <v>44779.450238067133</v>
      </c>
      <c r="Q157" s="29">
        <f t="shared" si="16"/>
        <v>75.569000000000003</v>
      </c>
      <c r="R157" s="4">
        <v>9.6414299011230469</v>
      </c>
      <c r="S157" s="4">
        <v>60.04</v>
      </c>
      <c r="T157" s="4">
        <v>9.5</v>
      </c>
      <c r="U157" s="26">
        <v>44779.461760740742</v>
      </c>
      <c r="V157" s="29">
        <f t="shared" si="12"/>
        <v>75.128</v>
      </c>
      <c r="W157" s="4">
        <v>9.3312101364135742</v>
      </c>
      <c r="X157" s="4">
        <v>60</v>
      </c>
      <c r="Y157" s="4">
        <v>9.2040000000000006</v>
      </c>
      <c r="AA157">
        <f t="shared" si="17"/>
        <v>76</v>
      </c>
    </row>
    <row r="158" spans="1:27" x14ac:dyDescent="0.3">
      <c r="A158" s="26">
        <v>44779.411156550923</v>
      </c>
      <c r="B158" s="29">
        <f t="shared" si="13"/>
        <v>76.926000000000002</v>
      </c>
      <c r="C158" s="4">
        <v>11.271030426025391</v>
      </c>
      <c r="D158" s="4">
        <v>60.09</v>
      </c>
      <c r="E158" s="4">
        <v>11.231999999999999</v>
      </c>
      <c r="F158" s="26">
        <v>44779.418511805554</v>
      </c>
      <c r="G158" s="29">
        <f t="shared" si="14"/>
        <v>76.42</v>
      </c>
      <c r="H158" s="4">
        <v>11.268409729003906</v>
      </c>
      <c r="I158" s="4">
        <v>59.96</v>
      </c>
      <c r="J158" s="4">
        <v>11.144</v>
      </c>
      <c r="K158" s="26">
        <v>44779.441159247683</v>
      </c>
      <c r="L158" s="29">
        <f t="shared" si="15"/>
        <v>76.159000000000006</v>
      </c>
      <c r="M158" s="4">
        <v>9.3170795440673828</v>
      </c>
      <c r="N158" s="4">
        <v>59.98</v>
      </c>
      <c r="O158" s="4">
        <v>9.1959999999999997</v>
      </c>
      <c r="P158" s="26">
        <v>44779.450249664354</v>
      </c>
      <c r="Q158" s="29">
        <f t="shared" si="16"/>
        <v>76.570999999999998</v>
      </c>
      <c r="R158" s="4">
        <v>9.5823898315429688</v>
      </c>
      <c r="S158" s="4">
        <v>60.04</v>
      </c>
      <c r="T158" s="4">
        <v>9.5</v>
      </c>
      <c r="U158" s="26">
        <v>44779.461772349539</v>
      </c>
      <c r="V158" s="29">
        <f t="shared" si="12"/>
        <v>76.131</v>
      </c>
      <c r="W158" s="4">
        <v>9.3007497787475586</v>
      </c>
      <c r="X158" s="4">
        <v>60</v>
      </c>
      <c r="Y158" s="4">
        <v>9.2040000000000006</v>
      </c>
      <c r="AA158">
        <f t="shared" si="17"/>
        <v>76</v>
      </c>
    </row>
    <row r="159" spans="1:27" x14ac:dyDescent="0.3">
      <c r="A159" s="26">
        <v>44779.411156562499</v>
      </c>
      <c r="B159" s="29">
        <f t="shared" si="13"/>
        <v>76.927000000000007</v>
      </c>
      <c r="C159" s="4">
        <v>11.271030426025391</v>
      </c>
      <c r="D159" s="4">
        <v>60.09</v>
      </c>
      <c r="E159" s="4">
        <v>11.192</v>
      </c>
      <c r="F159" s="26">
        <v>44779.418523946762</v>
      </c>
      <c r="G159" s="29">
        <f t="shared" si="14"/>
        <v>76.468999999999994</v>
      </c>
      <c r="H159" s="4">
        <v>11.268409729003906</v>
      </c>
      <c r="I159" s="4">
        <v>59.96</v>
      </c>
      <c r="J159" s="4">
        <v>11.144</v>
      </c>
      <c r="K159" s="26">
        <v>44779.441170821759</v>
      </c>
      <c r="L159" s="29">
        <f t="shared" si="15"/>
        <v>76.159000000000006</v>
      </c>
      <c r="M159" s="4">
        <v>9.3170795440673828</v>
      </c>
      <c r="N159" s="4">
        <v>59.98</v>
      </c>
      <c r="O159" s="4">
        <v>9.1560000000000006</v>
      </c>
      <c r="P159" s="26">
        <v>44779.450249675923</v>
      </c>
      <c r="Q159" s="29">
        <f t="shared" si="16"/>
        <v>76.572000000000003</v>
      </c>
      <c r="R159" s="4">
        <v>9.5823898315429688</v>
      </c>
      <c r="S159" s="4">
        <v>60.04</v>
      </c>
      <c r="T159" s="4">
        <v>9.4600000000000009</v>
      </c>
      <c r="U159" s="26">
        <v>44779.461772361108</v>
      </c>
      <c r="V159" s="29">
        <f t="shared" si="12"/>
        <v>76.132000000000005</v>
      </c>
      <c r="W159" s="4">
        <v>9.3007497787475586</v>
      </c>
      <c r="X159" s="4">
        <v>60</v>
      </c>
      <c r="Y159" s="4">
        <v>9.1639999999999997</v>
      </c>
      <c r="AA159">
        <f t="shared" si="17"/>
        <v>77</v>
      </c>
    </row>
    <row r="160" spans="1:27" x14ac:dyDescent="0.3">
      <c r="A160" s="26">
        <v>44779.411168159721</v>
      </c>
      <c r="B160" s="29">
        <f t="shared" si="13"/>
        <v>77.929000000000002</v>
      </c>
      <c r="C160" s="4">
        <v>11.271030426025391</v>
      </c>
      <c r="D160" s="4">
        <v>60.09</v>
      </c>
      <c r="E160" s="4">
        <v>11.192</v>
      </c>
      <c r="F160" s="26">
        <v>44779.418523958331</v>
      </c>
      <c r="G160" s="29">
        <f t="shared" si="14"/>
        <v>77.47</v>
      </c>
      <c r="H160" s="4">
        <v>11.268409729003906</v>
      </c>
      <c r="I160" s="4">
        <v>59.96</v>
      </c>
      <c r="J160" s="4">
        <v>11.103999999999999</v>
      </c>
      <c r="K160" s="26">
        <v>44779.441170844904</v>
      </c>
      <c r="L160" s="29">
        <f t="shared" si="15"/>
        <v>77.161000000000001</v>
      </c>
      <c r="M160" s="4">
        <v>9.3170795440673828</v>
      </c>
      <c r="N160" s="4">
        <v>59.98</v>
      </c>
      <c r="O160" s="4">
        <v>9.1560000000000006</v>
      </c>
      <c r="P160" s="26">
        <v>44779.450252453702</v>
      </c>
      <c r="Q160" s="29">
        <f t="shared" si="16"/>
        <v>77.811999999999998</v>
      </c>
      <c r="R160" s="4">
        <v>9.5823898315429688</v>
      </c>
      <c r="S160" s="4">
        <v>59.98</v>
      </c>
      <c r="T160" s="4">
        <v>9.4600000000000009</v>
      </c>
      <c r="U160" s="26">
        <v>44779.46178395833</v>
      </c>
      <c r="V160" s="29">
        <f t="shared" si="12"/>
        <v>77.134</v>
      </c>
      <c r="W160" s="4">
        <v>9.3007497787475586</v>
      </c>
      <c r="X160" s="4">
        <v>60</v>
      </c>
      <c r="Y160" s="4">
        <v>9.1639999999999997</v>
      </c>
      <c r="AA160">
        <f t="shared" si="17"/>
        <v>77</v>
      </c>
    </row>
    <row r="161" spans="1:27" x14ac:dyDescent="0.3">
      <c r="A161" s="26">
        <v>44779.411168171297</v>
      </c>
      <c r="B161" s="29">
        <f t="shared" si="13"/>
        <v>77.930000000000007</v>
      </c>
      <c r="C161" s="4">
        <v>11.271030426025391</v>
      </c>
      <c r="D161" s="4">
        <v>60.09</v>
      </c>
      <c r="E161" s="4">
        <v>11.151999999999999</v>
      </c>
      <c r="F161" s="26">
        <v>44779.418535555553</v>
      </c>
      <c r="G161" s="29">
        <f t="shared" si="14"/>
        <v>77.471999999999994</v>
      </c>
      <c r="H161" s="4">
        <v>11.204999923706055</v>
      </c>
      <c r="I161" s="4">
        <v>59.96</v>
      </c>
      <c r="J161" s="4">
        <v>11.103999999999999</v>
      </c>
      <c r="K161" s="26">
        <v>44779.44117085648</v>
      </c>
      <c r="L161" s="29">
        <f t="shared" si="15"/>
        <v>77.162000000000006</v>
      </c>
      <c r="M161" s="4">
        <v>9.3170795440673828</v>
      </c>
      <c r="N161" s="4">
        <v>59.98</v>
      </c>
      <c r="O161" s="4">
        <v>9.1560000000000006</v>
      </c>
      <c r="P161" s="26">
        <v>44779.450261284721</v>
      </c>
      <c r="Q161" s="29">
        <f t="shared" si="16"/>
        <v>77.575000000000003</v>
      </c>
      <c r="R161" s="4">
        <v>9.5381698608398438</v>
      </c>
      <c r="S161" s="4">
        <v>59.98</v>
      </c>
      <c r="T161" s="4">
        <v>9.4600000000000009</v>
      </c>
      <c r="U161" s="26">
        <v>44779.461783969906</v>
      </c>
      <c r="V161" s="29">
        <f t="shared" si="12"/>
        <v>77.135000000000005</v>
      </c>
      <c r="W161" s="4">
        <v>9.3007497787475586</v>
      </c>
      <c r="X161" s="4">
        <v>60</v>
      </c>
      <c r="Y161" s="4">
        <v>9.1240000000000006</v>
      </c>
      <c r="AA161">
        <f t="shared" si="17"/>
        <v>78</v>
      </c>
    </row>
    <row r="162" spans="1:27" x14ac:dyDescent="0.3">
      <c r="A162" s="26">
        <v>44779.411179780094</v>
      </c>
      <c r="B162" s="29">
        <f t="shared" si="13"/>
        <v>78.933000000000007</v>
      </c>
      <c r="C162" s="4">
        <v>11.201970100402832</v>
      </c>
      <c r="D162" s="4">
        <v>60.09</v>
      </c>
      <c r="E162" s="4">
        <v>11.151999999999999</v>
      </c>
      <c r="F162" s="26">
        <v>44779.418535567129</v>
      </c>
      <c r="G162" s="29">
        <f t="shared" si="14"/>
        <v>78.472999999999999</v>
      </c>
      <c r="H162" s="4">
        <v>11.204999923706055</v>
      </c>
      <c r="I162" s="4">
        <v>59.96</v>
      </c>
      <c r="J162" s="4">
        <v>11.064</v>
      </c>
      <c r="K162" s="26">
        <v>44779.441182465278</v>
      </c>
      <c r="L162" s="29">
        <f t="shared" si="15"/>
        <v>78.165000000000006</v>
      </c>
      <c r="M162" s="4">
        <v>9.2684497833251953</v>
      </c>
      <c r="N162" s="4">
        <v>59.98</v>
      </c>
      <c r="O162" s="4">
        <v>9.1560000000000006</v>
      </c>
      <c r="P162" s="26">
        <v>44779.450261296297</v>
      </c>
      <c r="Q162" s="29">
        <f t="shared" si="16"/>
        <v>78.575999999999993</v>
      </c>
      <c r="R162" s="4">
        <v>9.5381698608398438</v>
      </c>
      <c r="S162" s="4">
        <v>59.98</v>
      </c>
      <c r="T162" s="4">
        <v>9.42</v>
      </c>
      <c r="U162" s="26">
        <v>44779.461795578703</v>
      </c>
      <c r="V162" s="29">
        <f t="shared" si="12"/>
        <v>78.138000000000005</v>
      </c>
      <c r="W162" s="4">
        <v>9.2344703674316406</v>
      </c>
      <c r="X162" s="4">
        <v>60</v>
      </c>
      <c r="Y162" s="4">
        <v>9.1240000000000006</v>
      </c>
      <c r="AA162">
        <f t="shared" si="17"/>
        <v>78</v>
      </c>
    </row>
    <row r="163" spans="1:27" x14ac:dyDescent="0.3">
      <c r="A163" s="26">
        <v>44779.41117979167</v>
      </c>
      <c r="B163" s="29">
        <f t="shared" si="13"/>
        <v>78.933999999999997</v>
      </c>
      <c r="C163" s="4">
        <v>11.201970100402832</v>
      </c>
      <c r="D163" s="4">
        <v>60.09</v>
      </c>
      <c r="E163" s="4">
        <v>11.112</v>
      </c>
      <c r="F163" s="26">
        <v>44779.41854716435</v>
      </c>
      <c r="G163" s="29">
        <f t="shared" si="14"/>
        <v>78.474999999999994</v>
      </c>
      <c r="H163" s="4">
        <v>11.159440040588379</v>
      </c>
      <c r="I163" s="4">
        <v>59.96</v>
      </c>
      <c r="J163" s="4">
        <v>11.064</v>
      </c>
      <c r="K163" s="26">
        <v>44779.441182476854</v>
      </c>
      <c r="L163" s="29">
        <f t="shared" si="15"/>
        <v>78.165999999999997</v>
      </c>
      <c r="M163" s="4">
        <v>9.2684497833251953</v>
      </c>
      <c r="N163" s="4">
        <v>59.98</v>
      </c>
      <c r="O163" s="4">
        <v>9.1159999999999997</v>
      </c>
      <c r="P163" s="26">
        <v>44779.450272905095</v>
      </c>
      <c r="Q163" s="29">
        <f t="shared" si="16"/>
        <v>78.578999999999994</v>
      </c>
      <c r="R163" s="4">
        <v>9.5381698608398438</v>
      </c>
      <c r="S163" s="4">
        <v>59.98</v>
      </c>
      <c r="T163" s="4">
        <v>9.42</v>
      </c>
      <c r="U163" s="26">
        <v>44779.46179559028</v>
      </c>
      <c r="V163" s="29">
        <f t="shared" si="12"/>
        <v>78.138999999999996</v>
      </c>
      <c r="W163" s="4">
        <v>9.2344703674316406</v>
      </c>
      <c r="X163" s="4">
        <v>60</v>
      </c>
      <c r="Y163" s="4">
        <v>9.08</v>
      </c>
      <c r="AA163">
        <f t="shared" si="17"/>
        <v>79</v>
      </c>
    </row>
    <row r="164" spans="1:27" x14ac:dyDescent="0.3">
      <c r="A164" s="26">
        <v>44779.411191388892</v>
      </c>
      <c r="B164" s="29">
        <f t="shared" si="13"/>
        <v>79.936000000000007</v>
      </c>
      <c r="C164" s="4">
        <v>11.201970100402832</v>
      </c>
      <c r="D164" s="4">
        <v>60.09</v>
      </c>
      <c r="E164" s="4">
        <v>11.112</v>
      </c>
      <c r="F164" s="26">
        <v>44779.418547175927</v>
      </c>
      <c r="G164" s="29">
        <f t="shared" si="14"/>
        <v>79.475999999999999</v>
      </c>
      <c r="H164" s="4">
        <v>11.159440040588379</v>
      </c>
      <c r="I164" s="4">
        <v>59.96</v>
      </c>
      <c r="J164" s="4">
        <v>11.023999999999999</v>
      </c>
      <c r="K164" s="26">
        <v>44779.441194085652</v>
      </c>
      <c r="L164" s="29">
        <f t="shared" si="15"/>
        <v>79.168999999999997</v>
      </c>
      <c r="M164" s="4">
        <v>9.2116203308105469</v>
      </c>
      <c r="N164" s="4">
        <v>59.98</v>
      </c>
      <c r="O164" s="4">
        <v>9.1159999999999997</v>
      </c>
      <c r="P164" s="26">
        <v>44779.450272916663</v>
      </c>
      <c r="Q164" s="29">
        <f t="shared" si="16"/>
        <v>79.58</v>
      </c>
      <c r="R164" s="4">
        <v>9.5381698608398438</v>
      </c>
      <c r="S164" s="4">
        <v>59.98</v>
      </c>
      <c r="T164" s="4">
        <v>9.3800000000000008</v>
      </c>
      <c r="U164" s="26">
        <v>44779.461807175925</v>
      </c>
      <c r="V164" s="29">
        <f t="shared" si="12"/>
        <v>79.14</v>
      </c>
      <c r="W164" s="4">
        <v>9.1801395416259766</v>
      </c>
      <c r="X164" s="4">
        <v>60</v>
      </c>
      <c r="Y164" s="4">
        <v>9.08</v>
      </c>
      <c r="AA164">
        <f t="shared" si="17"/>
        <v>79</v>
      </c>
    </row>
    <row r="165" spans="1:27" x14ac:dyDescent="0.3">
      <c r="A165" s="26">
        <v>44779.411191400461</v>
      </c>
      <c r="B165" s="29">
        <f t="shared" si="13"/>
        <v>79.936999999999998</v>
      </c>
      <c r="C165" s="4">
        <v>11.201970100402832</v>
      </c>
      <c r="D165" s="4">
        <v>60.09</v>
      </c>
      <c r="E165" s="4">
        <v>11.071999999999999</v>
      </c>
      <c r="F165" s="26">
        <v>44779.418558784724</v>
      </c>
      <c r="G165" s="29">
        <f t="shared" si="14"/>
        <v>79.478999999999999</v>
      </c>
      <c r="H165" s="4">
        <v>11.092820167541504</v>
      </c>
      <c r="I165" s="4">
        <v>59.96</v>
      </c>
      <c r="J165" s="4">
        <v>11.023999999999999</v>
      </c>
      <c r="K165" s="26">
        <v>44779.44119409722</v>
      </c>
      <c r="L165" s="29">
        <f t="shared" si="15"/>
        <v>79.17</v>
      </c>
      <c r="M165" s="4">
        <v>9.2116203308105469</v>
      </c>
      <c r="N165" s="4">
        <v>59.98</v>
      </c>
      <c r="O165" s="4">
        <v>9.0760000000000005</v>
      </c>
      <c r="P165" s="26">
        <v>44779.450284513892</v>
      </c>
      <c r="Q165" s="29">
        <f t="shared" si="16"/>
        <v>79.581999999999994</v>
      </c>
      <c r="R165" s="4">
        <v>9.4768295288085938</v>
      </c>
      <c r="S165" s="4">
        <v>59.98</v>
      </c>
      <c r="T165" s="4">
        <v>9.3800000000000008</v>
      </c>
      <c r="U165" s="26">
        <v>44779.461807187501</v>
      </c>
      <c r="V165" s="29">
        <f t="shared" si="12"/>
        <v>79.141000000000005</v>
      </c>
      <c r="W165" s="4">
        <v>9.1801395416259766</v>
      </c>
      <c r="X165" s="4">
        <v>60</v>
      </c>
      <c r="Y165" s="4">
        <v>9.0359999999999996</v>
      </c>
      <c r="AA165">
        <f t="shared" si="17"/>
        <v>80</v>
      </c>
    </row>
    <row r="166" spans="1:27" x14ac:dyDescent="0.3">
      <c r="A166" s="26">
        <v>44779.411203009258</v>
      </c>
      <c r="B166" s="29">
        <f t="shared" si="13"/>
        <v>80.94</v>
      </c>
      <c r="C166" s="4">
        <v>11.107720375061035</v>
      </c>
      <c r="D166" s="4">
        <v>60.09</v>
      </c>
      <c r="E166" s="4">
        <v>11.071999999999999</v>
      </c>
      <c r="F166" s="26">
        <v>44779.418558796293</v>
      </c>
      <c r="G166" s="29">
        <f t="shared" si="14"/>
        <v>80.48</v>
      </c>
      <c r="H166" s="4">
        <v>11.092820167541504</v>
      </c>
      <c r="I166" s="4">
        <v>59.96</v>
      </c>
      <c r="J166" s="4">
        <v>10.984</v>
      </c>
      <c r="K166" s="26">
        <v>44779.441199120367</v>
      </c>
      <c r="L166" s="29">
        <f t="shared" si="15"/>
        <v>80.603999999999999</v>
      </c>
      <c r="M166" s="4">
        <v>9.2116203308105469</v>
      </c>
      <c r="N166" s="4">
        <v>59.99</v>
      </c>
      <c r="O166" s="4">
        <v>9.0760000000000005</v>
      </c>
      <c r="P166" s="26">
        <v>44779.450284525461</v>
      </c>
      <c r="Q166" s="29">
        <f t="shared" si="16"/>
        <v>80.582999999999998</v>
      </c>
      <c r="R166" s="4">
        <v>9.4768295288085938</v>
      </c>
      <c r="S166" s="4">
        <v>59.98</v>
      </c>
      <c r="T166" s="4">
        <v>9.34</v>
      </c>
      <c r="U166" s="26">
        <v>44779.461820335651</v>
      </c>
      <c r="V166" s="29">
        <f t="shared" si="12"/>
        <v>80.277000000000001</v>
      </c>
      <c r="W166" s="4">
        <v>9.1345701217651367</v>
      </c>
      <c r="X166" s="4">
        <v>60</v>
      </c>
      <c r="Y166" s="4">
        <v>9.0359999999999996</v>
      </c>
      <c r="AA166">
        <f t="shared" si="17"/>
        <v>80</v>
      </c>
    </row>
    <row r="167" spans="1:27" x14ac:dyDescent="0.3">
      <c r="A167" s="26">
        <v>44779.411203020834</v>
      </c>
      <c r="B167" s="29">
        <f t="shared" si="13"/>
        <v>80.941000000000003</v>
      </c>
      <c r="C167" s="4">
        <v>11.107720375061035</v>
      </c>
      <c r="D167" s="4">
        <v>60.09</v>
      </c>
      <c r="E167" s="4">
        <v>11.032</v>
      </c>
      <c r="F167" s="26">
        <v>44779.418567534725</v>
      </c>
      <c r="G167" s="29">
        <f t="shared" si="14"/>
        <v>80.234999999999999</v>
      </c>
      <c r="H167" s="4">
        <v>11.092820167541504</v>
      </c>
      <c r="I167" s="4">
        <v>59.97</v>
      </c>
      <c r="J167" s="4">
        <v>10.984</v>
      </c>
      <c r="K167" s="26">
        <v>44779.441205694442</v>
      </c>
      <c r="L167" s="29">
        <f t="shared" si="15"/>
        <v>80.171999999999997</v>
      </c>
      <c r="M167" s="4">
        <v>9.160980224609375</v>
      </c>
      <c r="N167" s="4">
        <v>59.99</v>
      </c>
      <c r="O167" s="4">
        <v>9.0760000000000005</v>
      </c>
      <c r="P167" s="26">
        <v>44779.450296134259</v>
      </c>
      <c r="Q167" s="29">
        <f t="shared" si="16"/>
        <v>80.585999999999999</v>
      </c>
      <c r="R167" s="4">
        <v>9.4141101837158203</v>
      </c>
      <c r="S167" s="4">
        <v>59.98</v>
      </c>
      <c r="T167" s="4">
        <v>9.34</v>
      </c>
      <c r="U167" s="26">
        <v>44779.461820358796</v>
      </c>
      <c r="V167" s="29">
        <f t="shared" si="12"/>
        <v>80.278999999999996</v>
      </c>
      <c r="W167" s="4">
        <v>9.1345701217651367</v>
      </c>
      <c r="X167" s="4">
        <v>60</v>
      </c>
      <c r="Y167" s="4">
        <v>8.9960000000000004</v>
      </c>
      <c r="AA167">
        <f t="shared" si="17"/>
        <v>81</v>
      </c>
    </row>
    <row r="168" spans="1:27" x14ac:dyDescent="0.3">
      <c r="A168" s="26">
        <v>44779.411214629632</v>
      </c>
      <c r="B168" s="29">
        <f t="shared" si="13"/>
        <v>81.944000000000003</v>
      </c>
      <c r="C168" s="4">
        <v>11.107720375061035</v>
      </c>
      <c r="D168" s="4">
        <v>60.09</v>
      </c>
      <c r="E168" s="4">
        <v>11.032</v>
      </c>
      <c r="F168" s="26">
        <v>44779.418570405091</v>
      </c>
      <c r="G168" s="29">
        <f t="shared" si="14"/>
        <v>81.483000000000004</v>
      </c>
      <c r="H168" s="4">
        <v>11.045570373535156</v>
      </c>
      <c r="I168" s="4">
        <v>59.97</v>
      </c>
      <c r="J168" s="4">
        <v>10.984</v>
      </c>
      <c r="K168" s="26">
        <v>44779.441205706018</v>
      </c>
      <c r="L168" s="29">
        <f t="shared" si="15"/>
        <v>81.173000000000002</v>
      </c>
      <c r="M168" s="4">
        <v>9.160980224609375</v>
      </c>
      <c r="N168" s="4">
        <v>59.99</v>
      </c>
      <c r="O168" s="4">
        <v>9.0359999999999996</v>
      </c>
      <c r="P168" s="26">
        <v>44779.450296145835</v>
      </c>
      <c r="Q168" s="29">
        <f t="shared" si="16"/>
        <v>81.587000000000003</v>
      </c>
      <c r="R168" s="4">
        <v>9.4141101837158203</v>
      </c>
      <c r="S168" s="4">
        <v>59.98</v>
      </c>
      <c r="T168" s="4">
        <v>9.3000000000000007</v>
      </c>
      <c r="U168" s="26">
        <v>44779.461831967594</v>
      </c>
      <c r="V168" s="29">
        <f t="shared" si="12"/>
        <v>81.281999999999996</v>
      </c>
      <c r="W168" s="4">
        <v>9.1345701217651367</v>
      </c>
      <c r="X168" s="4">
        <v>60</v>
      </c>
      <c r="Y168" s="4">
        <v>8.9960000000000004</v>
      </c>
      <c r="AA168">
        <f t="shared" si="17"/>
        <v>81</v>
      </c>
    </row>
    <row r="169" spans="1:27" x14ac:dyDescent="0.3">
      <c r="A169" s="26">
        <v>44779.411214641201</v>
      </c>
      <c r="B169" s="29">
        <f t="shared" si="13"/>
        <v>81.944999999999993</v>
      </c>
      <c r="C169" s="4">
        <v>11.107720375061035</v>
      </c>
      <c r="D169" s="4">
        <v>60.09</v>
      </c>
      <c r="E169" s="4">
        <v>10.992000000000001</v>
      </c>
      <c r="F169" s="26">
        <v>44779.418570416667</v>
      </c>
      <c r="G169" s="29">
        <f t="shared" si="14"/>
        <v>81.483999999999995</v>
      </c>
      <c r="H169" s="4">
        <v>11.045570373535156</v>
      </c>
      <c r="I169" s="4">
        <v>59.97</v>
      </c>
      <c r="J169" s="4">
        <v>10.94</v>
      </c>
      <c r="K169" s="26">
        <v>44779.441217314816</v>
      </c>
      <c r="L169" s="29">
        <f t="shared" si="15"/>
        <v>81.176000000000002</v>
      </c>
      <c r="M169" s="4">
        <v>9.160980224609375</v>
      </c>
      <c r="N169" s="4">
        <v>59.99</v>
      </c>
      <c r="O169" s="4">
        <v>9.0359999999999996</v>
      </c>
      <c r="P169" s="26">
        <v>44779.450307743056</v>
      </c>
      <c r="Q169" s="29">
        <f t="shared" si="16"/>
        <v>81.588999999999999</v>
      </c>
      <c r="R169" s="4">
        <v>9.3582096099853516</v>
      </c>
      <c r="S169" s="4">
        <v>59.98</v>
      </c>
      <c r="T169" s="4">
        <v>9.3000000000000007</v>
      </c>
      <c r="U169" s="26">
        <v>44779.46183197917</v>
      </c>
      <c r="V169" s="29">
        <f t="shared" si="12"/>
        <v>81.283000000000001</v>
      </c>
      <c r="W169" s="4">
        <v>9.1345701217651367</v>
      </c>
      <c r="X169" s="4">
        <v>60</v>
      </c>
      <c r="Y169" s="4">
        <v>8.9559999999999995</v>
      </c>
      <c r="AA169">
        <f t="shared" si="17"/>
        <v>82</v>
      </c>
    </row>
    <row r="170" spans="1:27" x14ac:dyDescent="0.3">
      <c r="A170" s="26">
        <v>44779.411226238422</v>
      </c>
      <c r="B170" s="29">
        <f t="shared" si="13"/>
        <v>82.947000000000003</v>
      </c>
      <c r="C170" s="4">
        <v>11.059599876403809</v>
      </c>
      <c r="D170" s="4">
        <v>60.09</v>
      </c>
      <c r="E170" s="4">
        <v>10.992000000000001</v>
      </c>
      <c r="F170" s="26">
        <v>44779.418582013888</v>
      </c>
      <c r="G170" s="29">
        <f t="shared" si="14"/>
        <v>82.486000000000004</v>
      </c>
      <c r="H170" s="4">
        <v>11.045570373535156</v>
      </c>
      <c r="I170" s="4">
        <v>59.97</v>
      </c>
      <c r="J170" s="4">
        <v>10.94</v>
      </c>
      <c r="K170" s="26">
        <v>44779.441217326392</v>
      </c>
      <c r="L170" s="29">
        <f t="shared" si="15"/>
        <v>82.177000000000007</v>
      </c>
      <c r="M170" s="4">
        <v>9.160980224609375</v>
      </c>
      <c r="N170" s="4">
        <v>59.99</v>
      </c>
      <c r="O170" s="4">
        <v>9.0359999999999996</v>
      </c>
      <c r="P170" s="26">
        <v>44779.450307754632</v>
      </c>
      <c r="Q170" s="29">
        <f t="shared" si="16"/>
        <v>82.59</v>
      </c>
      <c r="R170" s="4">
        <v>9.3582096099853516</v>
      </c>
      <c r="S170" s="4">
        <v>59.98</v>
      </c>
      <c r="T170" s="4">
        <v>9.2200000000000006</v>
      </c>
      <c r="U170" s="26">
        <v>44779.461843576391</v>
      </c>
      <c r="V170" s="29">
        <f t="shared" si="12"/>
        <v>82.284999999999997</v>
      </c>
      <c r="W170" s="4">
        <v>9.0773296356201172</v>
      </c>
      <c r="X170" s="4">
        <v>60</v>
      </c>
      <c r="Y170" s="4">
        <v>8.9559999999999995</v>
      </c>
      <c r="AA170">
        <f t="shared" si="17"/>
        <v>82</v>
      </c>
    </row>
    <row r="171" spans="1:27" x14ac:dyDescent="0.3">
      <c r="A171" s="26">
        <v>44779.411226249998</v>
      </c>
      <c r="B171" s="29">
        <f t="shared" si="13"/>
        <v>82.947999999999993</v>
      </c>
      <c r="C171" s="4">
        <v>11.059599876403809</v>
      </c>
      <c r="D171" s="4">
        <v>60.09</v>
      </c>
      <c r="E171" s="4">
        <v>10.952</v>
      </c>
      <c r="F171" s="26">
        <v>44779.418582025464</v>
      </c>
      <c r="G171" s="29">
        <f t="shared" si="14"/>
        <v>82.486999999999995</v>
      </c>
      <c r="H171" s="4">
        <v>11.045570373535156</v>
      </c>
      <c r="I171" s="4">
        <v>59.97</v>
      </c>
      <c r="J171" s="4">
        <v>10.904</v>
      </c>
      <c r="K171" s="26">
        <v>44779.441228935182</v>
      </c>
      <c r="L171" s="29">
        <f t="shared" si="15"/>
        <v>82.18</v>
      </c>
      <c r="M171" s="4">
        <v>9.1120100021362305</v>
      </c>
      <c r="N171" s="4">
        <v>59.99</v>
      </c>
      <c r="O171" s="4">
        <v>9.0359999999999996</v>
      </c>
      <c r="P171" s="26">
        <v>44779.450319374999</v>
      </c>
      <c r="Q171" s="29">
        <f t="shared" si="16"/>
        <v>82.593999999999994</v>
      </c>
      <c r="R171" s="4">
        <v>9.3199596405029297</v>
      </c>
      <c r="S171" s="4">
        <v>59.98</v>
      </c>
      <c r="T171" s="4">
        <v>9.2200000000000006</v>
      </c>
      <c r="U171" s="26">
        <v>44779.46184358796</v>
      </c>
      <c r="V171" s="29">
        <f t="shared" si="12"/>
        <v>82.286000000000001</v>
      </c>
      <c r="W171" s="4">
        <v>9.0773296356201172</v>
      </c>
      <c r="X171" s="4">
        <v>60</v>
      </c>
      <c r="Y171" s="4">
        <v>8.9160000000000004</v>
      </c>
      <c r="AA171">
        <f t="shared" si="17"/>
        <v>83</v>
      </c>
    </row>
    <row r="172" spans="1:27" x14ac:dyDescent="0.3">
      <c r="A172" s="26">
        <v>44779.411237858796</v>
      </c>
      <c r="B172" s="29">
        <f t="shared" si="13"/>
        <v>83.950999999999993</v>
      </c>
      <c r="C172" s="4">
        <v>11.029740333557129</v>
      </c>
      <c r="D172" s="4">
        <v>60.09</v>
      </c>
      <c r="E172" s="4">
        <v>10.952</v>
      </c>
      <c r="F172" s="26">
        <v>44779.418593634262</v>
      </c>
      <c r="G172" s="29">
        <f t="shared" si="14"/>
        <v>83.49</v>
      </c>
      <c r="H172" s="4">
        <v>10.996780395507813</v>
      </c>
      <c r="I172" s="4">
        <v>59.97</v>
      </c>
      <c r="J172" s="4">
        <v>10.904</v>
      </c>
      <c r="K172" s="26">
        <v>44779.441228946758</v>
      </c>
      <c r="L172" s="29">
        <f t="shared" si="15"/>
        <v>83.180999999999997</v>
      </c>
      <c r="M172" s="4">
        <v>9.1120100021362305</v>
      </c>
      <c r="N172" s="4">
        <v>59.99</v>
      </c>
      <c r="O172" s="4">
        <v>8.9920000000000009</v>
      </c>
      <c r="P172" s="26">
        <v>44779.450319386575</v>
      </c>
      <c r="Q172" s="29">
        <f t="shared" si="16"/>
        <v>83.594999999999999</v>
      </c>
      <c r="R172" s="4">
        <v>9.3199596405029297</v>
      </c>
      <c r="S172" s="4">
        <v>59.98</v>
      </c>
      <c r="T172" s="4">
        <v>9.2200000000000006</v>
      </c>
      <c r="U172" s="26">
        <v>44779.461858796298</v>
      </c>
      <c r="V172" s="29">
        <f t="shared" si="12"/>
        <v>83.6</v>
      </c>
      <c r="W172" s="4">
        <v>9.0010004043579102</v>
      </c>
      <c r="X172" s="4">
        <v>60</v>
      </c>
      <c r="Y172" s="4">
        <v>8.9160000000000004</v>
      </c>
      <c r="AA172">
        <f t="shared" si="17"/>
        <v>83</v>
      </c>
    </row>
    <row r="173" spans="1:27" x14ac:dyDescent="0.3">
      <c r="A173" s="26">
        <v>44779.411237870372</v>
      </c>
      <c r="B173" s="29">
        <f t="shared" si="13"/>
        <v>83.951999999999998</v>
      </c>
      <c r="C173" s="4">
        <v>11.029740333557129</v>
      </c>
      <c r="D173" s="4">
        <v>60.09</v>
      </c>
      <c r="E173" s="4">
        <v>10.912000000000001</v>
      </c>
      <c r="F173" s="26">
        <v>44779.418593645831</v>
      </c>
      <c r="G173" s="29">
        <f t="shared" si="14"/>
        <v>83.491</v>
      </c>
      <c r="H173" s="4">
        <v>10.996780395507813</v>
      </c>
      <c r="I173" s="4">
        <v>59.97</v>
      </c>
      <c r="J173" s="4">
        <v>10.86</v>
      </c>
      <c r="K173" s="26">
        <v>44779.441244363428</v>
      </c>
      <c r="L173" s="29">
        <f t="shared" si="15"/>
        <v>83.513000000000005</v>
      </c>
      <c r="M173" s="4">
        <v>9.059539794921875</v>
      </c>
      <c r="N173" s="4">
        <v>59.99</v>
      </c>
      <c r="O173" s="4">
        <v>8.9920000000000009</v>
      </c>
      <c r="P173" s="26">
        <v>44779.450331006941</v>
      </c>
      <c r="Q173" s="29">
        <f t="shared" si="16"/>
        <v>83.599000000000004</v>
      </c>
      <c r="R173" s="4">
        <v>9.3199596405029297</v>
      </c>
      <c r="S173" s="4">
        <v>59.98</v>
      </c>
      <c r="T173" s="4">
        <v>9.2200000000000006</v>
      </c>
      <c r="U173" s="26">
        <v>44779.461858819443</v>
      </c>
      <c r="V173" s="29">
        <f t="shared" si="12"/>
        <v>83.602000000000004</v>
      </c>
      <c r="W173" s="4">
        <v>9.0010004043579102</v>
      </c>
      <c r="X173" s="4">
        <v>60</v>
      </c>
      <c r="Y173" s="4">
        <v>8.8759999999999994</v>
      </c>
      <c r="AA173">
        <f t="shared" si="17"/>
        <v>84</v>
      </c>
    </row>
    <row r="174" spans="1:27" x14ac:dyDescent="0.3">
      <c r="A174" s="26">
        <v>44779.411249467594</v>
      </c>
      <c r="B174" s="29">
        <f t="shared" si="13"/>
        <v>84.953999999999994</v>
      </c>
      <c r="C174" s="4">
        <v>10.946310043334961</v>
      </c>
      <c r="D174" s="4">
        <v>60.09</v>
      </c>
      <c r="E174" s="4">
        <v>10.912000000000001</v>
      </c>
      <c r="F174" s="26">
        <v>44779.418605243052</v>
      </c>
      <c r="G174" s="29">
        <f t="shared" si="14"/>
        <v>84.492999999999995</v>
      </c>
      <c r="H174" s="4">
        <v>10.925439834594727</v>
      </c>
      <c r="I174" s="4">
        <v>59.97</v>
      </c>
      <c r="J174" s="4">
        <v>10.86</v>
      </c>
      <c r="K174" s="26">
        <v>44779.441244374997</v>
      </c>
      <c r="L174" s="29">
        <f t="shared" si="15"/>
        <v>84.513999999999996</v>
      </c>
      <c r="M174" s="4">
        <v>9.059539794921875</v>
      </c>
      <c r="N174" s="4">
        <v>59.99</v>
      </c>
      <c r="O174" s="4">
        <v>8.952</v>
      </c>
      <c r="P174" s="26">
        <v>44779.450331018517</v>
      </c>
      <c r="Q174" s="29">
        <f t="shared" si="16"/>
        <v>84.6</v>
      </c>
      <c r="R174" s="4">
        <v>9.3199596405029297</v>
      </c>
      <c r="S174" s="4">
        <v>59.98</v>
      </c>
      <c r="T174" s="4">
        <v>9.14</v>
      </c>
      <c r="U174" s="26">
        <v>44779.46187042824</v>
      </c>
      <c r="V174" s="29">
        <f t="shared" si="12"/>
        <v>84.605000000000004</v>
      </c>
      <c r="W174" s="4">
        <v>8.9487104415893555</v>
      </c>
      <c r="X174" s="4">
        <v>60</v>
      </c>
      <c r="Y174" s="4">
        <v>8.8759999999999994</v>
      </c>
      <c r="AA174">
        <f t="shared" si="17"/>
        <v>84</v>
      </c>
    </row>
    <row r="175" spans="1:27" x14ac:dyDescent="0.3">
      <c r="A175" s="26">
        <v>44779.41124947917</v>
      </c>
      <c r="B175" s="29">
        <f t="shared" si="13"/>
        <v>84.954999999999998</v>
      </c>
      <c r="C175" s="4">
        <v>10.946310043334961</v>
      </c>
      <c r="D175" s="4">
        <v>60.09</v>
      </c>
      <c r="E175" s="4">
        <v>10.872</v>
      </c>
      <c r="F175" s="26">
        <v>44779.418605254628</v>
      </c>
      <c r="G175" s="29">
        <f t="shared" si="14"/>
        <v>84.494</v>
      </c>
      <c r="H175" s="4">
        <v>10.925439834594727</v>
      </c>
      <c r="I175" s="4">
        <v>59.97</v>
      </c>
      <c r="J175" s="4">
        <v>10.824</v>
      </c>
      <c r="K175" s="26">
        <v>44779.441255983795</v>
      </c>
      <c r="L175" s="29">
        <f t="shared" si="15"/>
        <v>84.516999999999996</v>
      </c>
      <c r="M175" s="4">
        <v>9.0063896179199219</v>
      </c>
      <c r="N175" s="4">
        <v>59.99</v>
      </c>
      <c r="O175" s="4">
        <v>8.952</v>
      </c>
      <c r="P175" s="26">
        <v>44779.450342627315</v>
      </c>
      <c r="Q175" s="29">
        <f t="shared" si="16"/>
        <v>84.602999999999994</v>
      </c>
      <c r="R175" s="4">
        <v>9.2625303268432617</v>
      </c>
      <c r="S175" s="4">
        <v>59.98</v>
      </c>
      <c r="T175" s="4">
        <v>9.14</v>
      </c>
      <c r="U175" s="26">
        <v>44779.461870439816</v>
      </c>
      <c r="V175" s="29">
        <f t="shared" si="12"/>
        <v>84.605999999999995</v>
      </c>
      <c r="W175" s="4">
        <v>8.9487104415893555</v>
      </c>
      <c r="X175" s="4">
        <v>60</v>
      </c>
      <c r="Y175" s="4">
        <v>8.8360000000000003</v>
      </c>
      <c r="AA175">
        <f t="shared" si="17"/>
        <v>85</v>
      </c>
    </row>
    <row r="176" spans="1:27" x14ac:dyDescent="0.3">
      <c r="A176" s="26">
        <v>44779.411257164349</v>
      </c>
      <c r="B176" s="29">
        <f t="shared" si="13"/>
        <v>85.619</v>
      </c>
      <c r="C176" s="4">
        <v>10.946310043334961</v>
      </c>
      <c r="D176" s="4">
        <v>59.98</v>
      </c>
      <c r="E176" s="4">
        <v>10.872</v>
      </c>
      <c r="F176" s="26">
        <v>44779.418616863426</v>
      </c>
      <c r="G176" s="29">
        <f t="shared" si="14"/>
        <v>85.497</v>
      </c>
      <c r="H176" s="4">
        <v>10.925439834594727</v>
      </c>
      <c r="I176" s="4">
        <v>59.97</v>
      </c>
      <c r="J176" s="4">
        <v>10.824</v>
      </c>
      <c r="K176" s="26">
        <v>44779.441255995371</v>
      </c>
      <c r="L176" s="29">
        <f t="shared" si="15"/>
        <v>85.518000000000001</v>
      </c>
      <c r="M176" s="4">
        <v>9.0063896179199219</v>
      </c>
      <c r="N176" s="4">
        <v>59.99</v>
      </c>
      <c r="O176" s="4">
        <v>8.8719999999999999</v>
      </c>
      <c r="P176" s="26">
        <v>44779.450342638891</v>
      </c>
      <c r="Q176" s="29">
        <f t="shared" si="16"/>
        <v>85.603999999999999</v>
      </c>
      <c r="R176" s="4">
        <v>9.2625303268432617</v>
      </c>
      <c r="S176" s="4">
        <v>59.98</v>
      </c>
      <c r="T176" s="4">
        <v>9.1</v>
      </c>
      <c r="U176" s="26">
        <v>44779.461882048614</v>
      </c>
      <c r="V176" s="29">
        <f t="shared" si="12"/>
        <v>85.608999999999995</v>
      </c>
      <c r="W176" s="4">
        <v>8.9487104415893555</v>
      </c>
      <c r="X176" s="4">
        <v>60</v>
      </c>
      <c r="Y176" s="4">
        <v>8.8360000000000003</v>
      </c>
      <c r="AA176">
        <f t="shared" si="17"/>
        <v>85</v>
      </c>
    </row>
    <row r="177" spans="1:27" x14ac:dyDescent="0.3">
      <c r="A177" s="26">
        <v>44779.411263819442</v>
      </c>
      <c r="B177" s="29">
        <f t="shared" si="13"/>
        <v>85.194000000000003</v>
      </c>
      <c r="C177" s="4">
        <v>10.946310043334961</v>
      </c>
      <c r="D177" s="4">
        <v>59.98</v>
      </c>
      <c r="E177" s="4">
        <v>10.872</v>
      </c>
      <c r="F177" s="26">
        <v>44779.418616875002</v>
      </c>
      <c r="G177" s="29">
        <f t="shared" si="14"/>
        <v>85.498000000000005</v>
      </c>
      <c r="H177" s="4">
        <v>10.925439834594727</v>
      </c>
      <c r="I177" s="4">
        <v>59.97</v>
      </c>
      <c r="J177" s="4">
        <v>10.784000000000001</v>
      </c>
      <c r="K177" s="26">
        <v>44779.441267615737</v>
      </c>
      <c r="L177" s="29">
        <f t="shared" si="15"/>
        <v>85.522000000000006</v>
      </c>
      <c r="M177" s="4">
        <v>8.9549703598022461</v>
      </c>
      <c r="N177" s="4">
        <v>59.99</v>
      </c>
      <c r="O177" s="4">
        <v>8.8719999999999999</v>
      </c>
      <c r="P177" s="26">
        <v>44779.450354247689</v>
      </c>
      <c r="Q177" s="29">
        <f t="shared" si="16"/>
        <v>85.606999999999999</v>
      </c>
      <c r="R177" s="4">
        <v>9.203129768371582</v>
      </c>
      <c r="S177" s="4">
        <v>59.98</v>
      </c>
      <c r="T177" s="4">
        <v>9.1</v>
      </c>
      <c r="U177" s="26">
        <v>44779.461882060183</v>
      </c>
      <c r="V177" s="29">
        <f t="shared" si="12"/>
        <v>85.61</v>
      </c>
      <c r="W177" s="4">
        <v>8.9487104415893555</v>
      </c>
      <c r="X177" s="4">
        <v>60</v>
      </c>
      <c r="Y177" s="4">
        <v>8.7959999999999994</v>
      </c>
      <c r="AA177">
        <f t="shared" si="17"/>
        <v>86</v>
      </c>
    </row>
    <row r="178" spans="1:27" x14ac:dyDescent="0.3">
      <c r="A178" s="26">
        <v>44779.411263831018</v>
      </c>
      <c r="B178" s="29">
        <f t="shared" si="13"/>
        <v>86.194999999999993</v>
      </c>
      <c r="C178" s="4">
        <v>10.946310043334961</v>
      </c>
      <c r="D178" s="4">
        <v>59.98</v>
      </c>
      <c r="E178" s="4">
        <v>10.832000000000001</v>
      </c>
      <c r="F178" s="26">
        <v>44779.418628495368</v>
      </c>
      <c r="G178" s="29">
        <f t="shared" si="14"/>
        <v>86.501999999999995</v>
      </c>
      <c r="H178" s="4">
        <v>10.888759613037109</v>
      </c>
      <c r="I178" s="4">
        <v>59.97</v>
      </c>
      <c r="J178" s="4">
        <v>10.784000000000001</v>
      </c>
      <c r="K178" s="26">
        <v>44779.441267638889</v>
      </c>
      <c r="L178" s="29">
        <f t="shared" si="15"/>
        <v>86.524000000000001</v>
      </c>
      <c r="M178" s="4">
        <v>8.9549703598022461</v>
      </c>
      <c r="N178" s="4">
        <v>59.99</v>
      </c>
      <c r="O178" s="4">
        <v>8.8320000000000007</v>
      </c>
      <c r="P178" s="26">
        <v>44779.450354259257</v>
      </c>
      <c r="Q178" s="29">
        <f t="shared" si="16"/>
        <v>86.608000000000004</v>
      </c>
      <c r="R178" s="4">
        <v>9.203129768371582</v>
      </c>
      <c r="S178" s="4">
        <v>59.98</v>
      </c>
      <c r="T178" s="4">
        <v>9.06</v>
      </c>
      <c r="U178" s="26">
        <v>44779.461893657404</v>
      </c>
      <c r="V178" s="29">
        <f t="shared" si="12"/>
        <v>86.611999999999995</v>
      </c>
      <c r="W178" s="4">
        <v>8.898900032043457</v>
      </c>
      <c r="X178" s="4">
        <v>60</v>
      </c>
      <c r="Y178" s="4">
        <v>8.7959999999999994</v>
      </c>
      <c r="AA178">
        <f t="shared" si="17"/>
        <v>86</v>
      </c>
    </row>
    <row r="179" spans="1:27" x14ac:dyDescent="0.3">
      <c r="A179" s="26">
        <v>44779.41127542824</v>
      </c>
      <c r="B179" s="29">
        <f t="shared" si="13"/>
        <v>86.197000000000003</v>
      </c>
      <c r="C179" s="4">
        <v>10.883449554443359</v>
      </c>
      <c r="D179" s="4">
        <v>59.98</v>
      </c>
      <c r="E179" s="4">
        <v>10.832000000000001</v>
      </c>
      <c r="F179" s="26">
        <v>44779.418628506945</v>
      </c>
      <c r="G179" s="29">
        <f t="shared" si="14"/>
        <v>86.503</v>
      </c>
      <c r="H179" s="4">
        <v>10.888759613037109</v>
      </c>
      <c r="I179" s="4">
        <v>59.97</v>
      </c>
      <c r="J179" s="4">
        <v>10.744</v>
      </c>
      <c r="K179" s="26">
        <v>44779.441280497682</v>
      </c>
      <c r="L179" s="29">
        <f t="shared" si="15"/>
        <v>86.635000000000005</v>
      </c>
      <c r="M179" s="4">
        <v>8.9034204483032227</v>
      </c>
      <c r="N179" s="4">
        <v>59.99</v>
      </c>
      <c r="O179" s="4">
        <v>8.8320000000000007</v>
      </c>
      <c r="P179" s="26">
        <v>44779.450365868055</v>
      </c>
      <c r="Q179" s="29">
        <f t="shared" si="16"/>
        <v>86.611000000000004</v>
      </c>
      <c r="R179" s="4">
        <v>9.1608600616455078</v>
      </c>
      <c r="S179" s="4">
        <v>59.98</v>
      </c>
      <c r="T179" s="4">
        <v>9.06</v>
      </c>
      <c r="U179" s="26">
        <v>44779.46189366898</v>
      </c>
      <c r="V179" s="29">
        <f t="shared" si="12"/>
        <v>86.613</v>
      </c>
      <c r="W179" s="4">
        <v>8.898900032043457</v>
      </c>
      <c r="X179" s="4">
        <v>60</v>
      </c>
      <c r="Y179" s="4">
        <v>8.7439999999999998</v>
      </c>
      <c r="AA179">
        <f t="shared" si="17"/>
        <v>87</v>
      </c>
    </row>
    <row r="180" spans="1:27" x14ac:dyDescent="0.3">
      <c r="A180" s="26">
        <v>44779.411275439816</v>
      </c>
      <c r="B180" s="29">
        <f t="shared" si="13"/>
        <v>87.197999999999993</v>
      </c>
      <c r="C180" s="4">
        <v>10.883449554443359</v>
      </c>
      <c r="D180" s="4">
        <v>59.98</v>
      </c>
      <c r="E180" s="4">
        <v>10.788</v>
      </c>
      <c r="F180" s="26">
        <v>44779.418640104166</v>
      </c>
      <c r="G180" s="29">
        <f t="shared" si="14"/>
        <v>87.504999999999995</v>
      </c>
      <c r="H180" s="4">
        <v>10.820910453796387</v>
      </c>
      <c r="I180" s="4">
        <v>59.97</v>
      </c>
      <c r="J180" s="4">
        <v>10.744</v>
      </c>
      <c r="K180" s="26">
        <v>44779.441280520834</v>
      </c>
      <c r="L180" s="29">
        <f t="shared" si="15"/>
        <v>87.637</v>
      </c>
      <c r="M180" s="4">
        <v>8.9034204483032227</v>
      </c>
      <c r="N180" s="4">
        <v>59.99</v>
      </c>
      <c r="O180" s="4">
        <v>8.7919999999999998</v>
      </c>
      <c r="P180" s="26">
        <v>44779.450365879631</v>
      </c>
      <c r="Q180" s="29">
        <f t="shared" si="16"/>
        <v>87.611999999999995</v>
      </c>
      <c r="R180" s="4">
        <v>9.1608600616455078</v>
      </c>
      <c r="S180" s="4">
        <v>59.98</v>
      </c>
      <c r="T180" s="4">
        <v>9.02</v>
      </c>
      <c r="U180" s="26">
        <v>44779.461905277778</v>
      </c>
      <c r="V180" s="29">
        <f t="shared" si="12"/>
        <v>87.616</v>
      </c>
      <c r="W180" s="4">
        <v>8.8550395965576172</v>
      </c>
      <c r="X180" s="4">
        <v>60</v>
      </c>
      <c r="Y180" s="4">
        <v>8.7439999999999998</v>
      </c>
      <c r="AA180">
        <f t="shared" si="17"/>
        <v>87</v>
      </c>
    </row>
    <row r="181" spans="1:27" x14ac:dyDescent="0.3">
      <c r="A181" s="26">
        <v>44779.411287037037</v>
      </c>
      <c r="B181" s="29">
        <f t="shared" si="13"/>
        <v>87.2</v>
      </c>
      <c r="C181" s="4">
        <v>10.843850135803223</v>
      </c>
      <c r="D181" s="4">
        <v>59.98</v>
      </c>
      <c r="E181" s="4">
        <v>10.788</v>
      </c>
      <c r="F181" s="26">
        <v>44779.418640115742</v>
      </c>
      <c r="G181" s="29">
        <f t="shared" si="14"/>
        <v>87.506</v>
      </c>
      <c r="H181" s="4">
        <v>10.820910453796387</v>
      </c>
      <c r="I181" s="4">
        <v>59.97</v>
      </c>
      <c r="J181" s="4">
        <v>10.704000000000001</v>
      </c>
      <c r="K181" s="26">
        <v>44779.441292118056</v>
      </c>
      <c r="L181" s="29">
        <f t="shared" si="15"/>
        <v>87.638999999999996</v>
      </c>
      <c r="M181" s="4">
        <v>8.8548698425292969</v>
      </c>
      <c r="N181" s="4">
        <v>59.99</v>
      </c>
      <c r="O181" s="4">
        <v>8.7919999999999998</v>
      </c>
      <c r="P181" s="26">
        <v>44779.450377488429</v>
      </c>
      <c r="Q181" s="29">
        <f t="shared" si="16"/>
        <v>87.614999999999995</v>
      </c>
      <c r="R181" s="4">
        <v>9.1608600616455078</v>
      </c>
      <c r="S181" s="4">
        <v>59.98</v>
      </c>
      <c r="T181" s="4">
        <v>9.02</v>
      </c>
      <c r="U181" s="26">
        <v>44779.461905289354</v>
      </c>
      <c r="V181" s="29">
        <f t="shared" si="12"/>
        <v>87.617000000000004</v>
      </c>
      <c r="W181" s="4">
        <v>8.8550395965576172</v>
      </c>
      <c r="X181" s="4">
        <v>60</v>
      </c>
      <c r="Y181" s="4">
        <v>8.7159999999999993</v>
      </c>
      <c r="AA181">
        <f t="shared" si="17"/>
        <v>88</v>
      </c>
    </row>
    <row r="182" spans="1:27" x14ac:dyDescent="0.3">
      <c r="A182" s="26">
        <v>44779.411287048613</v>
      </c>
      <c r="B182" s="29">
        <f t="shared" si="13"/>
        <v>88.200999999999993</v>
      </c>
      <c r="C182" s="4">
        <v>10.843850135803223</v>
      </c>
      <c r="D182" s="4">
        <v>59.98</v>
      </c>
      <c r="E182" s="4">
        <v>10.747999999999999</v>
      </c>
      <c r="F182" s="26">
        <v>44779.41865172454</v>
      </c>
      <c r="G182" s="29">
        <f t="shared" si="14"/>
        <v>88.509</v>
      </c>
      <c r="H182" s="4">
        <v>10.820910453796387</v>
      </c>
      <c r="I182" s="4">
        <v>59.97</v>
      </c>
      <c r="J182" s="4">
        <v>10.704000000000001</v>
      </c>
      <c r="K182" s="26">
        <v>44779.441292129632</v>
      </c>
      <c r="L182" s="29">
        <f t="shared" si="15"/>
        <v>88.64</v>
      </c>
      <c r="M182" s="4">
        <v>8.8548698425292969</v>
      </c>
      <c r="N182" s="4">
        <v>59.99</v>
      </c>
      <c r="O182" s="4">
        <v>8.7479999999999993</v>
      </c>
      <c r="P182" s="26">
        <v>44779.450377511574</v>
      </c>
      <c r="Q182" s="29">
        <f t="shared" si="16"/>
        <v>88.617000000000004</v>
      </c>
      <c r="R182" s="4">
        <v>9.1608600616455078</v>
      </c>
      <c r="S182" s="4">
        <v>59.98</v>
      </c>
      <c r="T182" s="4">
        <v>9.02</v>
      </c>
      <c r="U182" s="26">
        <v>44779.461916886576</v>
      </c>
      <c r="V182" s="29">
        <f t="shared" si="12"/>
        <v>88.619</v>
      </c>
      <c r="W182" s="4">
        <v>8.8082599639892578</v>
      </c>
      <c r="X182" s="4">
        <v>60</v>
      </c>
      <c r="Y182" s="4">
        <v>8.7159999999999993</v>
      </c>
      <c r="AA182">
        <f t="shared" si="17"/>
        <v>88</v>
      </c>
    </row>
    <row r="183" spans="1:27" x14ac:dyDescent="0.3">
      <c r="A183" s="26">
        <v>44779.411298657411</v>
      </c>
      <c r="B183" s="29">
        <f t="shared" si="13"/>
        <v>88.203999999999994</v>
      </c>
      <c r="C183" s="4">
        <v>10.843850135803223</v>
      </c>
      <c r="D183" s="4">
        <v>59.98</v>
      </c>
      <c r="E183" s="4">
        <v>10.747999999999999</v>
      </c>
      <c r="F183" s="26">
        <v>44779.418651736109</v>
      </c>
      <c r="G183" s="29">
        <f t="shared" si="14"/>
        <v>88.51</v>
      </c>
      <c r="H183" s="4">
        <v>10.820910453796387</v>
      </c>
      <c r="I183" s="4">
        <v>59.97</v>
      </c>
      <c r="J183" s="4">
        <v>10.664</v>
      </c>
      <c r="K183" s="26">
        <v>44779.441303738429</v>
      </c>
      <c r="L183" s="29">
        <f t="shared" si="15"/>
        <v>88.643000000000001</v>
      </c>
      <c r="M183" s="4">
        <v>8.8548698425292969</v>
      </c>
      <c r="N183" s="4">
        <v>59.99</v>
      </c>
      <c r="O183" s="4">
        <v>8.7479999999999993</v>
      </c>
      <c r="P183" s="26">
        <v>44779.450389097219</v>
      </c>
      <c r="Q183" s="29">
        <f t="shared" si="16"/>
        <v>88.617999999999995</v>
      </c>
      <c r="R183" s="4">
        <v>9.1608600616455078</v>
      </c>
      <c r="S183" s="4">
        <v>59.98</v>
      </c>
      <c r="T183" s="4">
        <v>9.02</v>
      </c>
      <c r="U183" s="26">
        <v>44779.461916898152</v>
      </c>
      <c r="V183" s="29">
        <f t="shared" si="12"/>
        <v>88.62</v>
      </c>
      <c r="W183" s="4">
        <v>8.8082599639892578</v>
      </c>
      <c r="X183" s="4">
        <v>60</v>
      </c>
      <c r="Y183" s="4">
        <v>8.6760000000000002</v>
      </c>
      <c r="AA183">
        <f t="shared" si="17"/>
        <v>89</v>
      </c>
    </row>
    <row r="184" spans="1:27" x14ac:dyDescent="0.3">
      <c r="A184" s="26">
        <v>44779.41129866898</v>
      </c>
      <c r="B184" s="29">
        <f t="shared" si="13"/>
        <v>89.204999999999998</v>
      </c>
      <c r="C184" s="4">
        <v>10.843850135803223</v>
      </c>
      <c r="D184" s="4">
        <v>59.98</v>
      </c>
      <c r="E184" s="4">
        <v>10.708</v>
      </c>
      <c r="F184" s="26">
        <v>44779.41866333333</v>
      </c>
      <c r="G184" s="29">
        <f t="shared" si="14"/>
        <v>89.512</v>
      </c>
      <c r="H184" s="4">
        <v>10.768919944763184</v>
      </c>
      <c r="I184" s="4">
        <v>59.97</v>
      </c>
      <c r="J184" s="4">
        <v>10.664</v>
      </c>
      <c r="K184" s="26">
        <v>44779.441303749998</v>
      </c>
      <c r="L184" s="29">
        <f t="shared" si="15"/>
        <v>89.644000000000005</v>
      </c>
      <c r="M184" s="4">
        <v>8.8548698425292969</v>
      </c>
      <c r="N184" s="4">
        <v>59.99</v>
      </c>
      <c r="O184" s="4">
        <v>8.7080000000000002</v>
      </c>
      <c r="P184" s="26">
        <v>44779.450389108795</v>
      </c>
      <c r="Q184" s="29">
        <f t="shared" si="16"/>
        <v>89.619</v>
      </c>
      <c r="R184" s="4">
        <v>9.1608600616455078</v>
      </c>
      <c r="S184" s="4">
        <v>59.98</v>
      </c>
      <c r="T184" s="4">
        <v>8.98</v>
      </c>
      <c r="U184" s="26">
        <v>44779.46193193287</v>
      </c>
      <c r="V184" s="29">
        <f t="shared" si="12"/>
        <v>89.918999999999997</v>
      </c>
      <c r="W184" s="4">
        <v>8.7482595443725586</v>
      </c>
      <c r="X184" s="4">
        <v>60</v>
      </c>
      <c r="Y184" s="4">
        <v>8.6760000000000002</v>
      </c>
      <c r="AA184">
        <f t="shared" si="17"/>
        <v>89</v>
      </c>
    </row>
    <row r="185" spans="1:27" x14ac:dyDescent="0.3">
      <c r="A185" s="26">
        <v>44779.411310266201</v>
      </c>
      <c r="B185" s="29">
        <f t="shared" si="13"/>
        <v>89.206999999999994</v>
      </c>
      <c r="C185" s="4">
        <v>10.764519691467285</v>
      </c>
      <c r="D185" s="4">
        <v>59.98</v>
      </c>
      <c r="E185" s="4">
        <v>10.708</v>
      </c>
      <c r="F185" s="26">
        <v>44779.418663344906</v>
      </c>
      <c r="G185" s="29">
        <f t="shared" si="14"/>
        <v>89.513000000000005</v>
      </c>
      <c r="H185" s="4">
        <v>10.768919944763184</v>
      </c>
      <c r="I185" s="4">
        <v>59.97</v>
      </c>
      <c r="J185" s="4">
        <v>10.624000000000001</v>
      </c>
      <c r="K185" s="26">
        <v>44779.44131534722</v>
      </c>
      <c r="L185" s="29">
        <f t="shared" si="15"/>
        <v>89.646000000000001</v>
      </c>
      <c r="M185" s="4">
        <v>8.8183803558349609</v>
      </c>
      <c r="N185" s="4">
        <v>59.99</v>
      </c>
      <c r="O185" s="4">
        <v>8.7080000000000002</v>
      </c>
      <c r="P185" s="26">
        <v>44779.450402361108</v>
      </c>
      <c r="Q185" s="29">
        <f t="shared" si="16"/>
        <v>89.763999999999996</v>
      </c>
      <c r="R185" s="4">
        <v>9.1608600616455078</v>
      </c>
      <c r="S185" s="4">
        <v>59.98</v>
      </c>
      <c r="T185" s="4">
        <v>8.98</v>
      </c>
      <c r="U185" s="26">
        <v>44779.461931967591</v>
      </c>
      <c r="V185" s="29">
        <f t="shared" si="12"/>
        <v>89.921999999999997</v>
      </c>
      <c r="W185" s="4">
        <v>8.7482595443725586</v>
      </c>
      <c r="X185" s="4">
        <v>60</v>
      </c>
      <c r="Y185" s="4">
        <v>8.6359999999999992</v>
      </c>
      <c r="AA185">
        <f t="shared" si="17"/>
        <v>90</v>
      </c>
    </row>
    <row r="186" spans="1:27" x14ac:dyDescent="0.3">
      <c r="A186" s="26">
        <v>44779.411310277777</v>
      </c>
      <c r="B186" s="29">
        <f t="shared" si="13"/>
        <v>90.207999999999998</v>
      </c>
      <c r="C186" s="4">
        <v>10.764519691467285</v>
      </c>
      <c r="D186" s="4">
        <v>59.98</v>
      </c>
      <c r="E186" s="4">
        <v>10.667999999999999</v>
      </c>
      <c r="F186" s="26">
        <v>44779.418674953704</v>
      </c>
      <c r="G186" s="29">
        <f t="shared" si="14"/>
        <v>90.516000000000005</v>
      </c>
      <c r="H186" s="4">
        <v>10.714400291442871</v>
      </c>
      <c r="I186" s="4">
        <v>59.97</v>
      </c>
      <c r="J186" s="4">
        <v>10.624000000000001</v>
      </c>
      <c r="K186" s="26">
        <v>44779.441315358796</v>
      </c>
      <c r="L186" s="29">
        <f t="shared" si="15"/>
        <v>90.647000000000006</v>
      </c>
      <c r="M186" s="4">
        <v>8.8183803558349609</v>
      </c>
      <c r="N186" s="4">
        <v>59.99</v>
      </c>
      <c r="O186" s="4">
        <v>8.6679999999999993</v>
      </c>
      <c r="P186" s="26">
        <v>44779.45040238426</v>
      </c>
      <c r="Q186" s="29">
        <f t="shared" si="16"/>
        <v>90.766000000000005</v>
      </c>
      <c r="R186" s="4">
        <v>9.1608600616455078</v>
      </c>
      <c r="S186" s="4">
        <v>59.98</v>
      </c>
      <c r="T186" s="4">
        <v>8.98</v>
      </c>
      <c r="U186" s="26">
        <v>44779.461943541668</v>
      </c>
      <c r="V186" s="29">
        <f t="shared" si="12"/>
        <v>90.921999999999997</v>
      </c>
      <c r="W186" s="4">
        <v>8.6793804168701172</v>
      </c>
      <c r="X186" s="4">
        <v>60</v>
      </c>
      <c r="Y186" s="4">
        <v>8.6359999999999992</v>
      </c>
      <c r="AA186">
        <f t="shared" si="17"/>
        <v>90</v>
      </c>
    </row>
    <row r="187" spans="1:27" x14ac:dyDescent="0.3">
      <c r="A187" s="26">
        <v>44779.411321886575</v>
      </c>
      <c r="B187" s="29">
        <f t="shared" si="13"/>
        <v>90.210999999999999</v>
      </c>
      <c r="C187" s="4">
        <v>10.764519691467285</v>
      </c>
      <c r="D187" s="4">
        <v>59.98</v>
      </c>
      <c r="E187" s="4">
        <v>10.667999999999999</v>
      </c>
      <c r="F187" s="26">
        <v>44779.41867496528</v>
      </c>
      <c r="G187" s="29">
        <f t="shared" si="14"/>
        <v>90.516999999999996</v>
      </c>
      <c r="H187" s="4">
        <v>10.714400291442871</v>
      </c>
      <c r="I187" s="4">
        <v>59.97</v>
      </c>
      <c r="J187" s="4">
        <v>10.584</v>
      </c>
      <c r="K187" s="26">
        <v>44779.441326967593</v>
      </c>
      <c r="L187" s="29">
        <f t="shared" si="15"/>
        <v>90.65</v>
      </c>
      <c r="M187" s="4">
        <v>8.7469100952148438</v>
      </c>
      <c r="N187" s="4">
        <v>59.99</v>
      </c>
      <c r="O187" s="4">
        <v>8.6679999999999993</v>
      </c>
      <c r="P187" s="26">
        <v>44779.450414004627</v>
      </c>
      <c r="Q187" s="29">
        <f t="shared" si="16"/>
        <v>90.77</v>
      </c>
      <c r="R187" s="4">
        <v>9.102330207824707</v>
      </c>
      <c r="S187" s="4">
        <v>59.98</v>
      </c>
      <c r="T187" s="4">
        <v>8.98</v>
      </c>
      <c r="U187" s="26">
        <v>44779.461943553244</v>
      </c>
      <c r="V187" s="29">
        <f t="shared" si="12"/>
        <v>90.923000000000002</v>
      </c>
      <c r="W187" s="4">
        <v>8.6793804168701172</v>
      </c>
      <c r="X187" s="4">
        <v>60</v>
      </c>
      <c r="Y187" s="4">
        <v>8.5839999999999996</v>
      </c>
      <c r="AA187">
        <f t="shared" si="17"/>
        <v>91</v>
      </c>
    </row>
    <row r="188" spans="1:27" x14ac:dyDescent="0.3">
      <c r="A188" s="26">
        <v>44779.411321898151</v>
      </c>
      <c r="B188" s="29">
        <f t="shared" si="13"/>
        <v>91.212000000000003</v>
      </c>
      <c r="C188" s="4">
        <v>10.764519691467285</v>
      </c>
      <c r="D188" s="4">
        <v>59.98</v>
      </c>
      <c r="E188" s="4">
        <v>10.628</v>
      </c>
      <c r="F188" s="26">
        <v>44779.418686562502</v>
      </c>
      <c r="G188" s="29">
        <f t="shared" si="14"/>
        <v>91.519000000000005</v>
      </c>
      <c r="H188" s="4">
        <v>10.6427001953125</v>
      </c>
      <c r="I188" s="4">
        <v>59.97</v>
      </c>
      <c r="J188" s="4">
        <v>10.584</v>
      </c>
      <c r="K188" s="26">
        <v>44779.441326979169</v>
      </c>
      <c r="L188" s="29">
        <f t="shared" si="15"/>
        <v>91.650999999999996</v>
      </c>
      <c r="M188" s="4">
        <v>8.7469100952148438</v>
      </c>
      <c r="N188" s="4">
        <v>59.99</v>
      </c>
      <c r="O188" s="4">
        <v>8.6280000000000001</v>
      </c>
      <c r="P188" s="26">
        <v>44779.450414016203</v>
      </c>
      <c r="Q188" s="29">
        <f t="shared" si="16"/>
        <v>91.771000000000001</v>
      </c>
      <c r="R188" s="4">
        <v>9.102330207824707</v>
      </c>
      <c r="S188" s="4">
        <v>59.98</v>
      </c>
      <c r="T188" s="4">
        <v>8.98</v>
      </c>
      <c r="U188" s="26">
        <v>44779.461958229163</v>
      </c>
      <c r="V188" s="29">
        <f t="shared" si="12"/>
        <v>91.191000000000003</v>
      </c>
      <c r="W188" s="4">
        <v>8.6793804168701172</v>
      </c>
      <c r="X188" s="4">
        <v>60</v>
      </c>
      <c r="Y188" s="4">
        <v>8.5839999999999996</v>
      </c>
      <c r="AA188">
        <f t="shared" si="17"/>
        <v>91</v>
      </c>
    </row>
    <row r="189" spans="1:27" x14ac:dyDescent="0.3">
      <c r="A189" s="26">
        <v>44779.411333506941</v>
      </c>
      <c r="B189" s="29">
        <f t="shared" si="13"/>
        <v>91.215000000000003</v>
      </c>
      <c r="C189" s="4">
        <v>10.710370063781738</v>
      </c>
      <c r="D189" s="4">
        <v>59.98</v>
      </c>
      <c r="E189" s="4">
        <v>10.628</v>
      </c>
      <c r="F189" s="26">
        <v>44779.418686574078</v>
      </c>
      <c r="G189" s="29">
        <f t="shared" si="14"/>
        <v>91.52</v>
      </c>
      <c r="H189" s="4">
        <v>10.6427001953125</v>
      </c>
      <c r="I189" s="4">
        <v>59.97</v>
      </c>
      <c r="J189" s="4">
        <v>10.544</v>
      </c>
      <c r="K189" s="26">
        <v>44779.44133858796</v>
      </c>
      <c r="L189" s="29">
        <f t="shared" si="15"/>
        <v>91.653999999999996</v>
      </c>
      <c r="M189" s="4">
        <v>8.7033300399780273</v>
      </c>
      <c r="N189" s="4">
        <v>59.99</v>
      </c>
      <c r="O189" s="4">
        <v>8.6280000000000001</v>
      </c>
      <c r="P189" s="26">
        <v>44779.450425625</v>
      </c>
      <c r="Q189" s="29">
        <f t="shared" si="16"/>
        <v>91.774000000000001</v>
      </c>
      <c r="R189" s="4">
        <v>9.102330207824707</v>
      </c>
      <c r="S189" s="4">
        <v>59.98</v>
      </c>
      <c r="T189" s="4">
        <v>8.98</v>
      </c>
      <c r="U189" s="26">
        <v>44779.461958252316</v>
      </c>
      <c r="V189" s="29">
        <f t="shared" si="12"/>
        <v>91.192999999999998</v>
      </c>
      <c r="W189" s="4">
        <v>8.6793804168701172</v>
      </c>
      <c r="X189" s="4">
        <v>60</v>
      </c>
      <c r="Y189" s="4">
        <v>8.5440000000000005</v>
      </c>
      <c r="AA189">
        <f t="shared" si="17"/>
        <v>92</v>
      </c>
    </row>
    <row r="190" spans="1:27" x14ac:dyDescent="0.3">
      <c r="A190" s="26">
        <v>44779.411333518517</v>
      </c>
      <c r="B190" s="29">
        <f t="shared" si="13"/>
        <v>92.215999999999994</v>
      </c>
      <c r="C190" s="4">
        <v>10.710370063781738</v>
      </c>
      <c r="D190" s="4">
        <v>59.98</v>
      </c>
      <c r="E190" s="4">
        <v>10.587999999999999</v>
      </c>
      <c r="F190" s="26">
        <v>44779.418698182868</v>
      </c>
      <c r="G190" s="29">
        <f t="shared" si="14"/>
        <v>92.522999999999996</v>
      </c>
      <c r="H190" s="4">
        <v>10.610139846801758</v>
      </c>
      <c r="I190" s="4">
        <v>59.97</v>
      </c>
      <c r="J190" s="4">
        <v>10.544</v>
      </c>
      <c r="K190" s="26">
        <v>44779.441338599536</v>
      </c>
      <c r="L190" s="29">
        <f t="shared" si="15"/>
        <v>92.655000000000001</v>
      </c>
      <c r="M190" s="4">
        <v>8.7033300399780273</v>
      </c>
      <c r="N190" s="4">
        <v>59.99</v>
      </c>
      <c r="O190" s="4">
        <v>8.5879999999999992</v>
      </c>
      <c r="P190" s="26">
        <v>44779.450439293978</v>
      </c>
      <c r="Q190" s="29">
        <f t="shared" si="16"/>
        <v>92.954999999999998</v>
      </c>
      <c r="R190" s="4">
        <v>9.102330207824707</v>
      </c>
      <c r="S190" s="4">
        <v>59.98</v>
      </c>
      <c r="T190" s="4">
        <v>8.98</v>
      </c>
      <c r="U190" s="26">
        <v>44779.461969861113</v>
      </c>
      <c r="V190" s="29">
        <f t="shared" si="12"/>
        <v>92.195999999999998</v>
      </c>
      <c r="W190" s="4">
        <v>8.6196403503417969</v>
      </c>
      <c r="X190" s="4">
        <v>60</v>
      </c>
      <c r="Y190" s="4">
        <v>8.5440000000000005</v>
      </c>
      <c r="AA190">
        <f t="shared" si="17"/>
        <v>92</v>
      </c>
    </row>
    <row r="191" spans="1:27" x14ac:dyDescent="0.3">
      <c r="A191" s="26">
        <v>44779.411345127315</v>
      </c>
      <c r="B191" s="29">
        <f t="shared" si="13"/>
        <v>92.218999999999994</v>
      </c>
      <c r="C191" s="4">
        <v>10.610790252685547</v>
      </c>
      <c r="D191" s="4">
        <v>59.98</v>
      </c>
      <c r="E191" s="4">
        <v>10.587999999999999</v>
      </c>
      <c r="F191" s="26">
        <v>44779.418698194444</v>
      </c>
      <c r="G191" s="29">
        <f t="shared" si="14"/>
        <v>92.524000000000001</v>
      </c>
      <c r="H191" s="4">
        <v>10.610139846801758</v>
      </c>
      <c r="I191" s="4">
        <v>59.97</v>
      </c>
      <c r="J191" s="4">
        <v>10.496</v>
      </c>
      <c r="K191" s="26">
        <v>44779.44135375</v>
      </c>
      <c r="L191" s="29">
        <f t="shared" si="15"/>
        <v>92.963999999999999</v>
      </c>
      <c r="M191" s="4">
        <v>8.7033300399780273</v>
      </c>
      <c r="N191" s="4">
        <v>59.99</v>
      </c>
      <c r="O191" s="4">
        <v>8.5879999999999992</v>
      </c>
      <c r="P191" s="26">
        <v>44779.45043931713</v>
      </c>
      <c r="Q191" s="29">
        <f t="shared" si="16"/>
        <v>92.956999999999994</v>
      </c>
      <c r="R191" s="4">
        <v>9.102330207824707</v>
      </c>
      <c r="S191" s="4">
        <v>59.98</v>
      </c>
      <c r="T191" s="4">
        <v>8.98</v>
      </c>
      <c r="U191" s="26">
        <v>44779.461969872682</v>
      </c>
      <c r="V191" s="29">
        <f t="shared" si="12"/>
        <v>92.197000000000003</v>
      </c>
      <c r="W191" s="4">
        <v>8.6196403503417969</v>
      </c>
      <c r="X191" s="4">
        <v>60</v>
      </c>
      <c r="Y191" s="4">
        <v>8.4920000000000009</v>
      </c>
      <c r="AA191">
        <f t="shared" si="17"/>
        <v>93</v>
      </c>
    </row>
    <row r="192" spans="1:27" x14ac:dyDescent="0.3">
      <c r="A192" s="26">
        <v>44779.411345138891</v>
      </c>
      <c r="B192" s="29">
        <f t="shared" si="13"/>
        <v>93.22</v>
      </c>
      <c r="C192" s="4">
        <v>10.610790252685547</v>
      </c>
      <c r="D192" s="4">
        <v>59.98</v>
      </c>
      <c r="E192" s="4">
        <v>10.548</v>
      </c>
      <c r="F192" s="26">
        <v>44779.418709803242</v>
      </c>
      <c r="G192" s="29">
        <f t="shared" si="14"/>
        <v>93.527000000000001</v>
      </c>
      <c r="H192" s="4">
        <v>10.610139846801758</v>
      </c>
      <c r="I192" s="4">
        <v>59.97</v>
      </c>
      <c r="J192" s="4">
        <v>10.496</v>
      </c>
      <c r="K192" s="26">
        <v>44779.441353761576</v>
      </c>
      <c r="L192" s="29">
        <f t="shared" si="15"/>
        <v>93.965000000000003</v>
      </c>
      <c r="M192" s="4">
        <v>8.7033300399780273</v>
      </c>
      <c r="N192" s="4">
        <v>59.99</v>
      </c>
      <c r="O192" s="4">
        <v>8.548</v>
      </c>
      <c r="P192" s="26">
        <v>44779.450450902776</v>
      </c>
      <c r="Q192" s="29">
        <f t="shared" si="16"/>
        <v>93.957999999999998</v>
      </c>
      <c r="R192" s="4">
        <v>9.102330207824707</v>
      </c>
      <c r="S192" s="4">
        <v>59.98</v>
      </c>
      <c r="T192" s="4">
        <v>8.98</v>
      </c>
      <c r="U192" s="26">
        <v>44779.461981967594</v>
      </c>
      <c r="V192" s="29">
        <f t="shared" si="12"/>
        <v>93.242000000000004</v>
      </c>
      <c r="W192" s="4">
        <v>8.5758199691772461</v>
      </c>
      <c r="X192" s="4">
        <v>60</v>
      </c>
      <c r="Y192" s="4">
        <v>8.4920000000000009</v>
      </c>
      <c r="AA192">
        <f t="shared" si="17"/>
        <v>93</v>
      </c>
    </row>
    <row r="193" spans="1:27" x14ac:dyDescent="0.3">
      <c r="A193" s="26">
        <v>44779.411356736113</v>
      </c>
      <c r="B193" s="29">
        <f t="shared" si="13"/>
        <v>93.221999999999994</v>
      </c>
      <c r="C193" s="4">
        <v>10.610790252685547</v>
      </c>
      <c r="D193" s="4">
        <v>59.98</v>
      </c>
      <c r="E193" s="4">
        <v>10.548</v>
      </c>
      <c r="F193" s="26">
        <v>44779.418709814818</v>
      </c>
      <c r="G193" s="29">
        <f t="shared" si="14"/>
        <v>93.528000000000006</v>
      </c>
      <c r="H193" s="4">
        <v>10.610139846801758</v>
      </c>
      <c r="I193" s="4">
        <v>59.97</v>
      </c>
      <c r="J193" s="4">
        <v>10.464</v>
      </c>
      <c r="K193" s="26">
        <v>44779.441365370367</v>
      </c>
      <c r="L193" s="29">
        <f t="shared" si="15"/>
        <v>93.968000000000004</v>
      </c>
      <c r="M193" s="4">
        <v>8.6319904327392578</v>
      </c>
      <c r="N193" s="4">
        <v>59.99</v>
      </c>
      <c r="O193" s="4">
        <v>8.548</v>
      </c>
      <c r="P193" s="26">
        <v>44779.450450914352</v>
      </c>
      <c r="Q193" s="29">
        <f t="shared" si="16"/>
        <v>93.959000000000003</v>
      </c>
      <c r="R193" s="4">
        <v>9.102330207824707</v>
      </c>
      <c r="S193" s="4">
        <v>59.98</v>
      </c>
      <c r="T193" s="4">
        <v>8.98</v>
      </c>
      <c r="U193" s="26">
        <v>44779.46198197917</v>
      </c>
      <c r="V193" s="29">
        <f t="shared" si="12"/>
        <v>93.242999999999995</v>
      </c>
      <c r="W193" s="4">
        <v>8.5758199691772461</v>
      </c>
      <c r="X193" s="4">
        <v>60</v>
      </c>
      <c r="Y193" s="4">
        <v>8.452</v>
      </c>
      <c r="AA193">
        <f t="shared" si="17"/>
        <v>94</v>
      </c>
    </row>
    <row r="194" spans="1:27" x14ac:dyDescent="0.3">
      <c r="A194" s="26">
        <v>44779.411356747682</v>
      </c>
      <c r="B194" s="29">
        <f t="shared" si="13"/>
        <v>94.222999999999999</v>
      </c>
      <c r="C194" s="4">
        <v>10.610790252685547</v>
      </c>
      <c r="D194" s="4">
        <v>59.98</v>
      </c>
      <c r="E194" s="4">
        <v>10.507999999999999</v>
      </c>
      <c r="F194" s="26">
        <v>44779.418721412039</v>
      </c>
      <c r="G194" s="29">
        <f t="shared" si="14"/>
        <v>94.53</v>
      </c>
      <c r="H194" s="4">
        <v>10.559450149536133</v>
      </c>
      <c r="I194" s="4">
        <v>59.97</v>
      </c>
      <c r="J194" s="4">
        <v>10.464</v>
      </c>
      <c r="K194" s="26">
        <v>44779.441365381943</v>
      </c>
      <c r="L194" s="29">
        <f t="shared" si="15"/>
        <v>94.968999999999994</v>
      </c>
      <c r="M194" s="4">
        <v>8.6319904327392578</v>
      </c>
      <c r="N194" s="4">
        <v>59.99</v>
      </c>
      <c r="O194" s="4">
        <v>8.5039999999999996</v>
      </c>
      <c r="P194" s="26">
        <v>44779.450462511573</v>
      </c>
      <c r="Q194" s="29">
        <f t="shared" si="16"/>
        <v>94.960999999999999</v>
      </c>
      <c r="R194" s="4">
        <v>9.102330207824707</v>
      </c>
      <c r="S194" s="4">
        <v>59.98</v>
      </c>
      <c r="T194" s="4">
        <v>8.98</v>
      </c>
      <c r="U194" s="26">
        <v>44779.461993564815</v>
      </c>
      <c r="V194" s="29">
        <f t="shared" si="12"/>
        <v>94.244</v>
      </c>
      <c r="W194" s="4">
        <v>8.5113296508789063</v>
      </c>
      <c r="X194" s="4">
        <v>60</v>
      </c>
      <c r="Y194" s="4">
        <v>8.452</v>
      </c>
      <c r="AA194">
        <f t="shared" si="17"/>
        <v>94</v>
      </c>
    </row>
    <row r="195" spans="1:27" x14ac:dyDescent="0.3">
      <c r="A195" s="26">
        <v>44779.411368356479</v>
      </c>
      <c r="B195" s="29">
        <f t="shared" si="13"/>
        <v>94.225999999999999</v>
      </c>
      <c r="C195" s="4">
        <v>10.5589599609375</v>
      </c>
      <c r="D195" s="4">
        <v>59.98</v>
      </c>
      <c r="E195" s="4">
        <v>10.507999999999999</v>
      </c>
      <c r="F195" s="26">
        <v>44779.418721423608</v>
      </c>
      <c r="G195" s="29">
        <f t="shared" si="14"/>
        <v>94.531000000000006</v>
      </c>
      <c r="H195" s="4">
        <v>10.559450149536133</v>
      </c>
      <c r="I195" s="4">
        <v>59.97</v>
      </c>
      <c r="J195" s="4">
        <v>10.423999999999999</v>
      </c>
      <c r="K195" s="26">
        <v>44779.441377013885</v>
      </c>
      <c r="L195" s="29">
        <f t="shared" si="15"/>
        <v>94.974000000000004</v>
      </c>
      <c r="M195" s="4">
        <v>8.5779600143432617</v>
      </c>
      <c r="N195" s="4">
        <v>59.99</v>
      </c>
      <c r="O195" s="4">
        <v>8.5039999999999996</v>
      </c>
      <c r="P195" s="26">
        <v>44779.450462523149</v>
      </c>
      <c r="Q195" s="29">
        <f t="shared" si="16"/>
        <v>94.962000000000003</v>
      </c>
      <c r="R195" s="4">
        <v>9.102330207824707</v>
      </c>
      <c r="S195" s="4">
        <v>59.98</v>
      </c>
      <c r="T195" s="4">
        <v>8.86</v>
      </c>
      <c r="U195" s="26">
        <v>44779.461993576391</v>
      </c>
      <c r="V195" s="29">
        <f t="shared" si="12"/>
        <v>94.245000000000005</v>
      </c>
      <c r="W195" s="4">
        <v>8.5113296508789063</v>
      </c>
      <c r="X195" s="4">
        <v>60</v>
      </c>
      <c r="Y195" s="4">
        <v>8.4120000000000008</v>
      </c>
      <c r="AA195">
        <f t="shared" si="17"/>
        <v>95</v>
      </c>
    </row>
    <row r="196" spans="1:27" x14ac:dyDescent="0.3">
      <c r="A196" s="26">
        <v>44779.411368368055</v>
      </c>
      <c r="B196" s="29">
        <f t="shared" si="13"/>
        <v>95.227000000000004</v>
      </c>
      <c r="C196" s="4">
        <v>10.5589599609375</v>
      </c>
      <c r="D196" s="4">
        <v>59.98</v>
      </c>
      <c r="E196" s="4">
        <v>10.468</v>
      </c>
      <c r="F196" s="26">
        <v>44779.418733032406</v>
      </c>
      <c r="G196" s="29">
        <f t="shared" si="14"/>
        <v>95.534000000000006</v>
      </c>
      <c r="H196" s="4">
        <v>10.477910041809082</v>
      </c>
      <c r="I196" s="4">
        <v>59.97</v>
      </c>
      <c r="J196" s="4">
        <v>10.423999999999999</v>
      </c>
      <c r="K196" s="26">
        <v>44779.441377037037</v>
      </c>
      <c r="L196" s="29">
        <f t="shared" si="15"/>
        <v>95.975999999999999</v>
      </c>
      <c r="M196" s="4">
        <v>8.5779600143432617</v>
      </c>
      <c r="N196" s="4">
        <v>59.99</v>
      </c>
      <c r="O196" s="4">
        <v>8.4600000000000009</v>
      </c>
      <c r="P196" s="26">
        <v>44779.450474131947</v>
      </c>
      <c r="Q196" s="29">
        <f t="shared" si="16"/>
        <v>95.965000000000003</v>
      </c>
      <c r="R196" s="4">
        <v>9.102330207824707</v>
      </c>
      <c r="S196" s="4">
        <v>59.98</v>
      </c>
      <c r="T196" s="4">
        <v>8.86</v>
      </c>
      <c r="U196" s="26">
        <v>44779.462009039351</v>
      </c>
      <c r="V196" s="29">
        <f t="shared" si="12"/>
        <v>95.581000000000003</v>
      </c>
      <c r="W196" s="4">
        <v>8.5113296508789063</v>
      </c>
      <c r="X196" s="4">
        <v>60</v>
      </c>
      <c r="Y196" s="4">
        <v>8.4120000000000008</v>
      </c>
      <c r="AA196">
        <f t="shared" si="17"/>
        <v>95</v>
      </c>
    </row>
    <row r="197" spans="1:27" x14ac:dyDescent="0.3">
      <c r="A197" s="26">
        <v>44779.411379965277</v>
      </c>
      <c r="B197" s="29">
        <f t="shared" si="13"/>
        <v>95.228999999999999</v>
      </c>
      <c r="C197" s="4">
        <v>10.518710136413574</v>
      </c>
      <c r="D197" s="4">
        <v>59.98</v>
      </c>
      <c r="E197" s="4">
        <v>10.468</v>
      </c>
      <c r="F197" s="26">
        <v>44779.418733043982</v>
      </c>
      <c r="G197" s="29">
        <f t="shared" si="14"/>
        <v>95.534999999999997</v>
      </c>
      <c r="H197" s="4">
        <v>10.477910041809082</v>
      </c>
      <c r="I197" s="4">
        <v>59.97</v>
      </c>
      <c r="J197" s="4">
        <v>10.384</v>
      </c>
      <c r="K197" s="26">
        <v>44779.441388645835</v>
      </c>
      <c r="L197" s="29">
        <f t="shared" si="15"/>
        <v>95.978999999999999</v>
      </c>
      <c r="M197" s="4">
        <v>8.5479698181152344</v>
      </c>
      <c r="N197" s="4">
        <v>59.99</v>
      </c>
      <c r="O197" s="4">
        <v>8.4239999999999995</v>
      </c>
      <c r="P197" s="26">
        <v>44779.450474143516</v>
      </c>
      <c r="Q197" s="29">
        <f t="shared" si="16"/>
        <v>95.965999999999994</v>
      </c>
      <c r="R197" s="4">
        <v>9.102330207824707</v>
      </c>
      <c r="S197" s="4">
        <v>59.98</v>
      </c>
      <c r="T197" s="4">
        <v>8.86</v>
      </c>
      <c r="U197" s="26">
        <v>44779.462009062503</v>
      </c>
      <c r="V197" s="29">
        <f t="shared" si="12"/>
        <v>95.582999999999998</v>
      </c>
      <c r="W197" s="4">
        <v>8.5113296508789063</v>
      </c>
      <c r="X197" s="4">
        <v>60</v>
      </c>
      <c r="Y197" s="4">
        <v>8.3719999999999999</v>
      </c>
      <c r="AA197">
        <f t="shared" si="17"/>
        <v>96</v>
      </c>
    </row>
    <row r="198" spans="1:27" x14ac:dyDescent="0.3">
      <c r="A198" s="26">
        <v>44779.411379976853</v>
      </c>
      <c r="B198" s="29">
        <f t="shared" si="13"/>
        <v>96.23</v>
      </c>
      <c r="C198" s="4">
        <v>10.518710136413574</v>
      </c>
      <c r="D198" s="4">
        <v>59.98</v>
      </c>
      <c r="E198" s="4">
        <v>10.423999999999999</v>
      </c>
      <c r="F198" s="26">
        <v>44779.418744641203</v>
      </c>
      <c r="G198" s="29">
        <f t="shared" si="14"/>
        <v>96.537000000000006</v>
      </c>
      <c r="H198" s="4">
        <v>10.447549819946289</v>
      </c>
      <c r="I198" s="4">
        <v>59.97</v>
      </c>
      <c r="J198" s="4">
        <v>10.384</v>
      </c>
      <c r="K198" s="26">
        <v>44779.441400254633</v>
      </c>
      <c r="L198" s="29">
        <f t="shared" si="15"/>
        <v>96.981999999999999</v>
      </c>
      <c r="M198" s="4">
        <v>8.4764995574951172</v>
      </c>
      <c r="N198" s="4">
        <v>59.99</v>
      </c>
      <c r="O198" s="4">
        <v>8.4239999999999995</v>
      </c>
      <c r="P198" s="26">
        <v>44779.450485752313</v>
      </c>
      <c r="Q198" s="29">
        <f t="shared" si="16"/>
        <v>96.968999999999994</v>
      </c>
      <c r="R198" s="4">
        <v>9.102330207824707</v>
      </c>
      <c r="S198" s="4">
        <v>59.98</v>
      </c>
      <c r="T198" s="4">
        <v>8.86</v>
      </c>
      <c r="U198" s="26">
        <v>44779.462020671293</v>
      </c>
      <c r="V198" s="29">
        <f t="shared" si="12"/>
        <v>96.585999999999999</v>
      </c>
      <c r="W198" s="4">
        <v>8.4613704681396484</v>
      </c>
      <c r="X198" s="4">
        <v>60</v>
      </c>
      <c r="Y198" s="4">
        <v>8.3719999999999999</v>
      </c>
      <c r="AA198">
        <f t="shared" si="17"/>
        <v>96</v>
      </c>
    </row>
    <row r="199" spans="1:27" x14ac:dyDescent="0.3">
      <c r="A199" s="26">
        <v>44779.411391574075</v>
      </c>
      <c r="B199" s="29">
        <f t="shared" si="13"/>
        <v>96.231999999999999</v>
      </c>
      <c r="C199" s="4">
        <v>10.460029602050781</v>
      </c>
      <c r="D199" s="4">
        <v>59.98</v>
      </c>
      <c r="E199" s="4">
        <v>10.423999999999999</v>
      </c>
      <c r="F199" s="26">
        <v>44779.418744652779</v>
      </c>
      <c r="G199" s="29">
        <f t="shared" si="14"/>
        <v>96.537999999999997</v>
      </c>
      <c r="H199" s="4">
        <v>10.447549819946289</v>
      </c>
      <c r="I199" s="4">
        <v>59.97</v>
      </c>
      <c r="J199" s="4">
        <v>10.343999999999999</v>
      </c>
      <c r="K199" s="26">
        <v>44779.441400266202</v>
      </c>
      <c r="L199" s="29">
        <f t="shared" si="15"/>
        <v>96.983000000000004</v>
      </c>
      <c r="M199" s="4">
        <v>8.4764995574951172</v>
      </c>
      <c r="N199" s="4">
        <v>59.99</v>
      </c>
      <c r="O199" s="4">
        <v>8.3840000000000003</v>
      </c>
      <c r="P199" s="26">
        <v>44779.450485763889</v>
      </c>
      <c r="Q199" s="29">
        <f t="shared" si="16"/>
        <v>96.97</v>
      </c>
      <c r="R199" s="4">
        <v>9.102330207824707</v>
      </c>
      <c r="S199" s="4">
        <v>59.98</v>
      </c>
      <c r="T199" s="4">
        <v>8.86</v>
      </c>
      <c r="U199" s="26">
        <v>44779.462020682869</v>
      </c>
      <c r="V199" s="29">
        <f t="shared" ref="V199:V262" si="18">RIGHT(TEXT(U199,"h:mm:ss,000"),3)/1000+$AA198</f>
        <v>96.587000000000003</v>
      </c>
      <c r="W199" s="4">
        <v>8.4613704681396484</v>
      </c>
      <c r="X199" s="4">
        <v>60</v>
      </c>
      <c r="Y199" s="4">
        <v>8.3160000000000007</v>
      </c>
      <c r="AA199">
        <f t="shared" si="17"/>
        <v>97</v>
      </c>
    </row>
    <row r="200" spans="1:27" x14ac:dyDescent="0.3">
      <c r="A200" s="26">
        <v>44779.411391585651</v>
      </c>
      <c r="B200" s="29">
        <f t="shared" ref="B200:B263" si="19">RIGHT(TEXT(A200,"h:mm:ss,000"),3)/1000+$AA199</f>
        <v>97.233000000000004</v>
      </c>
      <c r="C200" s="4">
        <v>10.460029602050781</v>
      </c>
      <c r="D200" s="4">
        <v>59.98</v>
      </c>
      <c r="E200" s="4">
        <v>10.388</v>
      </c>
      <c r="F200" s="26">
        <v>44779.418756261577</v>
      </c>
      <c r="G200" s="29">
        <f t="shared" ref="G200:G263" si="20">RIGHT(TEXT(F200,"h:mm:ss,000"),3)/1000+$AA199</f>
        <v>97.540999999999997</v>
      </c>
      <c r="H200" s="4">
        <v>10.447549819946289</v>
      </c>
      <c r="I200" s="4">
        <v>59.97</v>
      </c>
      <c r="J200" s="4">
        <v>10.343999999999999</v>
      </c>
      <c r="K200" s="26">
        <v>44779.441411874999</v>
      </c>
      <c r="L200" s="29">
        <f t="shared" ref="L200:L263" si="21">RIGHT(TEXT(K200,"h:mm:ss,000"),3)/1000+$AA199</f>
        <v>97.986000000000004</v>
      </c>
      <c r="M200" s="4">
        <v>8.4764995574951172</v>
      </c>
      <c r="N200" s="4">
        <v>59.99</v>
      </c>
      <c r="O200" s="4">
        <v>8.3840000000000003</v>
      </c>
      <c r="P200" s="26">
        <v>44779.450497372687</v>
      </c>
      <c r="Q200" s="29">
        <f t="shared" ref="Q200:Q263" si="22">RIGHT(TEXT(P200,"h:mm:ss,000"),3)/1000+$AA199</f>
        <v>97.972999999999999</v>
      </c>
      <c r="R200" s="4">
        <v>9.102330207824707</v>
      </c>
      <c r="S200" s="4">
        <v>59.98</v>
      </c>
      <c r="T200" s="4">
        <v>8.86</v>
      </c>
      <c r="U200" s="26">
        <v>44779.462032303243</v>
      </c>
      <c r="V200" s="29">
        <f t="shared" si="18"/>
        <v>97.590999999999994</v>
      </c>
      <c r="W200" s="4">
        <v>8.396479606628418</v>
      </c>
      <c r="X200" s="4">
        <v>60</v>
      </c>
      <c r="Y200" s="4">
        <v>8.3160000000000007</v>
      </c>
      <c r="AA200">
        <f t="shared" si="17"/>
        <v>97</v>
      </c>
    </row>
    <row r="201" spans="1:27" x14ac:dyDescent="0.3">
      <c r="A201" s="26">
        <v>44779.411403194441</v>
      </c>
      <c r="B201" s="29">
        <f t="shared" si="19"/>
        <v>97.236000000000004</v>
      </c>
      <c r="C201" s="4">
        <v>10.415379524230957</v>
      </c>
      <c r="D201" s="4">
        <v>59.98</v>
      </c>
      <c r="E201" s="4">
        <v>10.388</v>
      </c>
      <c r="F201" s="26">
        <v>44779.418756273146</v>
      </c>
      <c r="G201" s="29">
        <f t="shared" si="20"/>
        <v>97.542000000000002</v>
      </c>
      <c r="H201" s="4">
        <v>10.447549819946289</v>
      </c>
      <c r="I201" s="4">
        <v>59.97</v>
      </c>
      <c r="J201" s="4">
        <v>10.304</v>
      </c>
      <c r="K201" s="26">
        <v>44779.441411886575</v>
      </c>
      <c r="L201" s="29">
        <f t="shared" si="21"/>
        <v>97.986999999999995</v>
      </c>
      <c r="M201" s="4">
        <v>8.4764995574951172</v>
      </c>
      <c r="N201" s="4">
        <v>59.99</v>
      </c>
      <c r="O201" s="4">
        <v>8.3439999999999994</v>
      </c>
      <c r="P201" s="26">
        <v>44779.450497384256</v>
      </c>
      <c r="Q201" s="29">
        <f t="shared" si="22"/>
        <v>97.974000000000004</v>
      </c>
      <c r="R201" s="4">
        <v>9.102330207824707</v>
      </c>
      <c r="S201" s="4">
        <v>59.98</v>
      </c>
      <c r="T201" s="4">
        <v>8.86</v>
      </c>
      <c r="U201" s="26">
        <v>44779.462032326388</v>
      </c>
      <c r="V201" s="29">
        <f t="shared" si="18"/>
        <v>97.593000000000004</v>
      </c>
      <c r="W201" s="4">
        <v>8.396479606628418</v>
      </c>
      <c r="X201" s="4">
        <v>60</v>
      </c>
      <c r="Y201" s="4">
        <v>8.2759999999999998</v>
      </c>
      <c r="AA201">
        <f t="shared" si="17"/>
        <v>98</v>
      </c>
    </row>
    <row r="202" spans="1:27" x14ac:dyDescent="0.3">
      <c r="A202" s="26">
        <v>44779.411403206017</v>
      </c>
      <c r="B202" s="29">
        <f t="shared" si="19"/>
        <v>98.236999999999995</v>
      </c>
      <c r="C202" s="4">
        <v>10.415379524230957</v>
      </c>
      <c r="D202" s="4">
        <v>59.98</v>
      </c>
      <c r="E202" s="4">
        <v>10.348000000000001</v>
      </c>
      <c r="F202" s="26">
        <v>44779.418767870367</v>
      </c>
      <c r="G202" s="29">
        <f t="shared" si="20"/>
        <v>98.543999999999997</v>
      </c>
      <c r="H202" s="4">
        <v>10.402389526367188</v>
      </c>
      <c r="I202" s="4">
        <v>59.97</v>
      </c>
      <c r="J202" s="4">
        <v>10.304</v>
      </c>
      <c r="K202" s="26">
        <v>44779.441423483797</v>
      </c>
      <c r="L202" s="29">
        <f t="shared" si="21"/>
        <v>98.989000000000004</v>
      </c>
      <c r="M202" s="4">
        <v>8.4358501434326172</v>
      </c>
      <c r="N202" s="4">
        <v>59.99</v>
      </c>
      <c r="O202" s="4">
        <v>8.3439999999999994</v>
      </c>
      <c r="P202" s="26">
        <v>44779.450511134259</v>
      </c>
      <c r="Q202" s="29">
        <f t="shared" si="22"/>
        <v>98.162000000000006</v>
      </c>
      <c r="R202" s="4">
        <v>9.102330207824707</v>
      </c>
      <c r="S202" s="4">
        <v>59.98</v>
      </c>
      <c r="T202" s="4">
        <v>8.86</v>
      </c>
      <c r="U202" s="26">
        <v>44779.462043912034</v>
      </c>
      <c r="V202" s="29">
        <f t="shared" si="18"/>
        <v>98.593999999999994</v>
      </c>
      <c r="W202" s="4">
        <v>8.3390798568725586</v>
      </c>
      <c r="X202" s="4">
        <v>60</v>
      </c>
      <c r="Y202" s="4">
        <v>8.2759999999999998</v>
      </c>
      <c r="AA202">
        <f t="shared" ref="AA202:AA265" si="23">+AA200+1</f>
        <v>98</v>
      </c>
    </row>
    <row r="203" spans="1:27" x14ac:dyDescent="0.3">
      <c r="A203" s="26">
        <v>44779.411414803239</v>
      </c>
      <c r="B203" s="29">
        <f t="shared" si="19"/>
        <v>98.239000000000004</v>
      </c>
      <c r="C203" s="4">
        <v>10.415379524230957</v>
      </c>
      <c r="D203" s="4">
        <v>59.98</v>
      </c>
      <c r="E203" s="4">
        <v>10.348000000000001</v>
      </c>
      <c r="F203" s="26">
        <v>44779.418767881943</v>
      </c>
      <c r="G203" s="29">
        <f t="shared" si="20"/>
        <v>98.545000000000002</v>
      </c>
      <c r="H203" s="4">
        <v>10.402389526367188</v>
      </c>
      <c r="I203" s="4">
        <v>59.97</v>
      </c>
      <c r="J203" s="4">
        <v>10.263999999999999</v>
      </c>
      <c r="K203" s="26">
        <v>44779.441423495373</v>
      </c>
      <c r="L203" s="29">
        <f t="shared" si="21"/>
        <v>98.99</v>
      </c>
      <c r="M203" s="4">
        <v>8.4358501434326172</v>
      </c>
      <c r="N203" s="4">
        <v>59.99</v>
      </c>
      <c r="O203" s="4">
        <v>8.3040000000000003</v>
      </c>
      <c r="P203" s="26">
        <v>44779.450511157411</v>
      </c>
      <c r="Q203" s="29">
        <f t="shared" si="22"/>
        <v>98.164000000000001</v>
      </c>
      <c r="R203" s="4">
        <v>9.102330207824707</v>
      </c>
      <c r="S203" s="4">
        <v>59.98</v>
      </c>
      <c r="T203" s="4">
        <v>8.86</v>
      </c>
      <c r="U203" s="26">
        <v>44779.46204392361</v>
      </c>
      <c r="V203" s="29">
        <f t="shared" si="18"/>
        <v>98.594999999999999</v>
      </c>
      <c r="W203" s="4">
        <v>8.3390798568725586</v>
      </c>
      <c r="X203" s="4">
        <v>60</v>
      </c>
      <c r="Y203" s="4">
        <v>8.2360000000000007</v>
      </c>
      <c r="AA203">
        <f t="shared" si="23"/>
        <v>99</v>
      </c>
    </row>
    <row r="204" spans="1:27" x14ac:dyDescent="0.3">
      <c r="A204" s="26">
        <v>44779.411414814815</v>
      </c>
      <c r="B204" s="29">
        <f t="shared" si="19"/>
        <v>99.24</v>
      </c>
      <c r="C204" s="4">
        <v>10.415379524230957</v>
      </c>
      <c r="D204" s="4">
        <v>59.98</v>
      </c>
      <c r="E204" s="4">
        <v>10.304</v>
      </c>
      <c r="F204" s="26">
        <v>44779.418779490741</v>
      </c>
      <c r="G204" s="29">
        <f t="shared" si="20"/>
        <v>99.548000000000002</v>
      </c>
      <c r="H204" s="4">
        <v>10.3466796875</v>
      </c>
      <c r="I204" s="4">
        <v>59.97</v>
      </c>
      <c r="J204" s="4">
        <v>10.263999999999999</v>
      </c>
      <c r="K204" s="26">
        <v>44779.441435104163</v>
      </c>
      <c r="L204" s="29">
        <f t="shared" si="21"/>
        <v>99.992999999999995</v>
      </c>
      <c r="M204" s="4">
        <v>8.3913898468017578</v>
      </c>
      <c r="N204" s="4">
        <v>59.99</v>
      </c>
      <c r="O204" s="4">
        <v>8.3040000000000003</v>
      </c>
      <c r="P204" s="26">
        <v>44779.450522754632</v>
      </c>
      <c r="Q204" s="29">
        <f t="shared" si="22"/>
        <v>99.165999999999997</v>
      </c>
      <c r="R204" s="4">
        <v>9.102330207824707</v>
      </c>
      <c r="S204" s="4">
        <v>59.98</v>
      </c>
      <c r="T204" s="4">
        <v>8.86</v>
      </c>
      <c r="U204" s="26">
        <v>44779.462055532407</v>
      </c>
      <c r="V204" s="29">
        <f t="shared" si="18"/>
        <v>99.597999999999999</v>
      </c>
      <c r="W204" s="4">
        <v>8.2829999923706055</v>
      </c>
      <c r="X204" s="4">
        <v>60</v>
      </c>
      <c r="Y204" s="4">
        <v>8.2360000000000007</v>
      </c>
      <c r="AA204">
        <f t="shared" si="23"/>
        <v>99</v>
      </c>
    </row>
    <row r="205" spans="1:27" x14ac:dyDescent="0.3">
      <c r="A205" s="26">
        <v>44779.411426423612</v>
      </c>
      <c r="B205" s="29">
        <f t="shared" si="19"/>
        <v>99.242999999999995</v>
      </c>
      <c r="C205" s="4">
        <v>10.34883975982666</v>
      </c>
      <c r="D205" s="4">
        <v>59.98</v>
      </c>
      <c r="E205" s="4">
        <v>10.304</v>
      </c>
      <c r="F205" s="26">
        <v>44779.418779502317</v>
      </c>
      <c r="G205" s="29">
        <f t="shared" si="20"/>
        <v>99.549000000000007</v>
      </c>
      <c r="H205" s="4">
        <v>10.3466796875</v>
      </c>
      <c r="I205" s="4">
        <v>59.97</v>
      </c>
      <c r="J205" s="4">
        <v>10.224</v>
      </c>
      <c r="K205" s="26">
        <v>44779.441435115739</v>
      </c>
      <c r="L205" s="29">
        <f t="shared" si="21"/>
        <v>99.994</v>
      </c>
      <c r="M205" s="4">
        <v>8.3913898468017578</v>
      </c>
      <c r="N205" s="4">
        <v>59.99</v>
      </c>
      <c r="O205" s="4">
        <v>8.2639999999999993</v>
      </c>
      <c r="P205" s="26">
        <v>44779.450522766201</v>
      </c>
      <c r="Q205" s="29">
        <f t="shared" si="22"/>
        <v>99.167000000000002</v>
      </c>
      <c r="R205" s="4">
        <v>9.102330207824707</v>
      </c>
      <c r="S205" s="4">
        <v>59.98</v>
      </c>
      <c r="T205" s="4">
        <v>8.86</v>
      </c>
      <c r="U205" s="26">
        <v>44779.462055543983</v>
      </c>
      <c r="V205" s="29">
        <f t="shared" si="18"/>
        <v>99.599000000000004</v>
      </c>
      <c r="W205" s="4">
        <v>8.2829999923706055</v>
      </c>
      <c r="X205" s="4">
        <v>60</v>
      </c>
      <c r="Y205" s="4">
        <v>8.1959999999999997</v>
      </c>
      <c r="AA205">
        <f t="shared" si="23"/>
        <v>100</v>
      </c>
    </row>
    <row r="206" spans="1:27" x14ac:dyDescent="0.3">
      <c r="A206" s="26">
        <v>44779.411426435188</v>
      </c>
      <c r="B206" s="29">
        <f t="shared" si="19"/>
        <v>100.244</v>
      </c>
      <c r="C206" s="4">
        <v>10.34883975982666</v>
      </c>
      <c r="D206" s="4">
        <v>59.98</v>
      </c>
      <c r="E206" s="4">
        <v>10.268000000000001</v>
      </c>
      <c r="F206" s="26">
        <v>44779.418791122684</v>
      </c>
      <c r="G206" s="29">
        <f t="shared" si="20"/>
        <v>100.553</v>
      </c>
      <c r="H206" s="4">
        <v>10.311610221862793</v>
      </c>
      <c r="I206" s="4">
        <v>59.97</v>
      </c>
      <c r="J206" s="4">
        <v>10.224</v>
      </c>
      <c r="K206" s="26">
        <v>44779.441446712961</v>
      </c>
      <c r="L206" s="29">
        <f t="shared" si="21"/>
        <v>100.996</v>
      </c>
      <c r="M206" s="4">
        <v>8.3169002532958984</v>
      </c>
      <c r="N206" s="4">
        <v>59.99</v>
      </c>
      <c r="O206" s="4">
        <v>8.2639999999999993</v>
      </c>
      <c r="P206" s="26">
        <v>44779.450534363423</v>
      </c>
      <c r="Q206" s="29">
        <f t="shared" si="22"/>
        <v>100.169</v>
      </c>
      <c r="R206" s="4">
        <v>9.0135002136230469</v>
      </c>
      <c r="S206" s="4">
        <v>59.98</v>
      </c>
      <c r="T206" s="4">
        <v>8.86</v>
      </c>
      <c r="U206" s="26">
        <v>44779.462067141205</v>
      </c>
      <c r="V206" s="29">
        <f t="shared" si="18"/>
        <v>100.601</v>
      </c>
      <c r="W206" s="4">
        <v>8.2829999923706055</v>
      </c>
      <c r="X206" s="4">
        <v>60</v>
      </c>
      <c r="Y206" s="4">
        <v>8.1959999999999997</v>
      </c>
      <c r="AA206">
        <f t="shared" si="23"/>
        <v>100</v>
      </c>
    </row>
    <row r="207" spans="1:27" x14ac:dyDescent="0.3">
      <c r="A207" s="26">
        <v>44779.411438043979</v>
      </c>
      <c r="B207" s="29">
        <f t="shared" si="19"/>
        <v>100.247</v>
      </c>
      <c r="C207" s="4">
        <v>10.301019668579102</v>
      </c>
      <c r="D207" s="4">
        <v>59.98</v>
      </c>
      <c r="E207" s="4">
        <v>10.268000000000001</v>
      </c>
      <c r="F207" s="26">
        <v>44779.41879113426</v>
      </c>
      <c r="G207" s="29">
        <f t="shared" si="20"/>
        <v>100.554</v>
      </c>
      <c r="H207" s="4">
        <v>10.311610221862793</v>
      </c>
      <c r="I207" s="4">
        <v>59.97</v>
      </c>
      <c r="J207" s="4">
        <v>10.18</v>
      </c>
      <c r="K207" s="26">
        <v>44779.441446724537</v>
      </c>
      <c r="L207" s="29">
        <f t="shared" si="21"/>
        <v>100.997</v>
      </c>
      <c r="M207" s="4">
        <v>8.3169002532958984</v>
      </c>
      <c r="N207" s="4">
        <v>59.99</v>
      </c>
      <c r="O207" s="4">
        <v>8.2240000000000002</v>
      </c>
      <c r="P207" s="26">
        <v>44779.450534374999</v>
      </c>
      <c r="Q207" s="29">
        <f t="shared" si="22"/>
        <v>100.17</v>
      </c>
      <c r="R207" s="4">
        <v>9.0135002136230469</v>
      </c>
      <c r="S207" s="4">
        <v>59.98</v>
      </c>
      <c r="T207" s="4">
        <v>8.86</v>
      </c>
      <c r="U207" s="26">
        <v>44779.462067152781</v>
      </c>
      <c r="V207" s="29">
        <f t="shared" si="18"/>
        <v>100.602</v>
      </c>
      <c r="W207" s="4">
        <v>8.2829999923706055</v>
      </c>
      <c r="X207" s="4">
        <v>60</v>
      </c>
      <c r="Y207" s="4">
        <v>8.1560000000000006</v>
      </c>
      <c r="AA207">
        <f t="shared" si="23"/>
        <v>101</v>
      </c>
    </row>
    <row r="208" spans="1:27" x14ac:dyDescent="0.3">
      <c r="A208" s="26">
        <v>44779.411438055555</v>
      </c>
      <c r="B208" s="29">
        <f t="shared" si="19"/>
        <v>101.248</v>
      </c>
      <c r="C208" s="4">
        <v>10.301019668579102</v>
      </c>
      <c r="D208" s="4">
        <v>59.98</v>
      </c>
      <c r="E208" s="4">
        <v>10.228</v>
      </c>
      <c r="F208" s="26">
        <v>44779.418802731481</v>
      </c>
      <c r="G208" s="29">
        <f t="shared" si="20"/>
        <v>101.556</v>
      </c>
      <c r="H208" s="4">
        <v>10.311610221862793</v>
      </c>
      <c r="I208" s="4">
        <v>59.97</v>
      </c>
      <c r="J208" s="4">
        <v>10.18</v>
      </c>
      <c r="K208" s="26">
        <v>44779.441458333335</v>
      </c>
      <c r="L208" s="29">
        <f t="shared" si="21"/>
        <v>101</v>
      </c>
      <c r="M208" s="4">
        <v>8.3169002532958984</v>
      </c>
      <c r="N208" s="4">
        <v>59.99</v>
      </c>
      <c r="O208" s="4">
        <v>8.2240000000000002</v>
      </c>
      <c r="P208" s="26">
        <v>44779.45054597222</v>
      </c>
      <c r="Q208" s="29">
        <f t="shared" si="22"/>
        <v>101.172</v>
      </c>
      <c r="R208" s="4">
        <v>9.0135002136230469</v>
      </c>
      <c r="S208" s="4">
        <v>59.98</v>
      </c>
      <c r="T208" s="4">
        <v>8.86</v>
      </c>
      <c r="U208" s="26">
        <v>44779.462078761571</v>
      </c>
      <c r="V208" s="29">
        <f t="shared" si="18"/>
        <v>101.605</v>
      </c>
      <c r="W208" s="4">
        <v>8.2391996383666992</v>
      </c>
      <c r="X208" s="4">
        <v>60</v>
      </c>
      <c r="Y208" s="4">
        <v>8.1560000000000006</v>
      </c>
      <c r="AA208">
        <f t="shared" si="23"/>
        <v>101</v>
      </c>
    </row>
    <row r="209" spans="1:27" x14ac:dyDescent="0.3">
      <c r="A209" s="26">
        <v>44779.411449664352</v>
      </c>
      <c r="B209" s="29">
        <f t="shared" si="19"/>
        <v>101.251</v>
      </c>
      <c r="C209" s="4">
        <v>10.301019668579102</v>
      </c>
      <c r="D209" s="4">
        <v>59.98</v>
      </c>
      <c r="E209" s="4">
        <v>10.228</v>
      </c>
      <c r="F209" s="26">
        <v>44779.418802743057</v>
      </c>
      <c r="G209" s="29">
        <f t="shared" si="20"/>
        <v>101.557</v>
      </c>
      <c r="H209" s="4">
        <v>10.311610221862793</v>
      </c>
      <c r="I209" s="4">
        <v>59.97</v>
      </c>
      <c r="J209" s="4">
        <v>10.144</v>
      </c>
      <c r="K209" s="26">
        <v>44779.441458344911</v>
      </c>
      <c r="L209" s="29">
        <f t="shared" si="21"/>
        <v>101.001</v>
      </c>
      <c r="M209" s="4">
        <v>8.3169002532958984</v>
      </c>
      <c r="N209" s="4">
        <v>59.99</v>
      </c>
      <c r="O209" s="4">
        <v>8.18</v>
      </c>
      <c r="P209" s="26">
        <v>44779.450545983796</v>
      </c>
      <c r="Q209" s="29">
        <f t="shared" si="22"/>
        <v>101.173</v>
      </c>
      <c r="R209" s="4">
        <v>9.0135002136230469</v>
      </c>
      <c r="S209" s="4">
        <v>59.98</v>
      </c>
      <c r="T209" s="4">
        <v>8.86</v>
      </c>
      <c r="U209" s="26">
        <v>44779.462078773147</v>
      </c>
      <c r="V209" s="29">
        <f t="shared" si="18"/>
        <v>101.60599999999999</v>
      </c>
      <c r="W209" s="4">
        <v>8.2391996383666992</v>
      </c>
      <c r="X209" s="4">
        <v>60</v>
      </c>
      <c r="Y209" s="4">
        <v>8.1039999999999992</v>
      </c>
      <c r="AA209">
        <f t="shared" si="23"/>
        <v>102</v>
      </c>
    </row>
    <row r="210" spans="1:27" x14ac:dyDescent="0.3">
      <c r="A210" s="26">
        <v>44779.411449675928</v>
      </c>
      <c r="B210" s="29">
        <f t="shared" si="19"/>
        <v>102.252</v>
      </c>
      <c r="C210" s="4">
        <v>10.301019668579102</v>
      </c>
      <c r="D210" s="4">
        <v>59.98</v>
      </c>
      <c r="E210" s="4">
        <v>10.183999999999999</v>
      </c>
      <c r="F210" s="26">
        <v>44779.418814351855</v>
      </c>
      <c r="G210" s="29">
        <f t="shared" si="20"/>
        <v>102.56</v>
      </c>
      <c r="H210" s="4">
        <v>10.231809616088867</v>
      </c>
      <c r="I210" s="4">
        <v>59.97</v>
      </c>
      <c r="J210" s="4">
        <v>10.144</v>
      </c>
      <c r="K210" s="26">
        <v>44779.441470405094</v>
      </c>
      <c r="L210" s="29">
        <f t="shared" si="21"/>
        <v>102.04300000000001</v>
      </c>
      <c r="M210" s="4">
        <v>8.2571201324462891</v>
      </c>
      <c r="N210" s="4">
        <v>59.99</v>
      </c>
      <c r="O210" s="4">
        <v>8.18</v>
      </c>
      <c r="P210" s="26">
        <v>44779.450557789351</v>
      </c>
      <c r="Q210" s="29">
        <f t="shared" si="22"/>
        <v>102.193</v>
      </c>
      <c r="R210" s="4">
        <v>9.0135002136230469</v>
      </c>
      <c r="S210" s="4">
        <v>59.98</v>
      </c>
      <c r="T210" s="4">
        <v>8.86</v>
      </c>
      <c r="U210" s="26">
        <v>44779.462088865737</v>
      </c>
      <c r="V210" s="29">
        <f t="shared" si="18"/>
        <v>102.47799999999999</v>
      </c>
      <c r="W210" s="4">
        <v>8.2391996383666992</v>
      </c>
      <c r="X210" s="4">
        <v>59.96</v>
      </c>
      <c r="Y210" s="4">
        <v>8.1039999999999992</v>
      </c>
      <c r="AA210">
        <f t="shared" si="23"/>
        <v>102</v>
      </c>
    </row>
    <row r="211" spans="1:27" x14ac:dyDescent="0.3">
      <c r="A211" s="26">
        <v>44779.411461284719</v>
      </c>
      <c r="B211" s="29">
        <f t="shared" si="19"/>
        <v>102.255</v>
      </c>
      <c r="C211" s="4">
        <v>10.24567985534668</v>
      </c>
      <c r="D211" s="4">
        <v>59.98</v>
      </c>
      <c r="E211" s="4">
        <v>10.183999999999999</v>
      </c>
      <c r="F211" s="26">
        <v>44779.418814363424</v>
      </c>
      <c r="G211" s="29">
        <f t="shared" si="20"/>
        <v>102.56100000000001</v>
      </c>
      <c r="H211" s="4">
        <v>10.231809616088867</v>
      </c>
      <c r="I211" s="4">
        <v>59.97</v>
      </c>
      <c r="J211" s="4">
        <v>10.1</v>
      </c>
      <c r="K211" s="26">
        <v>44779.44147041667</v>
      </c>
      <c r="L211" s="29">
        <f t="shared" si="21"/>
        <v>102.044</v>
      </c>
      <c r="M211" s="4">
        <v>8.2571201324462891</v>
      </c>
      <c r="N211" s="4">
        <v>59.99</v>
      </c>
      <c r="O211" s="4">
        <v>8.1440000000000001</v>
      </c>
      <c r="P211" s="26">
        <v>44779.450569409724</v>
      </c>
      <c r="Q211" s="29">
        <f t="shared" si="22"/>
        <v>102.197</v>
      </c>
      <c r="R211" s="4">
        <v>9.0135002136230469</v>
      </c>
      <c r="S211" s="4">
        <v>59.98</v>
      </c>
      <c r="T211" s="4">
        <v>8.86</v>
      </c>
      <c r="U211" s="26">
        <v>44779.462090370369</v>
      </c>
      <c r="V211" s="29">
        <f t="shared" si="18"/>
        <v>102.608</v>
      </c>
      <c r="W211" s="4">
        <v>8.1883001327514648</v>
      </c>
      <c r="X211" s="4">
        <v>59.96</v>
      </c>
      <c r="Y211" s="4">
        <v>8.1039999999999992</v>
      </c>
      <c r="AA211">
        <f t="shared" si="23"/>
        <v>103</v>
      </c>
    </row>
    <row r="212" spans="1:27" x14ac:dyDescent="0.3">
      <c r="A212" s="26">
        <v>44779.411461296295</v>
      </c>
      <c r="B212" s="29">
        <f t="shared" si="19"/>
        <v>103.256</v>
      </c>
      <c r="C212" s="4">
        <v>10.24567985534668</v>
      </c>
      <c r="D212" s="4">
        <v>59.98</v>
      </c>
      <c r="E212" s="4">
        <v>10.148</v>
      </c>
      <c r="F212" s="26">
        <v>44779.418825960645</v>
      </c>
      <c r="G212" s="29">
        <f t="shared" si="20"/>
        <v>103.563</v>
      </c>
      <c r="H212" s="4">
        <v>10.168450355529785</v>
      </c>
      <c r="I212" s="4">
        <v>59.97</v>
      </c>
      <c r="J212" s="4">
        <v>10.1</v>
      </c>
      <c r="K212" s="26">
        <v>44779.441482013892</v>
      </c>
      <c r="L212" s="29">
        <f t="shared" si="21"/>
        <v>103.04600000000001</v>
      </c>
      <c r="M212" s="4">
        <v>8.2101001739501953</v>
      </c>
      <c r="N212" s="4">
        <v>59.99</v>
      </c>
      <c r="O212" s="4">
        <v>8.1440000000000001</v>
      </c>
      <c r="P212" s="26">
        <v>44779.450569421293</v>
      </c>
      <c r="Q212" s="29">
        <f t="shared" si="22"/>
        <v>103.19799999999999</v>
      </c>
      <c r="R212" s="4">
        <v>9.0135002136230469</v>
      </c>
      <c r="S212" s="4">
        <v>59.98</v>
      </c>
      <c r="T212" s="4">
        <v>8.4120000000000008</v>
      </c>
      <c r="U212" s="26">
        <v>44779.462090381945</v>
      </c>
      <c r="V212" s="29">
        <f t="shared" si="18"/>
        <v>103.60899999999999</v>
      </c>
      <c r="W212" s="4">
        <v>8.1883001327514648</v>
      </c>
      <c r="X212" s="4">
        <v>59.96</v>
      </c>
      <c r="Y212" s="4">
        <v>8.0760000000000005</v>
      </c>
      <c r="AA212">
        <f t="shared" si="23"/>
        <v>103</v>
      </c>
    </row>
    <row r="213" spans="1:27" x14ac:dyDescent="0.3">
      <c r="A213" s="26">
        <v>44779.411472893516</v>
      </c>
      <c r="B213" s="29">
        <f t="shared" si="19"/>
        <v>103.258</v>
      </c>
      <c r="C213" s="4">
        <v>10.201919555664063</v>
      </c>
      <c r="D213" s="4">
        <v>59.98</v>
      </c>
      <c r="E213" s="4">
        <v>10.148</v>
      </c>
      <c r="F213" s="26">
        <v>44779.418825972221</v>
      </c>
      <c r="G213" s="29">
        <f t="shared" si="20"/>
        <v>103.56399999999999</v>
      </c>
      <c r="H213" s="4">
        <v>10.168450355529785</v>
      </c>
      <c r="I213" s="4">
        <v>59.97</v>
      </c>
      <c r="J213" s="4">
        <v>10.064</v>
      </c>
      <c r="K213" s="26">
        <v>44779.441482025461</v>
      </c>
      <c r="L213" s="29">
        <f t="shared" si="21"/>
        <v>103.047</v>
      </c>
      <c r="M213" s="4">
        <v>8.2101001739501953</v>
      </c>
      <c r="N213" s="4">
        <v>59.99</v>
      </c>
      <c r="O213" s="4">
        <v>8.1</v>
      </c>
      <c r="P213" s="26">
        <v>44779.450581018522</v>
      </c>
      <c r="Q213" s="29">
        <f t="shared" si="22"/>
        <v>103.2</v>
      </c>
      <c r="R213" s="4">
        <v>9.0135002136230469</v>
      </c>
      <c r="S213" s="4">
        <v>59.98</v>
      </c>
      <c r="T213" s="4">
        <v>8.4120000000000008</v>
      </c>
      <c r="U213" s="26">
        <v>44779.462101979167</v>
      </c>
      <c r="V213" s="29">
        <f t="shared" si="18"/>
        <v>103.611</v>
      </c>
      <c r="W213" s="4">
        <v>8.1594400405883789</v>
      </c>
      <c r="X213" s="4">
        <v>59.96</v>
      </c>
      <c r="Y213" s="4">
        <v>8.0760000000000005</v>
      </c>
      <c r="AA213">
        <f t="shared" si="23"/>
        <v>104</v>
      </c>
    </row>
    <row r="214" spans="1:27" x14ac:dyDescent="0.3">
      <c r="A214" s="26">
        <v>44779.411472905093</v>
      </c>
      <c r="B214" s="29">
        <f t="shared" si="19"/>
        <v>104.259</v>
      </c>
      <c r="C214" s="4">
        <v>10.201919555664063</v>
      </c>
      <c r="D214" s="4">
        <v>59.98</v>
      </c>
      <c r="E214" s="4">
        <v>10.103999999999999</v>
      </c>
      <c r="F214" s="26">
        <v>44779.418837581019</v>
      </c>
      <c r="G214" s="29">
        <f t="shared" si="20"/>
        <v>104.56699999999999</v>
      </c>
      <c r="H214" s="4">
        <v>10.14132022857666</v>
      </c>
      <c r="I214" s="4">
        <v>59.97</v>
      </c>
      <c r="J214" s="4">
        <v>10.064</v>
      </c>
      <c r="K214" s="26">
        <v>44779.441493634258</v>
      </c>
      <c r="L214" s="29">
        <f t="shared" si="21"/>
        <v>104.05</v>
      </c>
      <c r="M214" s="4">
        <v>8.1631698608398438</v>
      </c>
      <c r="N214" s="4">
        <v>59.99</v>
      </c>
      <c r="O214" s="4">
        <v>8.1</v>
      </c>
      <c r="P214" s="26">
        <v>44779.450581030091</v>
      </c>
      <c r="Q214" s="29">
        <f t="shared" si="22"/>
        <v>104.20099999999999</v>
      </c>
      <c r="R214" s="4">
        <v>9.0135002136230469</v>
      </c>
      <c r="S214" s="4">
        <v>59.98</v>
      </c>
      <c r="T214" s="4">
        <v>8.4120000000000008</v>
      </c>
      <c r="U214" s="26">
        <v>44779.462101990743</v>
      </c>
      <c r="V214" s="29">
        <f t="shared" si="18"/>
        <v>104.61199999999999</v>
      </c>
      <c r="W214" s="4">
        <v>8.1594400405883789</v>
      </c>
      <c r="X214" s="4">
        <v>59.96</v>
      </c>
      <c r="Y214" s="4">
        <v>7.9960000000000004</v>
      </c>
      <c r="AA214">
        <f t="shared" si="23"/>
        <v>104</v>
      </c>
    </row>
    <row r="215" spans="1:27" x14ac:dyDescent="0.3">
      <c r="A215" s="26">
        <v>44779.41148451389</v>
      </c>
      <c r="B215" s="29">
        <f t="shared" si="19"/>
        <v>104.262</v>
      </c>
      <c r="C215" s="4">
        <v>10.1485595703125</v>
      </c>
      <c r="D215" s="4">
        <v>59.98</v>
      </c>
      <c r="E215" s="4">
        <v>10.103999999999999</v>
      </c>
      <c r="F215" s="26">
        <v>44779.418837592595</v>
      </c>
      <c r="G215" s="29">
        <f t="shared" si="20"/>
        <v>104.568</v>
      </c>
      <c r="H215" s="4">
        <v>10.14132022857666</v>
      </c>
      <c r="I215" s="4">
        <v>59.97</v>
      </c>
      <c r="J215" s="4">
        <v>10.02</v>
      </c>
      <c r="K215" s="26">
        <v>44779.44149365741</v>
      </c>
      <c r="L215" s="29">
        <f t="shared" si="21"/>
        <v>104.05200000000001</v>
      </c>
      <c r="M215" s="4">
        <v>8.1631698608398438</v>
      </c>
      <c r="N215" s="4">
        <v>59.99</v>
      </c>
      <c r="O215" s="4">
        <v>8.06</v>
      </c>
      <c r="P215" s="26">
        <v>44779.450592638888</v>
      </c>
      <c r="Q215" s="29">
        <f t="shared" si="22"/>
        <v>104.20399999999999</v>
      </c>
      <c r="R215" s="4">
        <v>9.0135002136230469</v>
      </c>
      <c r="S215" s="4">
        <v>59.98</v>
      </c>
      <c r="T215" s="4">
        <v>8.4120000000000008</v>
      </c>
      <c r="U215" s="26">
        <v>44779.46211359954</v>
      </c>
      <c r="V215" s="29">
        <f t="shared" si="18"/>
        <v>104.61499999999999</v>
      </c>
      <c r="W215" s="4">
        <v>8.0881900787353516</v>
      </c>
      <c r="X215" s="4">
        <v>59.96</v>
      </c>
      <c r="Y215" s="4">
        <v>7.9960000000000004</v>
      </c>
      <c r="AA215">
        <f t="shared" si="23"/>
        <v>105</v>
      </c>
    </row>
    <row r="216" spans="1:27" x14ac:dyDescent="0.3">
      <c r="A216" s="26">
        <v>44779.411484525466</v>
      </c>
      <c r="B216" s="29">
        <f t="shared" si="19"/>
        <v>105.26300000000001</v>
      </c>
      <c r="C216" s="4">
        <v>10.1485595703125</v>
      </c>
      <c r="D216" s="4">
        <v>59.98</v>
      </c>
      <c r="E216" s="4">
        <v>10.064</v>
      </c>
      <c r="F216" s="26">
        <v>44779.418849201385</v>
      </c>
      <c r="G216" s="29">
        <f t="shared" si="20"/>
        <v>105.571</v>
      </c>
      <c r="H216" s="4">
        <v>10.14132022857666</v>
      </c>
      <c r="I216" s="4">
        <v>59.97</v>
      </c>
      <c r="J216" s="4">
        <v>10.02</v>
      </c>
      <c r="K216" s="26">
        <v>44779.441505254632</v>
      </c>
      <c r="L216" s="29">
        <f t="shared" si="21"/>
        <v>105.054</v>
      </c>
      <c r="M216" s="4">
        <v>8.1631698608398438</v>
      </c>
      <c r="N216" s="4">
        <v>59.99</v>
      </c>
      <c r="O216" s="4">
        <v>8.06</v>
      </c>
      <c r="P216" s="26">
        <v>44779.450592650464</v>
      </c>
      <c r="Q216" s="29">
        <f t="shared" si="22"/>
        <v>105.205</v>
      </c>
      <c r="R216" s="4">
        <v>9.0135002136230469</v>
      </c>
      <c r="S216" s="4">
        <v>59.98</v>
      </c>
      <c r="T216" s="4">
        <v>8.4120000000000008</v>
      </c>
      <c r="U216" s="26">
        <v>44779.462113611109</v>
      </c>
      <c r="V216" s="29">
        <f t="shared" si="18"/>
        <v>105.616</v>
      </c>
      <c r="W216" s="4">
        <v>8.0881900787353516</v>
      </c>
      <c r="X216" s="4">
        <v>59.96</v>
      </c>
      <c r="Y216" s="4">
        <v>7.9560000000000004</v>
      </c>
      <c r="AA216">
        <f t="shared" si="23"/>
        <v>105</v>
      </c>
    </row>
    <row r="217" spans="1:27" x14ac:dyDescent="0.3">
      <c r="A217" s="26">
        <v>44779.411496122688</v>
      </c>
      <c r="B217" s="29">
        <f t="shared" si="19"/>
        <v>105.265</v>
      </c>
      <c r="C217" s="4">
        <v>10.086230278015137</v>
      </c>
      <c r="D217" s="4">
        <v>59.98</v>
      </c>
      <c r="E217" s="4">
        <v>10.064</v>
      </c>
      <c r="F217" s="26">
        <v>44779.418849212962</v>
      </c>
      <c r="G217" s="29">
        <f t="shared" si="20"/>
        <v>105.572</v>
      </c>
      <c r="H217" s="4">
        <v>10.14132022857666</v>
      </c>
      <c r="I217" s="4">
        <v>59.97</v>
      </c>
      <c r="J217" s="4">
        <v>9.98</v>
      </c>
      <c r="K217" s="26">
        <v>44779.441505266201</v>
      </c>
      <c r="L217" s="29">
        <f t="shared" si="21"/>
        <v>105.05500000000001</v>
      </c>
      <c r="M217" s="4">
        <v>8.1631698608398438</v>
      </c>
      <c r="N217" s="4">
        <v>59.99</v>
      </c>
      <c r="O217" s="4">
        <v>8.02</v>
      </c>
      <c r="P217" s="26">
        <v>44779.450600509263</v>
      </c>
      <c r="Q217" s="29">
        <f t="shared" si="22"/>
        <v>105.884</v>
      </c>
      <c r="R217" s="4">
        <v>9.0135002136230469</v>
      </c>
      <c r="S217" s="4">
        <v>60.03</v>
      </c>
      <c r="T217" s="4">
        <v>8.4120000000000008</v>
      </c>
      <c r="U217" s="26">
        <v>44779.462125208331</v>
      </c>
      <c r="V217" s="29">
        <f t="shared" si="18"/>
        <v>105.61799999999999</v>
      </c>
      <c r="W217" s="4">
        <v>8.0881900787353516</v>
      </c>
      <c r="X217" s="4">
        <v>59.96</v>
      </c>
      <c r="Y217" s="4">
        <v>7.9560000000000004</v>
      </c>
      <c r="AA217">
        <f t="shared" si="23"/>
        <v>106</v>
      </c>
    </row>
    <row r="218" spans="1:27" x14ac:dyDescent="0.3">
      <c r="A218" s="26">
        <v>44779.411496134257</v>
      </c>
      <c r="B218" s="29">
        <f t="shared" si="19"/>
        <v>106.26600000000001</v>
      </c>
      <c r="C218" s="4">
        <v>10.086230278015137</v>
      </c>
      <c r="D218" s="4">
        <v>59.98</v>
      </c>
      <c r="E218" s="4">
        <v>10.023999999999999</v>
      </c>
      <c r="F218" s="26">
        <v>44779.418860810183</v>
      </c>
      <c r="G218" s="29">
        <f t="shared" si="20"/>
        <v>106.574</v>
      </c>
      <c r="H218" s="4">
        <v>10.092570304870605</v>
      </c>
      <c r="I218" s="4">
        <v>59.97</v>
      </c>
      <c r="J218" s="4">
        <v>9.98</v>
      </c>
      <c r="K218" s="26">
        <v>44779.441516874998</v>
      </c>
      <c r="L218" s="29">
        <f t="shared" si="21"/>
        <v>106.05800000000001</v>
      </c>
      <c r="M218" s="4">
        <v>8.1174097061157227</v>
      </c>
      <c r="N218" s="4">
        <v>59.99</v>
      </c>
      <c r="O218" s="4">
        <v>8.02</v>
      </c>
      <c r="P218" s="26">
        <v>44779.450604247686</v>
      </c>
      <c r="Q218" s="29">
        <f t="shared" si="22"/>
        <v>106.20699999999999</v>
      </c>
      <c r="R218" s="4">
        <v>9.0135002136230469</v>
      </c>
      <c r="S218" s="4">
        <v>60.03</v>
      </c>
      <c r="T218" s="4">
        <v>8.4120000000000008</v>
      </c>
      <c r="U218" s="26">
        <v>44779.462125219907</v>
      </c>
      <c r="V218" s="29">
        <f t="shared" si="18"/>
        <v>106.619</v>
      </c>
      <c r="W218" s="4">
        <v>8.0881900787353516</v>
      </c>
      <c r="X218" s="4">
        <v>59.96</v>
      </c>
      <c r="Y218" s="4">
        <v>7.9560000000000004</v>
      </c>
      <c r="AA218">
        <f t="shared" si="23"/>
        <v>106</v>
      </c>
    </row>
    <row r="219" spans="1:27" x14ac:dyDescent="0.3">
      <c r="A219" s="26">
        <v>44779.411507743054</v>
      </c>
      <c r="B219" s="29">
        <f t="shared" si="19"/>
        <v>106.26900000000001</v>
      </c>
      <c r="C219" s="4">
        <v>10.086230278015137</v>
      </c>
      <c r="D219" s="4">
        <v>59.98</v>
      </c>
      <c r="E219" s="4">
        <v>10.023999999999999</v>
      </c>
      <c r="F219" s="26">
        <v>44779.418860821759</v>
      </c>
      <c r="G219" s="29">
        <f t="shared" si="20"/>
        <v>106.575</v>
      </c>
      <c r="H219" s="4">
        <v>10.092570304870605</v>
      </c>
      <c r="I219" s="4">
        <v>59.97</v>
      </c>
      <c r="J219" s="4">
        <v>9.94</v>
      </c>
      <c r="K219" s="26">
        <v>44779.441516886574</v>
      </c>
      <c r="L219" s="29">
        <f t="shared" si="21"/>
        <v>106.059</v>
      </c>
      <c r="M219" s="4">
        <v>8.1174097061157227</v>
      </c>
      <c r="N219" s="4">
        <v>59.99</v>
      </c>
      <c r="O219" s="4">
        <v>7.98</v>
      </c>
      <c r="P219" s="26">
        <v>44779.450604259262</v>
      </c>
      <c r="Q219" s="29">
        <f t="shared" si="22"/>
        <v>106.208</v>
      </c>
      <c r="R219" s="4">
        <v>9.0135002136230469</v>
      </c>
      <c r="S219" s="4">
        <v>60.03</v>
      </c>
      <c r="T219" s="4">
        <v>8.4120000000000008</v>
      </c>
      <c r="U219" s="26">
        <v>44779.462136828704</v>
      </c>
      <c r="V219" s="29">
        <f t="shared" si="18"/>
        <v>106.622</v>
      </c>
      <c r="W219" s="4">
        <v>7.9790301322937012</v>
      </c>
      <c r="X219" s="4">
        <v>59.96</v>
      </c>
      <c r="Y219" s="4">
        <v>7.9560000000000004</v>
      </c>
      <c r="AA219">
        <f t="shared" si="23"/>
        <v>107</v>
      </c>
    </row>
    <row r="220" spans="1:27" x14ac:dyDescent="0.3">
      <c r="A220" s="26">
        <v>44779.41150775463</v>
      </c>
      <c r="B220" s="29">
        <f t="shared" si="19"/>
        <v>107.27</v>
      </c>
      <c r="C220" s="4">
        <v>10.086230278015137</v>
      </c>
      <c r="D220" s="4">
        <v>59.98</v>
      </c>
      <c r="E220" s="4">
        <v>9.984</v>
      </c>
      <c r="F220" s="26">
        <v>44779.418872430557</v>
      </c>
      <c r="G220" s="29">
        <f t="shared" si="20"/>
        <v>107.578</v>
      </c>
      <c r="H220" s="4">
        <v>10.015569686889648</v>
      </c>
      <c r="I220" s="4">
        <v>59.97</v>
      </c>
      <c r="J220" s="4">
        <v>9.94</v>
      </c>
      <c r="K220" s="26">
        <v>44779.441528993055</v>
      </c>
      <c r="L220" s="29">
        <f t="shared" si="21"/>
        <v>107.105</v>
      </c>
      <c r="M220" s="4">
        <v>8.0360202789306641</v>
      </c>
      <c r="N220" s="4">
        <v>59.99</v>
      </c>
      <c r="O220" s="4">
        <v>7.98</v>
      </c>
      <c r="P220" s="26">
        <v>44779.450615856484</v>
      </c>
      <c r="Q220" s="29">
        <f t="shared" si="22"/>
        <v>107.21</v>
      </c>
      <c r="R220" s="4">
        <v>9.0135002136230469</v>
      </c>
      <c r="S220" s="4">
        <v>60.03</v>
      </c>
      <c r="T220" s="4">
        <v>8.4120000000000008</v>
      </c>
      <c r="U220" s="26">
        <v>44779.46213684028</v>
      </c>
      <c r="V220" s="29">
        <f t="shared" si="18"/>
        <v>107.623</v>
      </c>
      <c r="W220" s="4">
        <v>7.9790301322937012</v>
      </c>
      <c r="X220" s="4">
        <v>59.96</v>
      </c>
      <c r="Y220" s="4">
        <v>7.8760000000000003</v>
      </c>
      <c r="AA220">
        <f t="shared" si="23"/>
        <v>107</v>
      </c>
    </row>
    <row r="221" spans="1:27" x14ac:dyDescent="0.3">
      <c r="A221" s="26">
        <v>44779.411519363428</v>
      </c>
      <c r="B221" s="29">
        <f t="shared" si="19"/>
        <v>107.273</v>
      </c>
      <c r="C221" s="4">
        <v>10.038510322570801</v>
      </c>
      <c r="D221" s="4">
        <v>59.98</v>
      </c>
      <c r="E221" s="4">
        <v>9.984</v>
      </c>
      <c r="F221" s="26">
        <v>44779.418872442133</v>
      </c>
      <c r="G221" s="29">
        <f t="shared" si="20"/>
        <v>107.57899999999999</v>
      </c>
      <c r="H221" s="4">
        <v>10.015569686889648</v>
      </c>
      <c r="I221" s="4">
        <v>59.97</v>
      </c>
      <c r="J221" s="4">
        <v>9.9</v>
      </c>
      <c r="K221" s="26">
        <v>44779.441529004631</v>
      </c>
      <c r="L221" s="29">
        <f t="shared" si="21"/>
        <v>107.10599999999999</v>
      </c>
      <c r="M221" s="4">
        <v>8.0360202789306641</v>
      </c>
      <c r="N221" s="4">
        <v>59.99</v>
      </c>
      <c r="O221" s="4">
        <v>7.94</v>
      </c>
      <c r="P221" s="26">
        <v>44779.450615868052</v>
      </c>
      <c r="Q221" s="29">
        <f t="shared" si="22"/>
        <v>107.211</v>
      </c>
      <c r="R221" s="4">
        <v>9.0135002136230469</v>
      </c>
      <c r="S221" s="4">
        <v>60.03</v>
      </c>
      <c r="T221" s="4">
        <v>8.4120000000000008</v>
      </c>
      <c r="U221" s="26">
        <v>44779.462148437502</v>
      </c>
      <c r="V221" s="29">
        <f t="shared" si="18"/>
        <v>107.625</v>
      </c>
      <c r="W221" s="4">
        <v>7.9790301322937012</v>
      </c>
      <c r="X221" s="4">
        <v>59.96</v>
      </c>
      <c r="Y221" s="4">
        <v>7.8760000000000003</v>
      </c>
      <c r="AA221">
        <f t="shared" si="23"/>
        <v>108</v>
      </c>
    </row>
    <row r="222" spans="1:27" x14ac:dyDescent="0.3">
      <c r="A222" s="26">
        <v>44779.411519374997</v>
      </c>
      <c r="B222" s="29">
        <f t="shared" si="19"/>
        <v>108.274</v>
      </c>
      <c r="C222" s="4">
        <v>10.038510322570801</v>
      </c>
      <c r="D222" s="4">
        <v>59.98</v>
      </c>
      <c r="E222" s="4">
        <v>9.9440000000000008</v>
      </c>
      <c r="F222" s="26">
        <v>44779.418884039354</v>
      </c>
      <c r="G222" s="29">
        <f t="shared" si="20"/>
        <v>108.581</v>
      </c>
      <c r="H222" s="4">
        <v>9.9939498901367188</v>
      </c>
      <c r="I222" s="4">
        <v>59.97</v>
      </c>
      <c r="J222" s="4">
        <v>9.9</v>
      </c>
      <c r="K222" s="26">
        <v>44779.441543483794</v>
      </c>
      <c r="L222" s="29">
        <f t="shared" si="21"/>
        <v>108.357</v>
      </c>
      <c r="M222" s="4">
        <v>7.9762101173400879</v>
      </c>
      <c r="N222" s="4">
        <v>59.99</v>
      </c>
      <c r="O222" s="4">
        <v>7.94</v>
      </c>
      <c r="P222" s="26">
        <v>44779.45062747685</v>
      </c>
      <c r="Q222" s="29">
        <f t="shared" si="22"/>
        <v>108.214</v>
      </c>
      <c r="R222" s="4">
        <v>9.0135002136230469</v>
      </c>
      <c r="S222" s="4">
        <v>60.03</v>
      </c>
      <c r="T222" s="4">
        <v>8.4120000000000008</v>
      </c>
      <c r="U222" s="26">
        <v>44779.462148449071</v>
      </c>
      <c r="V222" s="29">
        <f t="shared" si="18"/>
        <v>108.626</v>
      </c>
      <c r="W222" s="4">
        <v>7.9790301322937012</v>
      </c>
      <c r="X222" s="4">
        <v>59.96</v>
      </c>
      <c r="Y222" s="4">
        <v>7.8760000000000003</v>
      </c>
      <c r="AA222">
        <f t="shared" si="23"/>
        <v>108</v>
      </c>
    </row>
    <row r="223" spans="1:27" x14ac:dyDescent="0.3">
      <c r="A223" s="26">
        <v>44779.411530972226</v>
      </c>
      <c r="B223" s="29">
        <f t="shared" si="19"/>
        <v>108.276</v>
      </c>
      <c r="C223" s="4">
        <v>9.9847297668457031</v>
      </c>
      <c r="D223" s="4">
        <v>59.98</v>
      </c>
      <c r="E223" s="4">
        <v>9.9440000000000008</v>
      </c>
      <c r="F223" s="26">
        <v>44779.418884050923</v>
      </c>
      <c r="G223" s="29">
        <f t="shared" si="20"/>
        <v>108.58199999999999</v>
      </c>
      <c r="H223" s="4">
        <v>9.9939498901367188</v>
      </c>
      <c r="I223" s="4">
        <v>59.97</v>
      </c>
      <c r="J223" s="4">
        <v>9.86</v>
      </c>
      <c r="K223" s="26">
        <v>44779.44154349537</v>
      </c>
      <c r="L223" s="29">
        <f t="shared" si="21"/>
        <v>108.358</v>
      </c>
      <c r="M223" s="4">
        <v>7.9762101173400879</v>
      </c>
      <c r="N223" s="4">
        <v>59.99</v>
      </c>
      <c r="O223" s="4">
        <v>7.8959999999999999</v>
      </c>
      <c r="P223" s="26">
        <v>44779.450627488426</v>
      </c>
      <c r="Q223" s="29">
        <f t="shared" si="22"/>
        <v>108.215</v>
      </c>
      <c r="R223" s="4">
        <v>9.0135002136230469</v>
      </c>
      <c r="S223" s="4">
        <v>60.03</v>
      </c>
      <c r="T223" s="4">
        <v>8.4120000000000008</v>
      </c>
      <c r="U223" s="26">
        <v>44779.462160057868</v>
      </c>
      <c r="V223" s="29">
        <f t="shared" si="18"/>
        <v>108.629</v>
      </c>
      <c r="W223" s="4">
        <v>7.9790301322937012</v>
      </c>
      <c r="X223" s="4">
        <v>59.96</v>
      </c>
      <c r="Y223" s="4">
        <v>7.8760000000000003</v>
      </c>
      <c r="AA223">
        <f t="shared" si="23"/>
        <v>109</v>
      </c>
    </row>
    <row r="224" spans="1:27" x14ac:dyDescent="0.3">
      <c r="A224" s="26">
        <v>44779.411530983794</v>
      </c>
      <c r="B224" s="29">
        <f t="shared" si="19"/>
        <v>109.277</v>
      </c>
      <c r="C224" s="4">
        <v>9.9847297668457031</v>
      </c>
      <c r="D224" s="4">
        <v>59.98</v>
      </c>
      <c r="E224" s="4">
        <v>9.9039999999999999</v>
      </c>
      <c r="F224" s="26">
        <v>44779.418895659721</v>
      </c>
      <c r="G224" s="29">
        <f t="shared" si="20"/>
        <v>109.58499999999999</v>
      </c>
      <c r="H224" s="4">
        <v>9.9434700012207031</v>
      </c>
      <c r="I224" s="4">
        <v>59.97</v>
      </c>
      <c r="J224" s="4">
        <v>9.86</v>
      </c>
      <c r="K224" s="26">
        <v>44779.441547187504</v>
      </c>
      <c r="L224" s="29">
        <f t="shared" si="21"/>
        <v>109.67700000000001</v>
      </c>
      <c r="M224" s="4">
        <v>7.9762101173400879</v>
      </c>
      <c r="N224" s="4">
        <v>60.02</v>
      </c>
      <c r="O224" s="4">
        <v>7.8959999999999999</v>
      </c>
      <c r="P224" s="26">
        <v>44779.450639085648</v>
      </c>
      <c r="Q224" s="29">
        <f t="shared" si="22"/>
        <v>109.217</v>
      </c>
      <c r="R224" s="4">
        <v>8.4571800231933594</v>
      </c>
      <c r="S224" s="4">
        <v>60.03</v>
      </c>
      <c r="T224" s="4">
        <v>8.4120000000000008</v>
      </c>
      <c r="U224" s="26">
        <v>44779.462160069445</v>
      </c>
      <c r="V224" s="29">
        <f t="shared" si="18"/>
        <v>109.63</v>
      </c>
      <c r="W224" s="4">
        <v>7.9790301322937012</v>
      </c>
      <c r="X224" s="4">
        <v>59.96</v>
      </c>
      <c r="Y224" s="4">
        <v>7.8360000000000003</v>
      </c>
      <c r="AA224">
        <f t="shared" si="23"/>
        <v>109</v>
      </c>
    </row>
    <row r="225" spans="1:27" x14ac:dyDescent="0.3">
      <c r="A225" s="26">
        <v>44779.411542592592</v>
      </c>
      <c r="B225" s="29">
        <f t="shared" si="19"/>
        <v>109.28</v>
      </c>
      <c r="C225" s="4">
        <v>9.9303998947143555</v>
      </c>
      <c r="D225" s="4">
        <v>59.98</v>
      </c>
      <c r="E225" s="4">
        <v>9.9039999999999999</v>
      </c>
      <c r="F225" s="26">
        <v>44779.418895671297</v>
      </c>
      <c r="G225" s="29">
        <f t="shared" si="20"/>
        <v>109.586</v>
      </c>
      <c r="H225" s="4">
        <v>9.9434700012207031</v>
      </c>
      <c r="I225" s="4">
        <v>59.97</v>
      </c>
      <c r="J225" s="4">
        <v>9.8239999999999998</v>
      </c>
      <c r="K225" s="26">
        <v>44779.441555092591</v>
      </c>
      <c r="L225" s="29">
        <f t="shared" si="21"/>
        <v>109.36</v>
      </c>
      <c r="M225" s="4">
        <v>7.9762101173400879</v>
      </c>
      <c r="N225" s="4">
        <v>60.02</v>
      </c>
      <c r="O225" s="4">
        <v>7.8959999999999999</v>
      </c>
      <c r="P225" s="26">
        <v>44779.450639097224</v>
      </c>
      <c r="Q225" s="29">
        <f t="shared" si="22"/>
        <v>109.218</v>
      </c>
      <c r="R225" s="4">
        <v>8.4571800231933594</v>
      </c>
      <c r="S225" s="4">
        <v>60.03</v>
      </c>
      <c r="T225" s="4">
        <v>8.0920000000000005</v>
      </c>
      <c r="U225" s="26">
        <v>44779.462171678242</v>
      </c>
      <c r="V225" s="29">
        <f t="shared" si="18"/>
        <v>109.633</v>
      </c>
      <c r="W225" s="4">
        <v>7.9221701622009277</v>
      </c>
      <c r="X225" s="4">
        <v>59.96</v>
      </c>
      <c r="Y225" s="4">
        <v>7.8360000000000003</v>
      </c>
      <c r="AA225">
        <f t="shared" si="23"/>
        <v>110</v>
      </c>
    </row>
    <row r="226" spans="1:27" x14ac:dyDescent="0.3">
      <c r="A226" s="26">
        <v>44779.411542604168</v>
      </c>
      <c r="B226" s="29">
        <f t="shared" si="19"/>
        <v>110.28100000000001</v>
      </c>
      <c r="C226" s="4">
        <v>9.9303998947143555</v>
      </c>
      <c r="D226" s="4">
        <v>59.98</v>
      </c>
      <c r="E226" s="4">
        <v>9.8640000000000008</v>
      </c>
      <c r="F226" s="26">
        <v>44779.418907268519</v>
      </c>
      <c r="G226" s="29">
        <f t="shared" si="20"/>
        <v>110.58799999999999</v>
      </c>
      <c r="H226" s="4">
        <v>9.9434700012207031</v>
      </c>
      <c r="I226" s="4">
        <v>59.97</v>
      </c>
      <c r="J226" s="4">
        <v>9.8239999999999998</v>
      </c>
      <c r="K226" s="26">
        <v>44779.441555104167</v>
      </c>
      <c r="L226" s="29">
        <f t="shared" si="21"/>
        <v>110.361</v>
      </c>
      <c r="M226" s="4">
        <v>7.9762101173400879</v>
      </c>
      <c r="N226" s="4">
        <v>60.02</v>
      </c>
      <c r="O226" s="4">
        <v>7.8479999999999999</v>
      </c>
      <c r="P226" s="26">
        <v>44779.450651851854</v>
      </c>
      <c r="Q226" s="29">
        <f t="shared" si="22"/>
        <v>110.32</v>
      </c>
      <c r="R226" s="4">
        <v>8.1974496841430664</v>
      </c>
      <c r="S226" s="4">
        <v>60.03</v>
      </c>
      <c r="T226" s="4">
        <v>8.0920000000000005</v>
      </c>
      <c r="U226" s="26">
        <v>44779.462171689818</v>
      </c>
      <c r="V226" s="29">
        <f t="shared" si="18"/>
        <v>110.634</v>
      </c>
      <c r="W226" s="4">
        <v>7.9221701622009277</v>
      </c>
      <c r="X226" s="4">
        <v>59.96</v>
      </c>
      <c r="Y226" s="4">
        <v>7.7960000000000003</v>
      </c>
      <c r="AA226">
        <f t="shared" si="23"/>
        <v>110</v>
      </c>
    </row>
    <row r="227" spans="1:27" x14ac:dyDescent="0.3">
      <c r="A227" s="26">
        <v>44779.41155420139</v>
      </c>
      <c r="B227" s="29">
        <f t="shared" si="19"/>
        <v>110.283</v>
      </c>
      <c r="C227" s="4">
        <v>9.9081602096557617</v>
      </c>
      <c r="D227" s="4">
        <v>59.98</v>
      </c>
      <c r="E227" s="4">
        <v>9.8640000000000008</v>
      </c>
      <c r="F227" s="26">
        <v>44779.418907280095</v>
      </c>
      <c r="G227" s="29">
        <f t="shared" si="20"/>
        <v>110.589</v>
      </c>
      <c r="H227" s="4">
        <v>9.9434700012207031</v>
      </c>
      <c r="I227" s="4">
        <v>59.97</v>
      </c>
      <c r="J227" s="4">
        <v>9.7799999999999994</v>
      </c>
      <c r="K227" s="26">
        <v>44779.441566701389</v>
      </c>
      <c r="L227" s="29">
        <f t="shared" si="21"/>
        <v>110.363</v>
      </c>
      <c r="M227" s="4">
        <v>7.9532098770141602</v>
      </c>
      <c r="N227" s="4">
        <v>60.02</v>
      </c>
      <c r="O227" s="4">
        <v>7.8479999999999999</v>
      </c>
      <c r="P227" s="26">
        <v>44779.450651863423</v>
      </c>
      <c r="Q227" s="29">
        <f t="shared" si="22"/>
        <v>110.321</v>
      </c>
      <c r="R227" s="4">
        <v>8.1974496841430664</v>
      </c>
      <c r="S227" s="4">
        <v>60.03</v>
      </c>
      <c r="T227" s="4">
        <v>8.0519999999999996</v>
      </c>
      <c r="U227" s="26">
        <v>44779.46218328704</v>
      </c>
      <c r="V227" s="29">
        <f t="shared" si="18"/>
        <v>110.636</v>
      </c>
      <c r="W227" s="4">
        <v>7.8735198974609375</v>
      </c>
      <c r="X227" s="4">
        <v>59.96</v>
      </c>
      <c r="Y227" s="4">
        <v>7.7960000000000003</v>
      </c>
      <c r="AA227">
        <f t="shared" si="23"/>
        <v>111</v>
      </c>
    </row>
    <row r="228" spans="1:27" x14ac:dyDescent="0.3">
      <c r="A228" s="26">
        <v>44779.411554212966</v>
      </c>
      <c r="B228" s="29">
        <f t="shared" si="19"/>
        <v>111.28400000000001</v>
      </c>
      <c r="C228" s="4">
        <v>9.9081602096557617</v>
      </c>
      <c r="D228" s="4">
        <v>59.98</v>
      </c>
      <c r="E228" s="4">
        <v>9.8239999999999998</v>
      </c>
      <c r="F228" s="26">
        <v>44779.418915520837</v>
      </c>
      <c r="G228" s="29">
        <f t="shared" si="20"/>
        <v>111.301</v>
      </c>
      <c r="H228" s="4">
        <v>9.9434700012207031</v>
      </c>
      <c r="I228" s="4">
        <v>60.04</v>
      </c>
      <c r="J228" s="4">
        <v>9.7799999999999994</v>
      </c>
      <c r="K228" s="26">
        <v>44779.441566712965</v>
      </c>
      <c r="L228" s="29">
        <f t="shared" si="21"/>
        <v>111.364</v>
      </c>
      <c r="M228" s="4">
        <v>7.9532098770141602</v>
      </c>
      <c r="N228" s="4">
        <v>60.02</v>
      </c>
      <c r="O228" s="4">
        <v>7.8079999999999998</v>
      </c>
      <c r="P228" s="26">
        <v>44779.450663460651</v>
      </c>
      <c r="Q228" s="29">
        <f t="shared" si="22"/>
        <v>111.32299999999999</v>
      </c>
      <c r="R228" s="4">
        <v>8.1251096725463867</v>
      </c>
      <c r="S228" s="4">
        <v>60.03</v>
      </c>
      <c r="T228" s="4">
        <v>8.0519999999999996</v>
      </c>
      <c r="U228" s="26">
        <v>44779.462183298609</v>
      </c>
      <c r="V228" s="29">
        <f t="shared" si="18"/>
        <v>111.637</v>
      </c>
      <c r="W228" s="4">
        <v>7.8735198974609375</v>
      </c>
      <c r="X228" s="4">
        <v>59.96</v>
      </c>
      <c r="Y228" s="4">
        <v>7.7560000000000002</v>
      </c>
      <c r="AA228">
        <f t="shared" si="23"/>
        <v>111</v>
      </c>
    </row>
    <row r="229" spans="1:27" x14ac:dyDescent="0.3">
      <c r="A229" s="26">
        <v>44779.411565821756</v>
      </c>
      <c r="B229" s="29">
        <f t="shared" si="19"/>
        <v>111.28700000000001</v>
      </c>
      <c r="C229" s="4">
        <v>9.9081602096557617</v>
      </c>
      <c r="D229" s="4">
        <v>59.98</v>
      </c>
      <c r="E229" s="4">
        <v>9.8239999999999998</v>
      </c>
      <c r="F229" s="26">
        <v>44779.418919317133</v>
      </c>
      <c r="G229" s="29">
        <f t="shared" si="20"/>
        <v>111.629</v>
      </c>
      <c r="H229" s="4">
        <v>9.8874702453613281</v>
      </c>
      <c r="I229" s="4">
        <v>60.04</v>
      </c>
      <c r="J229" s="4">
        <v>9.7799999999999994</v>
      </c>
      <c r="K229" s="26">
        <v>44779.441578310187</v>
      </c>
      <c r="L229" s="29">
        <f t="shared" si="21"/>
        <v>111.366</v>
      </c>
      <c r="M229" s="4">
        <v>7.8707699775695801</v>
      </c>
      <c r="N229" s="4">
        <v>60.02</v>
      </c>
      <c r="O229" s="4">
        <v>7.8079999999999998</v>
      </c>
      <c r="P229" s="26">
        <v>44779.45066347222</v>
      </c>
      <c r="Q229" s="29">
        <f t="shared" si="22"/>
        <v>111.324</v>
      </c>
      <c r="R229" s="4">
        <v>8.1251096725463867</v>
      </c>
      <c r="S229" s="4">
        <v>60.03</v>
      </c>
      <c r="T229" s="4">
        <v>8.0120000000000005</v>
      </c>
      <c r="U229" s="26">
        <v>44779.462194907406</v>
      </c>
      <c r="V229" s="29">
        <f t="shared" si="18"/>
        <v>111.64</v>
      </c>
      <c r="W229" s="4">
        <v>7.815040111541748</v>
      </c>
      <c r="X229" s="4">
        <v>59.96</v>
      </c>
      <c r="Y229" s="4">
        <v>7.7560000000000002</v>
      </c>
      <c r="AA229">
        <f t="shared" si="23"/>
        <v>112</v>
      </c>
    </row>
    <row r="230" spans="1:27" x14ac:dyDescent="0.3">
      <c r="A230" s="26">
        <v>44779.411565833332</v>
      </c>
      <c r="B230" s="29">
        <f t="shared" si="19"/>
        <v>112.288</v>
      </c>
      <c r="C230" s="4">
        <v>9.9081602096557617</v>
      </c>
      <c r="D230" s="4">
        <v>59.98</v>
      </c>
      <c r="E230" s="4">
        <v>9.7840000000000007</v>
      </c>
      <c r="F230" s="26">
        <v>44779.418919328702</v>
      </c>
      <c r="G230" s="29">
        <f t="shared" si="20"/>
        <v>112.63</v>
      </c>
      <c r="H230" s="4">
        <v>9.8874702453613281</v>
      </c>
      <c r="I230" s="4">
        <v>60.04</v>
      </c>
      <c r="J230" s="4">
        <v>9.74</v>
      </c>
      <c r="K230" s="26">
        <v>44779.441578321763</v>
      </c>
      <c r="L230" s="29">
        <f t="shared" si="21"/>
        <v>112.367</v>
      </c>
      <c r="M230" s="4">
        <v>7.8707699775695801</v>
      </c>
      <c r="N230" s="4">
        <v>60.02</v>
      </c>
      <c r="O230" s="4">
        <v>7.7679999999999998</v>
      </c>
      <c r="P230" s="26">
        <v>44779.450675081018</v>
      </c>
      <c r="Q230" s="29">
        <f t="shared" si="22"/>
        <v>112.327</v>
      </c>
      <c r="R230" s="4">
        <v>8.0767297744750977</v>
      </c>
      <c r="S230" s="4">
        <v>60.03</v>
      </c>
      <c r="T230" s="4">
        <v>8.0120000000000005</v>
      </c>
      <c r="U230" s="26">
        <v>44779.462194918982</v>
      </c>
      <c r="V230" s="29">
        <f t="shared" si="18"/>
        <v>112.64100000000001</v>
      </c>
      <c r="W230" s="4">
        <v>7.815040111541748</v>
      </c>
      <c r="X230" s="4">
        <v>59.96</v>
      </c>
      <c r="Y230" s="4">
        <v>7.7160000000000002</v>
      </c>
      <c r="AA230">
        <f t="shared" si="23"/>
        <v>112</v>
      </c>
    </row>
    <row r="231" spans="1:27" x14ac:dyDescent="0.3">
      <c r="A231" s="26">
        <v>44779.411577430554</v>
      </c>
      <c r="B231" s="29">
        <f t="shared" si="19"/>
        <v>112.29</v>
      </c>
      <c r="C231" s="4">
        <v>9.8250598907470703</v>
      </c>
      <c r="D231" s="4">
        <v>59.98</v>
      </c>
      <c r="E231" s="4">
        <v>9.7840000000000007</v>
      </c>
      <c r="F231" s="26">
        <v>44779.418930925924</v>
      </c>
      <c r="G231" s="29">
        <f t="shared" si="20"/>
        <v>112.63200000000001</v>
      </c>
      <c r="H231" s="4">
        <v>9.8136100769042969</v>
      </c>
      <c r="I231" s="4">
        <v>60.04</v>
      </c>
      <c r="J231" s="4">
        <v>9.74</v>
      </c>
      <c r="K231" s="26">
        <v>44779.441589930553</v>
      </c>
      <c r="L231" s="29">
        <f t="shared" si="21"/>
        <v>112.37</v>
      </c>
      <c r="M231" s="4">
        <v>7.8202300071716309</v>
      </c>
      <c r="N231" s="4">
        <v>60.02</v>
      </c>
      <c r="O231" s="4">
        <v>7.7679999999999998</v>
      </c>
      <c r="P231" s="26">
        <v>44779.450675092594</v>
      </c>
      <c r="Q231" s="29">
        <f t="shared" si="22"/>
        <v>112.328</v>
      </c>
      <c r="R231" s="4">
        <v>8.0767297744750977</v>
      </c>
      <c r="S231" s="4">
        <v>60.03</v>
      </c>
      <c r="T231" s="4">
        <v>7.9720000000000004</v>
      </c>
      <c r="U231" s="26">
        <v>44779.462206516204</v>
      </c>
      <c r="V231" s="29">
        <f t="shared" si="18"/>
        <v>112.643</v>
      </c>
      <c r="W231" s="4">
        <v>7.815040111541748</v>
      </c>
      <c r="X231" s="4">
        <v>59.96</v>
      </c>
      <c r="Y231" s="4">
        <v>7.7160000000000002</v>
      </c>
      <c r="AA231">
        <f t="shared" si="23"/>
        <v>113</v>
      </c>
    </row>
    <row r="232" spans="1:27" x14ac:dyDescent="0.3">
      <c r="A232" s="26">
        <v>44779.41157744213</v>
      </c>
      <c r="B232" s="29">
        <f t="shared" si="19"/>
        <v>113.291</v>
      </c>
      <c r="C232" s="4">
        <v>9.8250598907470703</v>
      </c>
      <c r="D232" s="4">
        <v>59.98</v>
      </c>
      <c r="E232" s="4">
        <v>9.7439999999999998</v>
      </c>
      <c r="F232" s="26">
        <v>44779.4189309375</v>
      </c>
      <c r="G232" s="29">
        <f t="shared" si="20"/>
        <v>113.633</v>
      </c>
      <c r="H232" s="4">
        <v>9.8136100769042969</v>
      </c>
      <c r="I232" s="4">
        <v>60.04</v>
      </c>
      <c r="J232" s="4">
        <v>9.6959999999999997</v>
      </c>
      <c r="K232" s="26">
        <v>44779.441589942129</v>
      </c>
      <c r="L232" s="29">
        <f t="shared" si="21"/>
        <v>113.371</v>
      </c>
      <c r="M232" s="4">
        <v>7.8202300071716309</v>
      </c>
      <c r="N232" s="4">
        <v>60.02</v>
      </c>
      <c r="O232" s="4">
        <v>7.7279999999999998</v>
      </c>
      <c r="P232" s="26">
        <v>44779.450686689815</v>
      </c>
      <c r="Q232" s="29">
        <f t="shared" si="22"/>
        <v>113.33</v>
      </c>
      <c r="R232" s="4">
        <v>8.0767297744750977</v>
      </c>
      <c r="S232" s="4">
        <v>60.03</v>
      </c>
      <c r="T232" s="4">
        <v>7.9720000000000004</v>
      </c>
      <c r="U232" s="26">
        <v>44779.46220652778</v>
      </c>
      <c r="V232" s="29">
        <f t="shared" si="18"/>
        <v>113.64400000000001</v>
      </c>
      <c r="W232" s="4">
        <v>7.815040111541748</v>
      </c>
      <c r="X232" s="4">
        <v>59.96</v>
      </c>
      <c r="Y232" s="4">
        <v>7.6760000000000002</v>
      </c>
      <c r="AA232">
        <f t="shared" si="23"/>
        <v>113</v>
      </c>
    </row>
    <row r="233" spans="1:27" x14ac:dyDescent="0.3">
      <c r="A233" s="26">
        <v>44779.411589039351</v>
      </c>
      <c r="B233" s="29">
        <f t="shared" si="19"/>
        <v>113.29300000000001</v>
      </c>
      <c r="C233" s="4">
        <v>9.7837896347045898</v>
      </c>
      <c r="D233" s="4">
        <v>59.98</v>
      </c>
      <c r="E233" s="4">
        <v>9.7439999999999998</v>
      </c>
      <c r="F233" s="26">
        <v>44779.418942546297</v>
      </c>
      <c r="G233" s="29">
        <f t="shared" si="20"/>
        <v>113.636</v>
      </c>
      <c r="H233" s="4">
        <v>9.7598800659179688</v>
      </c>
      <c r="I233" s="4">
        <v>60.04</v>
      </c>
      <c r="J233" s="4">
        <v>9.6959999999999997</v>
      </c>
      <c r="K233" s="26">
        <v>44779.441601550927</v>
      </c>
      <c r="L233" s="29">
        <f t="shared" si="21"/>
        <v>113.374</v>
      </c>
      <c r="M233" s="4">
        <v>7.7788801193237305</v>
      </c>
      <c r="N233" s="4">
        <v>60.02</v>
      </c>
      <c r="O233" s="4">
        <v>7.7279999999999998</v>
      </c>
      <c r="P233" s="26">
        <v>44779.450686701392</v>
      </c>
      <c r="Q233" s="29">
        <f t="shared" si="22"/>
        <v>113.331</v>
      </c>
      <c r="R233" s="4">
        <v>8.0767297744750977</v>
      </c>
      <c r="S233" s="4">
        <v>60.03</v>
      </c>
      <c r="T233" s="4">
        <v>7.9320000000000004</v>
      </c>
      <c r="U233" s="26">
        <v>44779.462220196758</v>
      </c>
      <c r="V233" s="29">
        <f t="shared" si="18"/>
        <v>113.825</v>
      </c>
      <c r="W233" s="4">
        <v>7.7462100982666016</v>
      </c>
      <c r="X233" s="4">
        <v>59.96</v>
      </c>
      <c r="Y233" s="4">
        <v>7.6760000000000002</v>
      </c>
      <c r="AA233">
        <f t="shared" si="23"/>
        <v>114</v>
      </c>
    </row>
    <row r="234" spans="1:27" x14ac:dyDescent="0.3">
      <c r="A234" s="26">
        <v>44779.411589062503</v>
      </c>
      <c r="B234" s="29">
        <f t="shared" si="19"/>
        <v>114.295</v>
      </c>
      <c r="C234" s="4">
        <v>9.7837896347045898</v>
      </c>
      <c r="D234" s="4">
        <v>59.98</v>
      </c>
      <c r="E234" s="4">
        <v>9.7040000000000006</v>
      </c>
      <c r="F234" s="26">
        <v>44779.418942557873</v>
      </c>
      <c r="G234" s="29">
        <f t="shared" si="20"/>
        <v>114.637</v>
      </c>
      <c r="H234" s="4">
        <v>9.7598800659179688</v>
      </c>
      <c r="I234" s="4">
        <v>60.04</v>
      </c>
      <c r="J234" s="4">
        <v>9.6560000000000006</v>
      </c>
      <c r="K234" s="26">
        <v>44779.441601574072</v>
      </c>
      <c r="L234" s="29">
        <f t="shared" si="21"/>
        <v>114.376</v>
      </c>
      <c r="M234" s="4">
        <v>7.7788801193237305</v>
      </c>
      <c r="N234" s="4">
        <v>60.02</v>
      </c>
      <c r="O234" s="4">
        <v>7.6879999999999997</v>
      </c>
      <c r="P234" s="26">
        <v>44779.450698310182</v>
      </c>
      <c r="Q234" s="29">
        <f t="shared" si="22"/>
        <v>114.334</v>
      </c>
      <c r="R234" s="4">
        <v>8.0192604064941406</v>
      </c>
      <c r="S234" s="4">
        <v>60.03</v>
      </c>
      <c r="T234" s="4">
        <v>7.9320000000000004</v>
      </c>
      <c r="U234" s="26">
        <v>44779.462220208334</v>
      </c>
      <c r="V234" s="29">
        <f t="shared" si="18"/>
        <v>114.82599999999999</v>
      </c>
      <c r="W234" s="4">
        <v>7.7462100982666016</v>
      </c>
      <c r="X234" s="4">
        <v>59.96</v>
      </c>
      <c r="Y234" s="4">
        <v>7.6360000000000001</v>
      </c>
      <c r="AA234">
        <f t="shared" si="23"/>
        <v>114</v>
      </c>
    </row>
    <row r="235" spans="1:27" x14ac:dyDescent="0.3">
      <c r="A235" s="26">
        <v>44779.411600671294</v>
      </c>
      <c r="B235" s="29">
        <f t="shared" si="19"/>
        <v>114.298</v>
      </c>
      <c r="C235" s="4">
        <v>9.7396297454833984</v>
      </c>
      <c r="D235" s="4">
        <v>59.98</v>
      </c>
      <c r="E235" s="4">
        <v>9.7040000000000006</v>
      </c>
      <c r="F235" s="26">
        <v>44779.418954166664</v>
      </c>
      <c r="G235" s="29">
        <f t="shared" si="20"/>
        <v>114.64</v>
      </c>
      <c r="H235" s="4">
        <v>9.7598800659179688</v>
      </c>
      <c r="I235" s="4">
        <v>60.04</v>
      </c>
      <c r="J235" s="4">
        <v>9.6560000000000006</v>
      </c>
      <c r="K235" s="26">
        <v>44779.441613148148</v>
      </c>
      <c r="L235" s="29">
        <f t="shared" si="21"/>
        <v>114.376</v>
      </c>
      <c r="M235" s="4">
        <v>7.7316498756408691</v>
      </c>
      <c r="N235" s="4">
        <v>60.02</v>
      </c>
      <c r="O235" s="4">
        <v>7.6879999999999997</v>
      </c>
      <c r="P235" s="26">
        <v>44779.450698321758</v>
      </c>
      <c r="Q235" s="29">
        <f t="shared" si="22"/>
        <v>114.33499999999999</v>
      </c>
      <c r="R235" s="4">
        <v>8.0192604064941406</v>
      </c>
      <c r="S235" s="4">
        <v>60.03</v>
      </c>
      <c r="T235" s="4">
        <v>7.8920000000000003</v>
      </c>
      <c r="U235" s="26">
        <v>44779.462231817131</v>
      </c>
      <c r="V235" s="29">
        <f t="shared" si="18"/>
        <v>114.82899999999999</v>
      </c>
      <c r="W235" s="4">
        <v>7.692080020904541</v>
      </c>
      <c r="X235" s="4">
        <v>59.96</v>
      </c>
      <c r="Y235" s="4">
        <v>7.6360000000000001</v>
      </c>
      <c r="AA235">
        <f t="shared" si="23"/>
        <v>115</v>
      </c>
    </row>
    <row r="236" spans="1:27" x14ac:dyDescent="0.3">
      <c r="A236" s="26">
        <v>44779.41160068287</v>
      </c>
      <c r="B236" s="29">
        <f t="shared" si="19"/>
        <v>115.29900000000001</v>
      </c>
      <c r="C236" s="4">
        <v>9.7396297454833984</v>
      </c>
      <c r="D236" s="4">
        <v>59.98</v>
      </c>
      <c r="E236" s="4">
        <v>9.6639999999999997</v>
      </c>
      <c r="F236" s="26">
        <v>44779.41895417824</v>
      </c>
      <c r="G236" s="29">
        <f t="shared" si="20"/>
        <v>115.64100000000001</v>
      </c>
      <c r="H236" s="4">
        <v>9.7598800659179688</v>
      </c>
      <c r="I236" s="4">
        <v>60.04</v>
      </c>
      <c r="J236" s="4">
        <v>9.6159999999999997</v>
      </c>
      <c r="K236" s="26">
        <v>44779.441613194445</v>
      </c>
      <c r="L236" s="29">
        <f t="shared" si="21"/>
        <v>115.38</v>
      </c>
      <c r="M236" s="4">
        <v>7.7316498756408691</v>
      </c>
      <c r="N236" s="4">
        <v>60.02</v>
      </c>
      <c r="O236" s="4">
        <v>7.6479999999999997</v>
      </c>
      <c r="P236" s="26">
        <v>44779.45070991898</v>
      </c>
      <c r="Q236" s="29">
        <f t="shared" si="22"/>
        <v>115.337</v>
      </c>
      <c r="R236" s="4">
        <v>7.9661798477172852</v>
      </c>
      <c r="S236" s="4">
        <v>60.03</v>
      </c>
      <c r="T236" s="4">
        <v>7.8920000000000003</v>
      </c>
      <c r="U236" s="26">
        <v>44779.4622318287</v>
      </c>
      <c r="V236" s="29">
        <f t="shared" si="18"/>
        <v>115.83</v>
      </c>
      <c r="W236" s="4">
        <v>7.692080020904541</v>
      </c>
      <c r="X236" s="4">
        <v>59.96</v>
      </c>
      <c r="Y236" s="4">
        <v>7.5880000000000001</v>
      </c>
      <c r="AA236">
        <f t="shared" si="23"/>
        <v>115</v>
      </c>
    </row>
    <row r="237" spans="1:27" x14ac:dyDescent="0.3">
      <c r="A237" s="26">
        <v>44779.411605173613</v>
      </c>
      <c r="B237" s="29">
        <f t="shared" si="19"/>
        <v>115.687</v>
      </c>
      <c r="C237" s="4">
        <v>9.7396297454833984</v>
      </c>
      <c r="D237" s="4">
        <v>60.03</v>
      </c>
      <c r="E237" s="4">
        <v>9.6639999999999997</v>
      </c>
      <c r="F237" s="26">
        <v>44779.418965775461</v>
      </c>
      <c r="G237" s="29">
        <f t="shared" si="20"/>
        <v>115.643</v>
      </c>
      <c r="H237" s="4">
        <v>9.7371196746826172</v>
      </c>
      <c r="I237" s="4">
        <v>60.04</v>
      </c>
      <c r="J237" s="4">
        <v>9.6159999999999997</v>
      </c>
      <c r="K237" s="26">
        <v>44779.44162474537</v>
      </c>
      <c r="L237" s="29">
        <f t="shared" si="21"/>
        <v>115.378</v>
      </c>
      <c r="M237" s="4">
        <v>7.6727199554443359</v>
      </c>
      <c r="N237" s="4">
        <v>60.02</v>
      </c>
      <c r="O237" s="4">
        <v>7.6479999999999997</v>
      </c>
      <c r="P237" s="26">
        <v>44779.450709930556</v>
      </c>
      <c r="Q237" s="29">
        <f t="shared" si="22"/>
        <v>115.33799999999999</v>
      </c>
      <c r="R237" s="4">
        <v>7.9661798477172852</v>
      </c>
      <c r="S237" s="4">
        <v>60.03</v>
      </c>
      <c r="T237" s="4">
        <v>7.8520000000000003</v>
      </c>
      <c r="U237" s="26">
        <v>44779.462243425929</v>
      </c>
      <c r="V237" s="29">
        <f t="shared" si="18"/>
        <v>115.83199999999999</v>
      </c>
      <c r="W237" s="4">
        <v>7.692080020904541</v>
      </c>
      <c r="X237" s="4">
        <v>59.96</v>
      </c>
      <c r="Y237" s="4">
        <v>7.5880000000000001</v>
      </c>
      <c r="AA237">
        <f t="shared" si="23"/>
        <v>116</v>
      </c>
    </row>
    <row r="238" spans="1:27" x14ac:dyDescent="0.3">
      <c r="A238" s="26">
        <v>44779.411612280092</v>
      </c>
      <c r="B238" s="29">
        <f t="shared" si="19"/>
        <v>116.301</v>
      </c>
      <c r="C238" s="4">
        <v>9.7396297454833984</v>
      </c>
      <c r="D238" s="4">
        <v>60.03</v>
      </c>
      <c r="E238" s="4">
        <v>9.6639999999999997</v>
      </c>
      <c r="F238" s="26">
        <v>44779.418965787037</v>
      </c>
      <c r="G238" s="29">
        <f t="shared" si="20"/>
        <v>116.64400000000001</v>
      </c>
      <c r="H238" s="4">
        <v>9.7371196746826172</v>
      </c>
      <c r="I238" s="4">
        <v>60.04</v>
      </c>
      <c r="J238" s="4">
        <v>9.5760000000000005</v>
      </c>
      <c r="K238" s="26">
        <v>44779.441624814812</v>
      </c>
      <c r="L238" s="29">
        <f t="shared" si="21"/>
        <v>116.384</v>
      </c>
      <c r="M238" s="4">
        <v>7.6727199554443359</v>
      </c>
      <c r="N238" s="4">
        <v>60.02</v>
      </c>
      <c r="O238" s="4">
        <v>7.6079999999999997</v>
      </c>
      <c r="P238" s="26">
        <v>44779.450721539353</v>
      </c>
      <c r="Q238" s="29">
        <f t="shared" si="22"/>
        <v>116.34099999999999</v>
      </c>
      <c r="R238" s="4">
        <v>7.9661798477172852</v>
      </c>
      <c r="S238" s="4">
        <v>60.03</v>
      </c>
      <c r="T238" s="4">
        <v>7.8520000000000003</v>
      </c>
      <c r="U238" s="26">
        <v>44779.462243437498</v>
      </c>
      <c r="V238" s="29">
        <f t="shared" si="18"/>
        <v>116.833</v>
      </c>
      <c r="W238" s="4">
        <v>7.692080020904541</v>
      </c>
      <c r="X238" s="4">
        <v>59.96</v>
      </c>
      <c r="Y238" s="4">
        <v>7.548</v>
      </c>
      <c r="AA238">
        <f t="shared" si="23"/>
        <v>116</v>
      </c>
    </row>
    <row r="239" spans="1:27" x14ac:dyDescent="0.3">
      <c r="A239" s="26">
        <v>44779.411612291668</v>
      </c>
      <c r="B239" s="29">
        <f t="shared" si="19"/>
        <v>116.30200000000001</v>
      </c>
      <c r="C239" s="4">
        <v>9.7396297454833984</v>
      </c>
      <c r="D239" s="4">
        <v>60.03</v>
      </c>
      <c r="E239" s="4">
        <v>9.6240000000000006</v>
      </c>
      <c r="F239" s="26">
        <v>44779.418977395835</v>
      </c>
      <c r="G239" s="29">
        <f t="shared" si="20"/>
        <v>116.64700000000001</v>
      </c>
      <c r="H239" s="4">
        <v>9.6916599273681641</v>
      </c>
      <c r="I239" s="4">
        <v>60.04</v>
      </c>
      <c r="J239" s="4">
        <v>9.5760000000000005</v>
      </c>
      <c r="K239" s="26">
        <v>44779.441636423609</v>
      </c>
      <c r="L239" s="29">
        <f t="shared" si="21"/>
        <v>116.387</v>
      </c>
      <c r="M239" s="4">
        <v>7.6727199554443359</v>
      </c>
      <c r="N239" s="4">
        <v>60.02</v>
      </c>
      <c r="O239" s="4">
        <v>7.6079999999999997</v>
      </c>
      <c r="P239" s="26">
        <v>44779.450721550929</v>
      </c>
      <c r="Q239" s="29">
        <f t="shared" si="22"/>
        <v>116.342</v>
      </c>
      <c r="R239" s="4">
        <v>7.9661798477172852</v>
      </c>
      <c r="S239" s="4">
        <v>60.03</v>
      </c>
      <c r="T239" s="4">
        <v>7.8120000000000003</v>
      </c>
      <c r="U239" s="26">
        <v>44779.462255046295</v>
      </c>
      <c r="V239" s="29">
        <f t="shared" si="18"/>
        <v>116.836</v>
      </c>
      <c r="W239" s="4">
        <v>7.6184902191162109</v>
      </c>
      <c r="X239" s="4">
        <v>59.96</v>
      </c>
      <c r="Y239" s="4">
        <v>7.548</v>
      </c>
      <c r="AA239">
        <f t="shared" si="23"/>
        <v>117</v>
      </c>
    </row>
    <row r="240" spans="1:27" x14ac:dyDescent="0.3">
      <c r="A240" s="26">
        <v>44779.411623900465</v>
      </c>
      <c r="B240" s="29">
        <f t="shared" si="19"/>
        <v>117.30500000000001</v>
      </c>
      <c r="C240" s="4">
        <v>9.6706199645996094</v>
      </c>
      <c r="D240" s="4">
        <v>60.03</v>
      </c>
      <c r="E240" s="4">
        <v>9.6240000000000006</v>
      </c>
      <c r="F240" s="26">
        <v>44779.418977407404</v>
      </c>
      <c r="G240" s="29">
        <f t="shared" si="20"/>
        <v>117.648</v>
      </c>
      <c r="H240" s="4">
        <v>9.6916599273681641</v>
      </c>
      <c r="I240" s="4">
        <v>60.04</v>
      </c>
      <c r="J240" s="4">
        <v>9.5359999999999996</v>
      </c>
      <c r="K240" s="26">
        <v>44779.441636446762</v>
      </c>
      <c r="L240" s="29">
        <f t="shared" si="21"/>
        <v>117.389</v>
      </c>
      <c r="M240" s="4">
        <v>7.6727199554443359</v>
      </c>
      <c r="N240" s="4">
        <v>60.02</v>
      </c>
      <c r="O240" s="4">
        <v>7.5679999999999996</v>
      </c>
      <c r="P240" s="26">
        <v>44779.450734270831</v>
      </c>
      <c r="Q240" s="29">
        <f t="shared" si="22"/>
        <v>117.441</v>
      </c>
      <c r="R240" s="4">
        <v>7.887549877166748</v>
      </c>
      <c r="S240" s="4">
        <v>60.03</v>
      </c>
      <c r="T240" s="4">
        <v>7.8120000000000003</v>
      </c>
      <c r="U240" s="26">
        <v>44779.462255057872</v>
      </c>
      <c r="V240" s="29">
        <f t="shared" si="18"/>
        <v>117.837</v>
      </c>
      <c r="W240" s="4">
        <v>7.6184902191162109</v>
      </c>
      <c r="X240" s="4">
        <v>59.96</v>
      </c>
      <c r="Y240" s="4">
        <v>7.508</v>
      </c>
      <c r="AA240">
        <f t="shared" si="23"/>
        <v>117</v>
      </c>
    </row>
    <row r="241" spans="1:27" x14ac:dyDescent="0.3">
      <c r="A241" s="26">
        <v>44779.411623912034</v>
      </c>
      <c r="B241" s="29">
        <f t="shared" si="19"/>
        <v>117.306</v>
      </c>
      <c r="C241" s="4">
        <v>9.6706199645996094</v>
      </c>
      <c r="D241" s="4">
        <v>60.03</v>
      </c>
      <c r="E241" s="4">
        <v>9.58</v>
      </c>
      <c r="F241" s="26">
        <v>44779.418989004633</v>
      </c>
      <c r="G241" s="29">
        <f t="shared" si="20"/>
        <v>117.65</v>
      </c>
      <c r="H241" s="4">
        <v>9.6407699584960938</v>
      </c>
      <c r="I241" s="4">
        <v>60.04</v>
      </c>
      <c r="J241" s="4">
        <v>9.5359999999999996</v>
      </c>
      <c r="K241" s="26">
        <v>44779.441648032407</v>
      </c>
      <c r="L241" s="29">
        <f t="shared" si="21"/>
        <v>117.39</v>
      </c>
      <c r="M241" s="4">
        <v>7.62677001953125</v>
      </c>
      <c r="N241" s="4">
        <v>60.02</v>
      </c>
      <c r="O241" s="4">
        <v>7.5679999999999996</v>
      </c>
      <c r="P241" s="26">
        <v>44779.450734293983</v>
      </c>
      <c r="Q241" s="29">
        <f t="shared" si="22"/>
        <v>117.443</v>
      </c>
      <c r="R241" s="4">
        <v>7.887549877166748</v>
      </c>
      <c r="S241" s="4">
        <v>60.03</v>
      </c>
      <c r="T241" s="4">
        <v>7.7679999999999998</v>
      </c>
      <c r="U241" s="26">
        <v>44779.462266655093</v>
      </c>
      <c r="V241" s="29">
        <f t="shared" si="18"/>
        <v>117.839</v>
      </c>
      <c r="W241" s="4">
        <v>7.5694999694824219</v>
      </c>
      <c r="X241" s="4">
        <v>59.96</v>
      </c>
      <c r="Y241" s="4">
        <v>7.508</v>
      </c>
      <c r="AA241">
        <f t="shared" si="23"/>
        <v>118</v>
      </c>
    </row>
    <row r="242" spans="1:27" x14ac:dyDescent="0.3">
      <c r="A242" s="26">
        <v>44779.411635509263</v>
      </c>
      <c r="B242" s="29">
        <f t="shared" si="19"/>
        <v>118.30800000000001</v>
      </c>
      <c r="C242" s="4">
        <v>9.6706199645996094</v>
      </c>
      <c r="D242" s="4">
        <v>60.03</v>
      </c>
      <c r="E242" s="4">
        <v>9.58</v>
      </c>
      <c r="F242" s="26">
        <v>44779.418989016202</v>
      </c>
      <c r="G242" s="29">
        <f t="shared" si="20"/>
        <v>118.651</v>
      </c>
      <c r="H242" s="4">
        <v>9.6407699584960938</v>
      </c>
      <c r="I242" s="4">
        <v>60.04</v>
      </c>
      <c r="J242" s="4">
        <v>9.4960000000000004</v>
      </c>
      <c r="K242" s="26">
        <v>44779.441648043983</v>
      </c>
      <c r="L242" s="29">
        <f t="shared" si="21"/>
        <v>118.39100000000001</v>
      </c>
      <c r="M242" s="4">
        <v>7.62677001953125</v>
      </c>
      <c r="N242" s="4">
        <v>60.02</v>
      </c>
      <c r="O242" s="4">
        <v>7.4880000000000004</v>
      </c>
      <c r="P242" s="26">
        <v>44779.450745902781</v>
      </c>
      <c r="Q242" s="29">
        <f t="shared" si="22"/>
        <v>118.446</v>
      </c>
      <c r="R242" s="4">
        <v>7.8158302307128906</v>
      </c>
      <c r="S242" s="4">
        <v>60.03</v>
      </c>
      <c r="T242" s="4">
        <v>7.7679999999999998</v>
      </c>
      <c r="U242" s="26">
        <v>44779.462266666669</v>
      </c>
      <c r="V242" s="29">
        <f t="shared" si="18"/>
        <v>118.84</v>
      </c>
      <c r="W242" s="4">
        <v>7.5694999694824219</v>
      </c>
      <c r="X242" s="4">
        <v>59.96</v>
      </c>
      <c r="Y242" s="4">
        <v>7.468</v>
      </c>
      <c r="AA242">
        <f t="shared" si="23"/>
        <v>118</v>
      </c>
    </row>
    <row r="243" spans="1:27" x14ac:dyDescent="0.3">
      <c r="A243" s="26">
        <v>44779.411635520832</v>
      </c>
      <c r="B243" s="29">
        <f t="shared" si="19"/>
        <v>118.309</v>
      </c>
      <c r="C243" s="4">
        <v>9.6706199645996094</v>
      </c>
      <c r="D243" s="4">
        <v>60.03</v>
      </c>
      <c r="E243" s="4">
        <v>9.5399999999999991</v>
      </c>
      <c r="F243" s="26">
        <v>44779.419000624999</v>
      </c>
      <c r="G243" s="29">
        <f t="shared" si="20"/>
        <v>118.654</v>
      </c>
      <c r="H243" s="4">
        <v>9.5664796829223633</v>
      </c>
      <c r="I243" s="4">
        <v>60.04</v>
      </c>
      <c r="J243" s="4">
        <v>9.4960000000000004</v>
      </c>
      <c r="K243" s="26">
        <v>44779.441659641205</v>
      </c>
      <c r="L243" s="29">
        <f t="shared" si="21"/>
        <v>118.393</v>
      </c>
      <c r="M243" s="4">
        <v>7.62677001953125</v>
      </c>
      <c r="N243" s="4">
        <v>60.02</v>
      </c>
      <c r="O243" s="4">
        <v>7.4880000000000004</v>
      </c>
      <c r="P243" s="26">
        <v>44779.45074591435</v>
      </c>
      <c r="Q243" s="29">
        <f t="shared" si="22"/>
        <v>118.447</v>
      </c>
      <c r="R243" s="4">
        <v>7.8158302307128906</v>
      </c>
      <c r="S243" s="4">
        <v>60.03</v>
      </c>
      <c r="T243" s="4">
        <v>7.7279999999999998</v>
      </c>
      <c r="U243" s="26">
        <v>44779.46227827546</v>
      </c>
      <c r="V243" s="29">
        <f t="shared" si="18"/>
        <v>118.843</v>
      </c>
      <c r="W243" s="4">
        <v>7.5424399375915527</v>
      </c>
      <c r="X243" s="4">
        <v>59.96</v>
      </c>
      <c r="Y243" s="4">
        <v>7.468</v>
      </c>
      <c r="AA243">
        <f t="shared" si="23"/>
        <v>119</v>
      </c>
    </row>
    <row r="244" spans="1:27" x14ac:dyDescent="0.3">
      <c r="A244" s="26">
        <v>44779.411647129629</v>
      </c>
      <c r="B244" s="29">
        <f t="shared" si="19"/>
        <v>119.312</v>
      </c>
      <c r="C244" s="4">
        <v>9.5766096115112305</v>
      </c>
      <c r="D244" s="4">
        <v>60.03</v>
      </c>
      <c r="E244" s="4">
        <v>9.5399999999999991</v>
      </c>
      <c r="F244" s="26">
        <v>44779.419000636575</v>
      </c>
      <c r="G244" s="29">
        <f t="shared" si="20"/>
        <v>119.655</v>
      </c>
      <c r="H244" s="4">
        <v>9.5664796829223633</v>
      </c>
      <c r="I244" s="4">
        <v>60.04</v>
      </c>
      <c r="J244" s="4">
        <v>9.4559999999999995</v>
      </c>
      <c r="K244" s="26">
        <v>44779.441659652781</v>
      </c>
      <c r="L244" s="29">
        <f t="shared" si="21"/>
        <v>119.39400000000001</v>
      </c>
      <c r="M244" s="4">
        <v>7.62677001953125</v>
      </c>
      <c r="N244" s="4">
        <v>60.02</v>
      </c>
      <c r="O244" s="4">
        <v>7.4480000000000004</v>
      </c>
      <c r="P244" s="26">
        <v>44779.450757511571</v>
      </c>
      <c r="Q244" s="29">
        <f t="shared" si="22"/>
        <v>119.449</v>
      </c>
      <c r="R244" s="4">
        <v>7.8158302307128906</v>
      </c>
      <c r="S244" s="4">
        <v>60.03</v>
      </c>
      <c r="T244" s="4">
        <v>7.7279999999999998</v>
      </c>
      <c r="U244" s="26">
        <v>44779.462278287036</v>
      </c>
      <c r="V244" s="29">
        <f t="shared" si="18"/>
        <v>119.84399999999999</v>
      </c>
      <c r="W244" s="4">
        <v>7.5424399375915527</v>
      </c>
      <c r="X244" s="4">
        <v>59.96</v>
      </c>
      <c r="Y244" s="4">
        <v>7.3879999999999999</v>
      </c>
      <c r="AA244">
        <f t="shared" si="23"/>
        <v>119</v>
      </c>
    </row>
    <row r="245" spans="1:27" x14ac:dyDescent="0.3">
      <c r="A245" s="26">
        <v>44779.411647141205</v>
      </c>
      <c r="B245" s="29">
        <f t="shared" si="19"/>
        <v>119.313</v>
      </c>
      <c r="C245" s="4">
        <v>9.5766096115112305</v>
      </c>
      <c r="D245" s="4">
        <v>60.03</v>
      </c>
      <c r="E245" s="4">
        <v>9.5</v>
      </c>
      <c r="F245" s="26">
        <v>44779.419012233797</v>
      </c>
      <c r="G245" s="29">
        <f t="shared" si="20"/>
        <v>119.657</v>
      </c>
      <c r="H245" s="4">
        <v>9.5664796829223633</v>
      </c>
      <c r="I245" s="4">
        <v>60.04</v>
      </c>
      <c r="J245" s="4">
        <v>9.4559999999999995</v>
      </c>
      <c r="K245" s="26">
        <v>44779.441671261571</v>
      </c>
      <c r="L245" s="29">
        <f t="shared" si="21"/>
        <v>119.39700000000001</v>
      </c>
      <c r="M245" s="4">
        <v>7.574120044708252</v>
      </c>
      <c r="N245" s="4">
        <v>60.02</v>
      </c>
      <c r="O245" s="4">
        <v>7.4480000000000004</v>
      </c>
      <c r="P245" s="26">
        <v>44779.450757523147</v>
      </c>
      <c r="Q245" s="29">
        <f t="shared" si="22"/>
        <v>119.45</v>
      </c>
      <c r="R245" s="4">
        <v>7.8158302307128906</v>
      </c>
      <c r="S245" s="4">
        <v>60.03</v>
      </c>
      <c r="T245" s="4">
        <v>7.6879999999999997</v>
      </c>
      <c r="U245" s="26">
        <v>44779.462289895833</v>
      </c>
      <c r="V245" s="29">
        <f t="shared" si="18"/>
        <v>119.84699999999999</v>
      </c>
      <c r="W245" s="4">
        <v>7.4918198585510254</v>
      </c>
      <c r="X245" s="4">
        <v>59.96</v>
      </c>
      <c r="Y245" s="4">
        <v>7.3879999999999999</v>
      </c>
      <c r="AA245">
        <f t="shared" si="23"/>
        <v>120</v>
      </c>
    </row>
    <row r="246" spans="1:27" x14ac:dyDescent="0.3">
      <c r="A246" s="26">
        <v>44779.411658750003</v>
      </c>
      <c r="B246" s="29">
        <f t="shared" si="19"/>
        <v>120.316</v>
      </c>
      <c r="C246" s="4">
        <v>9.5217399597167969</v>
      </c>
      <c r="D246" s="4">
        <v>60.03</v>
      </c>
      <c r="E246" s="4">
        <v>9.5</v>
      </c>
      <c r="F246" s="26">
        <v>44779.419012245373</v>
      </c>
      <c r="G246" s="29">
        <f t="shared" si="20"/>
        <v>120.658</v>
      </c>
      <c r="H246" s="4">
        <v>9.5664796829223633</v>
      </c>
      <c r="I246" s="4">
        <v>60.04</v>
      </c>
      <c r="J246" s="4">
        <v>9.4160000000000004</v>
      </c>
      <c r="K246" s="26">
        <v>44779.441671273147</v>
      </c>
      <c r="L246" s="29">
        <f t="shared" si="21"/>
        <v>120.398</v>
      </c>
      <c r="M246" s="4">
        <v>7.574120044708252</v>
      </c>
      <c r="N246" s="4">
        <v>60.02</v>
      </c>
      <c r="O246" s="4">
        <v>7.4480000000000004</v>
      </c>
      <c r="P246" s="26">
        <v>44779.450769131945</v>
      </c>
      <c r="Q246" s="29">
        <f t="shared" si="22"/>
        <v>120.453</v>
      </c>
      <c r="R246" s="4">
        <v>7.7645401954650879</v>
      </c>
      <c r="S246" s="4">
        <v>60.03</v>
      </c>
      <c r="T246" s="4">
        <v>7.6879999999999997</v>
      </c>
      <c r="U246" s="26">
        <v>44779.462289907409</v>
      </c>
      <c r="V246" s="29">
        <f t="shared" si="18"/>
        <v>120.848</v>
      </c>
      <c r="W246" s="4">
        <v>7.4918198585510254</v>
      </c>
      <c r="X246" s="4">
        <v>59.96</v>
      </c>
      <c r="Y246" s="4">
        <v>7.3879999999999999</v>
      </c>
      <c r="AA246">
        <f t="shared" si="23"/>
        <v>120</v>
      </c>
    </row>
    <row r="247" spans="1:27" x14ac:dyDescent="0.3">
      <c r="A247" s="26">
        <v>44779.411658761572</v>
      </c>
      <c r="B247" s="29">
        <f t="shared" si="19"/>
        <v>120.31699999999999</v>
      </c>
      <c r="C247" s="4">
        <v>9.5217399597167969</v>
      </c>
      <c r="D247" s="4">
        <v>60.03</v>
      </c>
      <c r="E247" s="4">
        <v>9.4600000000000009</v>
      </c>
      <c r="F247" s="26">
        <v>44779.419023854163</v>
      </c>
      <c r="G247" s="29">
        <f t="shared" si="20"/>
        <v>120.661</v>
      </c>
      <c r="H247" s="4">
        <v>9.4416103363037109</v>
      </c>
      <c r="I247" s="4">
        <v>60.04</v>
      </c>
      <c r="J247" s="4">
        <v>9.4160000000000004</v>
      </c>
      <c r="K247" s="26">
        <v>44779.441686469909</v>
      </c>
      <c r="L247" s="29">
        <f t="shared" si="21"/>
        <v>120.711</v>
      </c>
      <c r="M247" s="4">
        <v>7.5328798294067383</v>
      </c>
      <c r="N247" s="4">
        <v>60.02</v>
      </c>
      <c r="O247" s="4">
        <v>7.4480000000000004</v>
      </c>
      <c r="P247" s="26">
        <v>44779.450769143521</v>
      </c>
      <c r="Q247" s="29">
        <f t="shared" si="22"/>
        <v>120.45399999999999</v>
      </c>
      <c r="R247" s="4">
        <v>7.7645401954650879</v>
      </c>
      <c r="S247" s="4">
        <v>60.03</v>
      </c>
      <c r="T247" s="4">
        <v>7.6479999999999997</v>
      </c>
      <c r="U247" s="26">
        <v>44779.462303958331</v>
      </c>
      <c r="V247" s="29">
        <f t="shared" si="18"/>
        <v>120.062</v>
      </c>
      <c r="W247" s="4">
        <v>7.4918198585510254</v>
      </c>
      <c r="X247" s="4">
        <v>59.96</v>
      </c>
      <c r="Y247" s="4">
        <v>7.3879999999999999</v>
      </c>
      <c r="AA247">
        <f t="shared" si="23"/>
        <v>121</v>
      </c>
    </row>
    <row r="248" spans="1:27" x14ac:dyDescent="0.3">
      <c r="A248" s="26">
        <v>44779.411670358793</v>
      </c>
      <c r="B248" s="29">
        <f t="shared" si="19"/>
        <v>121.319</v>
      </c>
      <c r="C248" s="4">
        <v>9.5217399597167969</v>
      </c>
      <c r="D248" s="4">
        <v>60.03</v>
      </c>
      <c r="E248" s="4">
        <v>9.4600000000000009</v>
      </c>
      <c r="F248" s="26">
        <v>44779.419023865739</v>
      </c>
      <c r="G248" s="29">
        <f t="shared" si="20"/>
        <v>121.66200000000001</v>
      </c>
      <c r="H248" s="4">
        <v>9.4416103363037109</v>
      </c>
      <c r="I248" s="4">
        <v>60.04</v>
      </c>
      <c r="J248" s="4">
        <v>9.3759999999999994</v>
      </c>
      <c r="K248" s="26">
        <v>44779.441686481485</v>
      </c>
      <c r="L248" s="29">
        <f t="shared" si="21"/>
        <v>121.712</v>
      </c>
      <c r="M248" s="4">
        <v>7.5328798294067383</v>
      </c>
      <c r="N248" s="4">
        <v>60.02</v>
      </c>
      <c r="O248" s="4">
        <v>7.4080000000000004</v>
      </c>
      <c r="P248" s="26">
        <v>44779.450780729167</v>
      </c>
      <c r="Q248" s="29">
        <f t="shared" si="22"/>
        <v>121.455</v>
      </c>
      <c r="R248" s="4">
        <v>7.7210597991943359</v>
      </c>
      <c r="S248" s="4">
        <v>60.03</v>
      </c>
      <c r="T248" s="4">
        <v>7.6479999999999997</v>
      </c>
      <c r="U248" s="26">
        <v>44779.462303969907</v>
      </c>
      <c r="V248" s="29">
        <f t="shared" si="18"/>
        <v>121.063</v>
      </c>
      <c r="W248" s="4">
        <v>7.4918198585510254</v>
      </c>
      <c r="X248" s="4">
        <v>59.96</v>
      </c>
      <c r="Y248" s="4">
        <v>7.3479999999999999</v>
      </c>
      <c r="AA248">
        <f t="shared" si="23"/>
        <v>121</v>
      </c>
    </row>
    <row r="249" spans="1:27" x14ac:dyDescent="0.3">
      <c r="A249" s="26">
        <v>44779.411670370369</v>
      </c>
      <c r="B249" s="29">
        <f t="shared" si="19"/>
        <v>121.32</v>
      </c>
      <c r="C249" s="4">
        <v>9.5217399597167969</v>
      </c>
      <c r="D249" s="4">
        <v>60.03</v>
      </c>
      <c r="E249" s="4">
        <v>9.42</v>
      </c>
      <c r="F249" s="26">
        <v>44779.419035474537</v>
      </c>
      <c r="G249" s="29">
        <f t="shared" si="20"/>
        <v>121.66500000000001</v>
      </c>
      <c r="H249" s="4">
        <v>9.4416103363037109</v>
      </c>
      <c r="I249" s="4">
        <v>60.04</v>
      </c>
      <c r="J249" s="4">
        <v>9.3759999999999994</v>
      </c>
      <c r="K249" s="26">
        <v>44779.441698101851</v>
      </c>
      <c r="L249" s="29">
        <f t="shared" si="21"/>
        <v>121.71599999999999</v>
      </c>
      <c r="M249" s="4">
        <v>7.4863400459289551</v>
      </c>
      <c r="N249" s="4">
        <v>60.02</v>
      </c>
      <c r="O249" s="4">
        <v>7.4080000000000004</v>
      </c>
      <c r="P249" s="26">
        <v>44779.450780740743</v>
      </c>
      <c r="Q249" s="29">
        <f t="shared" si="22"/>
        <v>121.456</v>
      </c>
      <c r="R249" s="4">
        <v>7.7210597991943359</v>
      </c>
      <c r="S249" s="4">
        <v>60.03</v>
      </c>
      <c r="T249" s="4">
        <v>7.6079999999999997</v>
      </c>
      <c r="U249" s="26">
        <v>44779.462315578705</v>
      </c>
      <c r="V249" s="29">
        <f t="shared" si="18"/>
        <v>121.066</v>
      </c>
      <c r="W249" s="4">
        <v>7.4518799781799316</v>
      </c>
      <c r="X249" s="4">
        <v>59.96</v>
      </c>
      <c r="Y249" s="4">
        <v>7.3479999999999999</v>
      </c>
      <c r="AA249">
        <f t="shared" si="23"/>
        <v>122</v>
      </c>
    </row>
    <row r="250" spans="1:27" x14ac:dyDescent="0.3">
      <c r="A250" s="26">
        <v>44779.411681979167</v>
      </c>
      <c r="B250" s="29">
        <f t="shared" si="19"/>
        <v>122.32299999999999</v>
      </c>
      <c r="C250" s="4">
        <v>9.4888095855712891</v>
      </c>
      <c r="D250" s="4">
        <v>60.03</v>
      </c>
      <c r="E250" s="4">
        <v>9.42</v>
      </c>
      <c r="F250" s="26">
        <v>44779.419035486113</v>
      </c>
      <c r="G250" s="29">
        <f t="shared" si="20"/>
        <v>122.666</v>
      </c>
      <c r="H250" s="4">
        <v>9.4416103363037109</v>
      </c>
      <c r="I250" s="4">
        <v>60.04</v>
      </c>
      <c r="J250" s="4">
        <v>9.3360000000000003</v>
      </c>
      <c r="K250" s="26">
        <v>44779.441698113427</v>
      </c>
      <c r="L250" s="29">
        <f t="shared" si="21"/>
        <v>122.717</v>
      </c>
      <c r="M250" s="4">
        <v>7.4863400459289551</v>
      </c>
      <c r="N250" s="4">
        <v>60.02</v>
      </c>
      <c r="O250" s="4">
        <v>7.3520000000000003</v>
      </c>
      <c r="P250" s="26">
        <v>44779.45079234954</v>
      </c>
      <c r="Q250" s="29">
        <f t="shared" si="22"/>
        <v>122.459</v>
      </c>
      <c r="R250" s="4">
        <v>7.6611099243164063</v>
      </c>
      <c r="S250" s="4">
        <v>60.03</v>
      </c>
      <c r="T250" s="4">
        <v>7.6079999999999997</v>
      </c>
      <c r="U250" s="26">
        <v>44779.46231560185</v>
      </c>
      <c r="V250" s="29">
        <f t="shared" si="18"/>
        <v>122.068</v>
      </c>
      <c r="W250" s="4">
        <v>7.4518799781799316</v>
      </c>
      <c r="X250" s="4">
        <v>59.96</v>
      </c>
      <c r="Y250" s="4">
        <v>7.2960000000000003</v>
      </c>
      <c r="AA250">
        <f t="shared" si="23"/>
        <v>122</v>
      </c>
    </row>
    <row r="251" spans="1:27" x14ac:dyDescent="0.3">
      <c r="A251" s="26">
        <v>44779.411681990743</v>
      </c>
      <c r="B251" s="29">
        <f t="shared" si="19"/>
        <v>122.324</v>
      </c>
      <c r="C251" s="4">
        <v>9.4888095855712891</v>
      </c>
      <c r="D251" s="4">
        <v>60.03</v>
      </c>
      <c r="E251" s="4">
        <v>9.3800000000000008</v>
      </c>
      <c r="F251" s="26">
        <v>44779.419047083335</v>
      </c>
      <c r="G251" s="29">
        <f t="shared" si="20"/>
        <v>122.66800000000001</v>
      </c>
      <c r="H251" s="4">
        <v>9.3925600051879883</v>
      </c>
      <c r="I251" s="4">
        <v>60.04</v>
      </c>
      <c r="J251" s="4">
        <v>9.3360000000000003</v>
      </c>
      <c r="K251" s="26">
        <v>44779.441709710649</v>
      </c>
      <c r="L251" s="29">
        <f t="shared" si="21"/>
        <v>122.71899999999999</v>
      </c>
      <c r="M251" s="4">
        <v>7.4112801551818848</v>
      </c>
      <c r="N251" s="4">
        <v>60.02</v>
      </c>
      <c r="O251" s="4">
        <v>7.3520000000000003</v>
      </c>
      <c r="P251" s="26">
        <v>44779.450792361109</v>
      </c>
      <c r="Q251" s="29">
        <f t="shared" si="22"/>
        <v>122.46</v>
      </c>
      <c r="R251" s="4">
        <v>7.6611099243164063</v>
      </c>
      <c r="S251" s="4">
        <v>60.03</v>
      </c>
      <c r="T251" s="4">
        <v>7.5640000000000001</v>
      </c>
      <c r="U251" s="26">
        <v>44779.462327187503</v>
      </c>
      <c r="V251" s="29">
        <f t="shared" si="18"/>
        <v>122.069</v>
      </c>
      <c r="W251" s="4">
        <v>7.3716201782226563</v>
      </c>
      <c r="X251" s="4">
        <v>59.96</v>
      </c>
      <c r="Y251" s="4">
        <v>7.2960000000000003</v>
      </c>
      <c r="AA251">
        <f t="shared" si="23"/>
        <v>123</v>
      </c>
    </row>
    <row r="252" spans="1:27" x14ac:dyDescent="0.3">
      <c r="A252" s="26">
        <v>44779.411693587965</v>
      </c>
      <c r="B252" s="29">
        <f t="shared" si="19"/>
        <v>123.32599999999999</v>
      </c>
      <c r="C252" s="4">
        <v>9.4303503036499023</v>
      </c>
      <c r="D252" s="4">
        <v>60.03</v>
      </c>
      <c r="E252" s="4">
        <v>9.3800000000000008</v>
      </c>
      <c r="F252" s="26">
        <v>44779.419047094911</v>
      </c>
      <c r="G252" s="29">
        <f t="shared" si="20"/>
        <v>123.669</v>
      </c>
      <c r="H252" s="4">
        <v>9.3925600051879883</v>
      </c>
      <c r="I252" s="4">
        <v>60.04</v>
      </c>
      <c r="J252" s="4">
        <v>9.2959999999999994</v>
      </c>
      <c r="K252" s="26">
        <v>44779.441709722225</v>
      </c>
      <c r="L252" s="29">
        <f t="shared" si="21"/>
        <v>123.72</v>
      </c>
      <c r="M252" s="4">
        <v>7.4112801551818848</v>
      </c>
      <c r="N252" s="4">
        <v>60.02</v>
      </c>
      <c r="O252" s="4">
        <v>7.3120000000000003</v>
      </c>
      <c r="P252" s="26">
        <v>44779.450803958331</v>
      </c>
      <c r="Q252" s="29">
        <f t="shared" si="22"/>
        <v>123.462</v>
      </c>
      <c r="R252" s="4">
        <v>7.6611099243164063</v>
      </c>
      <c r="S252" s="4">
        <v>60.03</v>
      </c>
      <c r="T252" s="4">
        <v>7.5640000000000001</v>
      </c>
      <c r="U252" s="26">
        <v>44779.462327199071</v>
      </c>
      <c r="V252" s="29">
        <f t="shared" si="18"/>
        <v>123.07</v>
      </c>
      <c r="W252" s="4">
        <v>7.3716201782226563</v>
      </c>
      <c r="X252" s="4">
        <v>59.96</v>
      </c>
      <c r="Y252" s="4">
        <v>7.2560000000000002</v>
      </c>
      <c r="AA252">
        <f t="shared" si="23"/>
        <v>123</v>
      </c>
    </row>
    <row r="253" spans="1:27" x14ac:dyDescent="0.3">
      <c r="A253" s="26">
        <v>44779.411693599533</v>
      </c>
      <c r="B253" s="29">
        <f t="shared" si="19"/>
        <v>123.327</v>
      </c>
      <c r="C253" s="4">
        <v>9.4303503036499023</v>
      </c>
      <c r="D253" s="4">
        <v>60.03</v>
      </c>
      <c r="E253" s="4">
        <v>9.34</v>
      </c>
      <c r="F253" s="26">
        <v>44779.419058715277</v>
      </c>
      <c r="G253" s="29">
        <f t="shared" si="20"/>
        <v>123.673</v>
      </c>
      <c r="H253" s="4">
        <v>9.3350200653076172</v>
      </c>
      <c r="I253" s="4">
        <v>60.04</v>
      </c>
      <c r="J253" s="4">
        <v>9.2959999999999994</v>
      </c>
      <c r="K253" s="26">
        <v>44779.441721331015</v>
      </c>
      <c r="L253" s="29">
        <f t="shared" si="21"/>
        <v>123.723</v>
      </c>
      <c r="M253" s="4">
        <v>7.4112801551818848</v>
      </c>
      <c r="N253" s="4">
        <v>60.02</v>
      </c>
      <c r="O253" s="4">
        <v>7.3120000000000003</v>
      </c>
      <c r="P253" s="26">
        <v>44779.450803969907</v>
      </c>
      <c r="Q253" s="29">
        <f t="shared" si="22"/>
        <v>123.46299999999999</v>
      </c>
      <c r="R253" s="4">
        <v>7.6611099243164063</v>
      </c>
      <c r="S253" s="4">
        <v>60.03</v>
      </c>
      <c r="T253" s="4">
        <v>7.5279999999999996</v>
      </c>
      <c r="U253" s="26">
        <v>44779.462338807869</v>
      </c>
      <c r="V253" s="29">
        <f t="shared" si="18"/>
        <v>123.07299999999999</v>
      </c>
      <c r="W253" s="4">
        <v>7.3276100158691406</v>
      </c>
      <c r="X253" s="4">
        <v>59.96</v>
      </c>
      <c r="Y253" s="4">
        <v>7.2560000000000002</v>
      </c>
      <c r="AA253">
        <f t="shared" si="23"/>
        <v>124</v>
      </c>
    </row>
    <row r="254" spans="1:27" x14ac:dyDescent="0.3">
      <c r="A254" s="26">
        <v>44779.411705208331</v>
      </c>
      <c r="B254" s="29">
        <f t="shared" si="19"/>
        <v>124.33</v>
      </c>
      <c r="C254" s="4">
        <v>9.3703804016113281</v>
      </c>
      <c r="D254" s="4">
        <v>60.03</v>
      </c>
      <c r="E254" s="4">
        <v>9.34</v>
      </c>
      <c r="F254" s="26">
        <v>44779.419058726853</v>
      </c>
      <c r="G254" s="29">
        <f t="shared" si="20"/>
        <v>124.67400000000001</v>
      </c>
      <c r="H254" s="4">
        <v>9.3350200653076172</v>
      </c>
      <c r="I254" s="4">
        <v>60.04</v>
      </c>
      <c r="J254" s="4">
        <v>9.2560000000000002</v>
      </c>
      <c r="K254" s="26">
        <v>44779.441721342591</v>
      </c>
      <c r="L254" s="29">
        <f t="shared" si="21"/>
        <v>124.724</v>
      </c>
      <c r="M254" s="4">
        <v>7.4112801551818848</v>
      </c>
      <c r="N254" s="4">
        <v>60.02</v>
      </c>
      <c r="O254" s="4">
        <v>7.2679999999999998</v>
      </c>
      <c r="P254" s="26">
        <v>44779.450815578704</v>
      </c>
      <c r="Q254" s="29">
        <f t="shared" si="22"/>
        <v>124.46599999999999</v>
      </c>
      <c r="R254" s="4">
        <v>7.6121201515197754</v>
      </c>
      <c r="S254" s="4">
        <v>60.03</v>
      </c>
      <c r="T254" s="4">
        <v>7.5279999999999996</v>
      </c>
      <c r="U254" s="26">
        <v>44779.462338819445</v>
      </c>
      <c r="V254" s="29">
        <f t="shared" si="18"/>
        <v>124.074</v>
      </c>
      <c r="W254" s="4">
        <v>7.3276100158691406</v>
      </c>
      <c r="X254" s="4">
        <v>59.96</v>
      </c>
      <c r="Y254" s="4">
        <v>7.2160000000000002</v>
      </c>
      <c r="AA254">
        <f t="shared" si="23"/>
        <v>124</v>
      </c>
    </row>
    <row r="255" spans="1:27" x14ac:dyDescent="0.3">
      <c r="A255" s="26">
        <v>44779.411705219907</v>
      </c>
      <c r="B255" s="29">
        <f t="shared" si="19"/>
        <v>124.331</v>
      </c>
      <c r="C255" s="4">
        <v>9.3703804016113281</v>
      </c>
      <c r="D255" s="4">
        <v>60.03</v>
      </c>
      <c r="E255" s="4">
        <v>9.3000000000000007</v>
      </c>
      <c r="F255" s="26">
        <v>44779.419070613425</v>
      </c>
      <c r="G255" s="29">
        <f t="shared" si="20"/>
        <v>124.70099999999999</v>
      </c>
      <c r="H255" s="4">
        <v>9.2783803939819336</v>
      </c>
      <c r="I255" s="4">
        <v>60.04</v>
      </c>
      <c r="J255" s="4">
        <v>9.2560000000000002</v>
      </c>
      <c r="K255" s="26">
        <v>44779.441732928244</v>
      </c>
      <c r="L255" s="29">
        <f t="shared" si="21"/>
        <v>124.72499999999999</v>
      </c>
      <c r="M255" s="4">
        <v>7.3654899597167969</v>
      </c>
      <c r="N255" s="4">
        <v>60.02</v>
      </c>
      <c r="O255" s="4">
        <v>7.2679999999999998</v>
      </c>
      <c r="P255" s="26">
        <v>44779.45081559028</v>
      </c>
      <c r="Q255" s="29">
        <f t="shared" si="22"/>
        <v>124.467</v>
      </c>
      <c r="R255" s="4">
        <v>7.6121201515197754</v>
      </c>
      <c r="S255" s="4">
        <v>60.03</v>
      </c>
      <c r="T255" s="4">
        <v>7.4880000000000004</v>
      </c>
      <c r="U255" s="26">
        <v>44779.462350428243</v>
      </c>
      <c r="V255" s="29">
        <f t="shared" si="18"/>
        <v>124.077</v>
      </c>
      <c r="W255" s="4">
        <v>7.2779698371887207</v>
      </c>
      <c r="X255" s="4">
        <v>59.96</v>
      </c>
      <c r="Y255" s="4">
        <v>7.2160000000000002</v>
      </c>
      <c r="AA255">
        <f t="shared" si="23"/>
        <v>125</v>
      </c>
    </row>
    <row r="256" spans="1:27" x14ac:dyDescent="0.3">
      <c r="A256" s="26">
        <v>44779.411716817129</v>
      </c>
      <c r="B256" s="29">
        <f t="shared" si="19"/>
        <v>125.333</v>
      </c>
      <c r="C256" s="4">
        <v>9.3703804016113281</v>
      </c>
      <c r="D256" s="4">
        <v>60.03</v>
      </c>
      <c r="E256" s="4">
        <v>9.3000000000000007</v>
      </c>
      <c r="F256" s="26">
        <v>44779.419070625001</v>
      </c>
      <c r="G256" s="29">
        <f t="shared" si="20"/>
        <v>125.702</v>
      </c>
      <c r="H256" s="4">
        <v>9.2783803939819336</v>
      </c>
      <c r="I256" s="4">
        <v>60.04</v>
      </c>
      <c r="J256" s="4">
        <v>9.2159999999999993</v>
      </c>
      <c r="K256" s="26">
        <v>44779.441732939813</v>
      </c>
      <c r="L256" s="29">
        <f t="shared" si="21"/>
        <v>125.726</v>
      </c>
      <c r="M256" s="4">
        <v>7.3654899597167969</v>
      </c>
      <c r="N256" s="4">
        <v>60.02</v>
      </c>
      <c r="O256" s="4">
        <v>7.2320000000000002</v>
      </c>
      <c r="P256" s="26">
        <v>44779.450827199071</v>
      </c>
      <c r="Q256" s="29">
        <f t="shared" si="22"/>
        <v>125.47</v>
      </c>
      <c r="R256" s="4">
        <v>7.5501999855041504</v>
      </c>
      <c r="S256" s="4">
        <v>60.03</v>
      </c>
      <c r="T256" s="4">
        <v>7.4880000000000004</v>
      </c>
      <c r="U256" s="26">
        <v>44779.462350439811</v>
      </c>
      <c r="V256" s="29">
        <f t="shared" si="18"/>
        <v>125.078</v>
      </c>
      <c r="W256" s="4">
        <v>7.2779698371887207</v>
      </c>
      <c r="X256" s="4">
        <v>59.96</v>
      </c>
      <c r="Y256" s="4">
        <v>7.1760000000000002</v>
      </c>
      <c r="AA256">
        <f t="shared" si="23"/>
        <v>125</v>
      </c>
    </row>
    <row r="257" spans="1:27" x14ac:dyDescent="0.3">
      <c r="A257" s="26">
        <v>44779.411716828705</v>
      </c>
      <c r="B257" s="29">
        <f t="shared" si="19"/>
        <v>125.334</v>
      </c>
      <c r="C257" s="4">
        <v>9.3703804016113281</v>
      </c>
      <c r="D257" s="4">
        <v>60.03</v>
      </c>
      <c r="E257" s="4">
        <v>9.2560000000000002</v>
      </c>
      <c r="F257" s="26">
        <v>44779.419082233799</v>
      </c>
      <c r="G257" s="29">
        <f t="shared" si="20"/>
        <v>125.705</v>
      </c>
      <c r="H257" s="4">
        <v>9.2783803939819336</v>
      </c>
      <c r="I257" s="4">
        <v>60.04</v>
      </c>
      <c r="J257" s="4">
        <v>9.2159999999999993</v>
      </c>
      <c r="K257" s="26">
        <v>44779.441744560187</v>
      </c>
      <c r="L257" s="29">
        <f t="shared" si="21"/>
        <v>125.73</v>
      </c>
      <c r="M257" s="4">
        <v>7.3055500984191895</v>
      </c>
      <c r="N257" s="4">
        <v>60.02</v>
      </c>
      <c r="O257" s="4">
        <v>7.1920000000000002</v>
      </c>
      <c r="P257" s="26">
        <v>44779.450827210647</v>
      </c>
      <c r="Q257" s="29">
        <f t="shared" si="22"/>
        <v>125.471</v>
      </c>
      <c r="R257" s="4">
        <v>7.5501999855041504</v>
      </c>
      <c r="S257" s="4">
        <v>60.03</v>
      </c>
      <c r="T257" s="4">
        <v>7.4480000000000004</v>
      </c>
      <c r="U257" s="26">
        <v>44779.46236203704</v>
      </c>
      <c r="V257" s="29">
        <f t="shared" si="18"/>
        <v>125.08</v>
      </c>
      <c r="W257" s="4">
        <v>7.2779698371887207</v>
      </c>
      <c r="X257" s="4">
        <v>59.96</v>
      </c>
      <c r="Y257" s="4">
        <v>7.1760000000000002</v>
      </c>
      <c r="AA257">
        <f t="shared" si="23"/>
        <v>126</v>
      </c>
    </row>
    <row r="258" spans="1:27" x14ac:dyDescent="0.3">
      <c r="A258" s="26">
        <v>44779.411728437502</v>
      </c>
      <c r="B258" s="29">
        <f t="shared" si="19"/>
        <v>126.337</v>
      </c>
      <c r="C258" s="4">
        <v>9.3146600723266602</v>
      </c>
      <c r="D258" s="4">
        <v>60.03</v>
      </c>
      <c r="E258" s="4">
        <v>9.2560000000000002</v>
      </c>
      <c r="F258" s="26">
        <v>44779.419082245367</v>
      </c>
      <c r="G258" s="29">
        <f t="shared" si="20"/>
        <v>126.706</v>
      </c>
      <c r="H258" s="4">
        <v>9.2783803939819336</v>
      </c>
      <c r="I258" s="4">
        <v>60.04</v>
      </c>
      <c r="J258" s="4">
        <v>9.1720000000000006</v>
      </c>
      <c r="K258" s="26">
        <v>44779.441756168984</v>
      </c>
      <c r="L258" s="29">
        <f t="shared" si="21"/>
        <v>126.733</v>
      </c>
      <c r="M258" s="4">
        <v>7.259160041809082</v>
      </c>
      <c r="N258" s="4">
        <v>60.02</v>
      </c>
      <c r="O258" s="4">
        <v>7.1520000000000001</v>
      </c>
      <c r="P258" s="26">
        <v>44779.4508387963</v>
      </c>
      <c r="Q258" s="29">
        <f t="shared" si="22"/>
        <v>126.47199999999999</v>
      </c>
      <c r="R258" s="4">
        <v>7.485109806060791</v>
      </c>
      <c r="S258" s="4">
        <v>60.03</v>
      </c>
      <c r="T258" s="4">
        <v>7.4480000000000004</v>
      </c>
      <c r="U258" s="26">
        <v>44779.462362048609</v>
      </c>
      <c r="V258" s="29">
        <f t="shared" si="18"/>
        <v>126.081</v>
      </c>
      <c r="W258" s="4">
        <v>7.2779698371887207</v>
      </c>
      <c r="X258" s="4">
        <v>59.96</v>
      </c>
      <c r="Y258" s="4">
        <v>7.1360000000000001</v>
      </c>
      <c r="AA258">
        <f t="shared" si="23"/>
        <v>126</v>
      </c>
    </row>
    <row r="259" spans="1:27" x14ac:dyDescent="0.3">
      <c r="A259" s="26">
        <v>44779.411728449071</v>
      </c>
      <c r="B259" s="29">
        <f t="shared" si="19"/>
        <v>126.33799999999999</v>
      </c>
      <c r="C259" s="4">
        <v>9.3146600723266602</v>
      </c>
      <c r="D259" s="4">
        <v>60.03</v>
      </c>
      <c r="E259" s="4">
        <v>9.2159999999999993</v>
      </c>
      <c r="F259" s="26">
        <v>44779.419093854165</v>
      </c>
      <c r="G259" s="29">
        <f t="shared" si="20"/>
        <v>126.709</v>
      </c>
      <c r="H259" s="4">
        <v>9.2428998947143555</v>
      </c>
      <c r="I259" s="4">
        <v>60.04</v>
      </c>
      <c r="J259" s="4">
        <v>9.1720000000000006</v>
      </c>
      <c r="K259" s="26">
        <v>44779.441767766206</v>
      </c>
      <c r="L259" s="29">
        <f t="shared" si="21"/>
        <v>126.735</v>
      </c>
      <c r="M259" s="4">
        <v>7.259160041809082</v>
      </c>
      <c r="N259" s="4">
        <v>60.02</v>
      </c>
      <c r="O259" s="4">
        <v>7.1079999999999997</v>
      </c>
      <c r="P259" s="26">
        <v>44779.450838807868</v>
      </c>
      <c r="Q259" s="29">
        <f t="shared" si="22"/>
        <v>126.473</v>
      </c>
      <c r="R259" s="4">
        <v>7.485109806060791</v>
      </c>
      <c r="S259" s="4">
        <v>60.03</v>
      </c>
      <c r="T259" s="4">
        <v>7.4080000000000004</v>
      </c>
      <c r="U259" s="26">
        <v>44779.46237616898</v>
      </c>
      <c r="V259" s="29">
        <f t="shared" si="18"/>
        <v>126.301</v>
      </c>
      <c r="W259" s="4">
        <v>7.229949951171875</v>
      </c>
      <c r="X259" s="4">
        <v>59.96</v>
      </c>
      <c r="Y259" s="4">
        <v>7.1360000000000001</v>
      </c>
      <c r="AA259">
        <f t="shared" si="23"/>
        <v>127</v>
      </c>
    </row>
    <row r="260" spans="1:27" x14ac:dyDescent="0.3">
      <c r="A260" s="26">
        <v>44779.411740057869</v>
      </c>
      <c r="B260" s="29">
        <f t="shared" si="19"/>
        <v>127.34099999999999</v>
      </c>
      <c r="C260" s="4">
        <v>9.2640104293823242</v>
      </c>
      <c r="D260" s="4">
        <v>60.03</v>
      </c>
      <c r="E260" s="4">
        <v>9.2159999999999993</v>
      </c>
      <c r="F260" s="26">
        <v>44779.419093877317</v>
      </c>
      <c r="G260" s="29">
        <f t="shared" si="20"/>
        <v>127.711</v>
      </c>
      <c r="H260" s="4">
        <v>9.2428998947143555</v>
      </c>
      <c r="I260" s="4">
        <v>60.04</v>
      </c>
      <c r="J260" s="4">
        <v>9.1720000000000006</v>
      </c>
      <c r="K260" s="26">
        <v>44779.441779375004</v>
      </c>
      <c r="L260" s="29">
        <f t="shared" si="21"/>
        <v>127.738</v>
      </c>
      <c r="M260" s="4">
        <v>7.1940097808837891</v>
      </c>
      <c r="N260" s="4">
        <v>60.02</v>
      </c>
      <c r="O260" s="4">
        <v>7.0720000000000001</v>
      </c>
      <c r="P260" s="26">
        <v>44779.450850416666</v>
      </c>
      <c r="Q260" s="29">
        <f t="shared" si="22"/>
        <v>127.476</v>
      </c>
      <c r="R260" s="4">
        <v>7.485109806060791</v>
      </c>
      <c r="S260" s="4">
        <v>60.03</v>
      </c>
      <c r="T260" s="4">
        <v>7.4080000000000004</v>
      </c>
      <c r="U260" s="26">
        <v>44779.462376192132</v>
      </c>
      <c r="V260" s="29">
        <f t="shared" si="18"/>
        <v>127.303</v>
      </c>
      <c r="W260" s="4">
        <v>7.229949951171875</v>
      </c>
      <c r="X260" s="4">
        <v>59.96</v>
      </c>
      <c r="Y260" s="4">
        <v>7.0960000000000001</v>
      </c>
      <c r="AA260">
        <f t="shared" si="23"/>
        <v>127</v>
      </c>
    </row>
    <row r="261" spans="1:27" x14ac:dyDescent="0.3">
      <c r="A261" s="26">
        <v>44779.411740069445</v>
      </c>
      <c r="B261" s="29">
        <f t="shared" si="19"/>
        <v>127.342</v>
      </c>
      <c r="C261" s="4">
        <v>9.2640104293823242</v>
      </c>
      <c r="D261" s="4">
        <v>60.03</v>
      </c>
      <c r="E261" s="4">
        <v>9.1760000000000002</v>
      </c>
      <c r="F261" s="26">
        <v>44779.419093888886</v>
      </c>
      <c r="G261" s="29">
        <f t="shared" si="20"/>
        <v>127.712</v>
      </c>
      <c r="H261" s="4">
        <v>9.2428998947143555</v>
      </c>
      <c r="I261" s="4">
        <v>60.04</v>
      </c>
      <c r="J261" s="4">
        <v>9.1319999999999997</v>
      </c>
      <c r="K261" s="26">
        <v>44779.441790960649</v>
      </c>
      <c r="L261" s="29">
        <f t="shared" si="21"/>
        <v>127.739</v>
      </c>
      <c r="M261" s="4">
        <v>7.1345400810241699</v>
      </c>
      <c r="N261" s="4">
        <v>60.02</v>
      </c>
      <c r="O261" s="4">
        <v>7.0720000000000001</v>
      </c>
      <c r="P261" s="26">
        <v>44779.450850428242</v>
      </c>
      <c r="Q261" s="29">
        <f t="shared" si="22"/>
        <v>127.477</v>
      </c>
      <c r="R261" s="4">
        <v>7.485109806060791</v>
      </c>
      <c r="S261" s="4">
        <v>60.03</v>
      </c>
      <c r="T261" s="4">
        <v>7.3680000000000003</v>
      </c>
      <c r="U261" s="26">
        <v>44779.462387766202</v>
      </c>
      <c r="V261" s="29">
        <f t="shared" si="18"/>
        <v>127.303</v>
      </c>
      <c r="W261" s="4">
        <v>7.1694998741149902</v>
      </c>
      <c r="X261" s="4">
        <v>59.96</v>
      </c>
      <c r="Y261" s="4">
        <v>7.048</v>
      </c>
      <c r="AA261">
        <f t="shared" si="23"/>
        <v>128</v>
      </c>
    </row>
    <row r="262" spans="1:27" x14ac:dyDescent="0.3">
      <c r="A262" s="26">
        <v>44779.411751666667</v>
      </c>
      <c r="B262" s="29">
        <f t="shared" si="19"/>
        <v>128.34399999999999</v>
      </c>
      <c r="C262" s="4">
        <v>9.2037296295166016</v>
      </c>
      <c r="D262" s="4">
        <v>60.03</v>
      </c>
      <c r="E262" s="4">
        <v>9.1760000000000002</v>
      </c>
      <c r="F262" s="26">
        <v>44779.419105486108</v>
      </c>
      <c r="G262" s="29">
        <f t="shared" si="20"/>
        <v>128.714</v>
      </c>
      <c r="H262" s="4">
        <v>9.1738996505737305</v>
      </c>
      <c r="I262" s="4">
        <v>60.04</v>
      </c>
      <c r="J262" s="4">
        <v>9.1319999999999997</v>
      </c>
      <c r="K262" s="26">
        <v>44779.441790972225</v>
      </c>
      <c r="L262" s="29">
        <f t="shared" si="21"/>
        <v>128.74</v>
      </c>
      <c r="M262" s="4">
        <v>7.1345400810241699</v>
      </c>
      <c r="N262" s="4">
        <v>60.02</v>
      </c>
      <c r="O262" s="4">
        <v>7.032</v>
      </c>
      <c r="P262" s="26">
        <v>44779.450862025464</v>
      </c>
      <c r="Q262" s="29">
        <f t="shared" si="22"/>
        <v>128.47900000000001</v>
      </c>
      <c r="R262" s="4">
        <v>7.4563798904418945</v>
      </c>
      <c r="S262" s="4">
        <v>60.03</v>
      </c>
      <c r="T262" s="4">
        <v>7.3680000000000003</v>
      </c>
      <c r="U262" s="26">
        <v>44779.462399386575</v>
      </c>
      <c r="V262" s="29">
        <f t="shared" si="18"/>
        <v>128.30699999999999</v>
      </c>
      <c r="W262" s="4">
        <v>7.1263999938964844</v>
      </c>
      <c r="X262" s="4">
        <v>59.96</v>
      </c>
      <c r="Y262" s="4">
        <v>7.048</v>
      </c>
      <c r="AA262">
        <f t="shared" si="23"/>
        <v>128</v>
      </c>
    </row>
    <row r="263" spans="1:27" x14ac:dyDescent="0.3">
      <c r="A263" s="26">
        <v>44779.411751678243</v>
      </c>
      <c r="B263" s="29">
        <f t="shared" si="19"/>
        <v>128.345</v>
      </c>
      <c r="C263" s="4">
        <v>9.2037296295166016</v>
      </c>
      <c r="D263" s="4">
        <v>60.03</v>
      </c>
      <c r="E263" s="4">
        <v>9.1359999999999992</v>
      </c>
      <c r="F263" s="26">
        <v>44779.419105497684</v>
      </c>
      <c r="G263" s="29">
        <f t="shared" si="20"/>
        <v>128.715</v>
      </c>
      <c r="H263" s="4">
        <v>9.1738996505737305</v>
      </c>
      <c r="I263" s="4">
        <v>60.04</v>
      </c>
      <c r="J263" s="4">
        <v>9.0920000000000005</v>
      </c>
      <c r="K263" s="26">
        <v>44779.441802581016</v>
      </c>
      <c r="L263" s="29">
        <f t="shared" si="21"/>
        <v>128.74299999999999</v>
      </c>
      <c r="M263" s="4">
        <v>7.0851101875305176</v>
      </c>
      <c r="N263" s="4">
        <v>60.02</v>
      </c>
      <c r="O263" s="4">
        <v>7.032</v>
      </c>
      <c r="P263" s="26">
        <v>44779.45086203704</v>
      </c>
      <c r="Q263" s="29">
        <f t="shared" si="22"/>
        <v>128.47999999999999</v>
      </c>
      <c r="R263" s="4">
        <v>7.4563798904418945</v>
      </c>
      <c r="S263" s="4">
        <v>60.03</v>
      </c>
      <c r="T263" s="4">
        <v>7.3280000000000003</v>
      </c>
      <c r="U263" s="26">
        <v>44779.462399398151</v>
      </c>
      <c r="V263" s="29">
        <f t="shared" ref="V263:V326" si="24">RIGHT(TEXT(U263,"h:mm:ss,000"),3)/1000+$AA262</f>
        <v>128.30799999999999</v>
      </c>
      <c r="W263" s="4">
        <v>7.1263999938964844</v>
      </c>
      <c r="X263" s="4">
        <v>59.96</v>
      </c>
      <c r="Y263" s="4">
        <v>7.008</v>
      </c>
      <c r="AA263">
        <f t="shared" si="23"/>
        <v>129</v>
      </c>
    </row>
    <row r="264" spans="1:27" x14ac:dyDescent="0.3">
      <c r="A264" s="26">
        <v>44779.41176328704</v>
      </c>
      <c r="B264" s="29">
        <f t="shared" ref="B264:B327" si="25">RIGHT(TEXT(A264,"h:mm:ss,000"),3)/1000+$AA263</f>
        <v>129.34800000000001</v>
      </c>
      <c r="C264" s="4">
        <v>9.2037296295166016</v>
      </c>
      <c r="D264" s="4">
        <v>60.03</v>
      </c>
      <c r="E264" s="4">
        <v>9.1359999999999992</v>
      </c>
      <c r="F264" s="26">
        <v>44779.419117106481</v>
      </c>
      <c r="G264" s="29">
        <f t="shared" ref="G264:G327" si="26">RIGHT(TEXT(F264,"h:mm:ss,000"),3)/1000+$AA263</f>
        <v>129.71799999999999</v>
      </c>
      <c r="H264" s="4">
        <v>9.1738996505737305</v>
      </c>
      <c r="I264" s="4">
        <v>60.04</v>
      </c>
      <c r="J264" s="4">
        <v>9.0920000000000005</v>
      </c>
      <c r="K264" s="26">
        <v>44779.441802592592</v>
      </c>
      <c r="L264" s="29">
        <f t="shared" ref="L264:L327" si="27">RIGHT(TEXT(K264,"h:mm:ss,000"),3)/1000+$AA263</f>
        <v>129.744</v>
      </c>
      <c r="M264" s="4">
        <v>7.0851101875305176</v>
      </c>
      <c r="N264" s="4">
        <v>60.02</v>
      </c>
      <c r="O264" s="4">
        <v>6.992</v>
      </c>
      <c r="P264" s="26">
        <v>44779.45087364583</v>
      </c>
      <c r="Q264" s="29">
        <f t="shared" ref="Q264:Q327" si="28">RIGHT(TEXT(P264,"h:mm:ss,000"),3)/1000+$AA263</f>
        <v>129.483</v>
      </c>
      <c r="R264" s="4">
        <v>7.406980037689209</v>
      </c>
      <c r="S264" s="4">
        <v>60.03</v>
      </c>
      <c r="T264" s="4">
        <v>7.3280000000000003</v>
      </c>
      <c r="U264" s="26">
        <v>44779.462410995373</v>
      </c>
      <c r="V264" s="29">
        <f t="shared" si="24"/>
        <v>129.31</v>
      </c>
      <c r="W264" s="4">
        <v>7.0570101737976074</v>
      </c>
      <c r="X264" s="4">
        <v>59.96</v>
      </c>
      <c r="Y264" s="4">
        <v>7.008</v>
      </c>
      <c r="AA264">
        <f t="shared" si="23"/>
        <v>129</v>
      </c>
    </row>
    <row r="265" spans="1:27" x14ac:dyDescent="0.3">
      <c r="A265" s="26">
        <v>44779.411763298609</v>
      </c>
      <c r="B265" s="29">
        <f t="shared" si="25"/>
        <v>129.34899999999999</v>
      </c>
      <c r="C265" s="4">
        <v>9.2037296295166016</v>
      </c>
      <c r="D265" s="4">
        <v>60.03</v>
      </c>
      <c r="E265" s="4">
        <v>9.0960000000000001</v>
      </c>
      <c r="F265" s="26">
        <v>44779.419117118057</v>
      </c>
      <c r="G265" s="29">
        <f t="shared" si="26"/>
        <v>129.71899999999999</v>
      </c>
      <c r="H265" s="4">
        <v>9.1738996505737305</v>
      </c>
      <c r="I265" s="4">
        <v>60.04</v>
      </c>
      <c r="J265" s="4">
        <v>9.0519999999999996</v>
      </c>
      <c r="K265" s="26">
        <v>44779.441814201389</v>
      </c>
      <c r="L265" s="29">
        <f t="shared" si="27"/>
        <v>129.74700000000001</v>
      </c>
      <c r="M265" s="4">
        <v>7.0851101875305176</v>
      </c>
      <c r="N265" s="4">
        <v>60.02</v>
      </c>
      <c r="O265" s="4">
        <v>6.992</v>
      </c>
      <c r="P265" s="26">
        <v>44779.450873657406</v>
      </c>
      <c r="Q265" s="29">
        <f t="shared" si="28"/>
        <v>129.48400000000001</v>
      </c>
      <c r="R265" s="4">
        <v>7.406980037689209</v>
      </c>
      <c r="S265" s="4">
        <v>60.03</v>
      </c>
      <c r="T265" s="4">
        <v>7.2880000000000003</v>
      </c>
      <c r="U265" s="26">
        <v>44779.462411006942</v>
      </c>
      <c r="V265" s="29">
        <f t="shared" si="24"/>
        <v>129.31100000000001</v>
      </c>
      <c r="W265" s="4">
        <v>7.0570101737976074</v>
      </c>
      <c r="X265" s="4">
        <v>59.96</v>
      </c>
      <c r="Y265" s="4">
        <v>6.9560000000000004</v>
      </c>
      <c r="AA265">
        <f t="shared" si="23"/>
        <v>130</v>
      </c>
    </row>
    <row r="266" spans="1:27" x14ac:dyDescent="0.3">
      <c r="A266" s="26">
        <v>44779.411774895831</v>
      </c>
      <c r="B266" s="29">
        <f t="shared" si="25"/>
        <v>130.351</v>
      </c>
      <c r="C266" s="4">
        <v>9.1578397750854492</v>
      </c>
      <c r="D266" s="4">
        <v>60.03</v>
      </c>
      <c r="E266" s="4">
        <v>9.0960000000000001</v>
      </c>
      <c r="F266" s="26">
        <v>44779.419128715279</v>
      </c>
      <c r="G266" s="29">
        <f t="shared" si="26"/>
        <v>130.721</v>
      </c>
      <c r="H266" s="4">
        <v>9.122380256652832</v>
      </c>
      <c r="I266" s="4">
        <v>60.04</v>
      </c>
      <c r="J266" s="4">
        <v>9.0519999999999996</v>
      </c>
      <c r="K266" s="26">
        <v>44779.441814212965</v>
      </c>
      <c r="L266" s="29">
        <f t="shared" si="27"/>
        <v>130.74799999999999</v>
      </c>
      <c r="M266" s="4">
        <v>7.0851101875305176</v>
      </c>
      <c r="N266" s="4">
        <v>60.02</v>
      </c>
      <c r="O266" s="4">
        <v>6.952</v>
      </c>
      <c r="P266" s="26">
        <v>44779.450885266204</v>
      </c>
      <c r="Q266" s="29">
        <f t="shared" si="28"/>
        <v>130.48699999999999</v>
      </c>
      <c r="R266" s="4">
        <v>7.406980037689209</v>
      </c>
      <c r="S266" s="4">
        <v>60.03</v>
      </c>
      <c r="T266" s="4">
        <v>7.2880000000000003</v>
      </c>
      <c r="U266" s="26">
        <v>44779.462422615739</v>
      </c>
      <c r="V266" s="29">
        <f t="shared" si="24"/>
        <v>130.31399999999999</v>
      </c>
      <c r="W266" s="4">
        <v>7.0570101737976074</v>
      </c>
      <c r="X266" s="4">
        <v>59.96</v>
      </c>
      <c r="Y266" s="4">
        <v>6.9560000000000004</v>
      </c>
      <c r="AA266">
        <f t="shared" ref="AA266:AA329" si="29">+AA264+1</f>
        <v>130</v>
      </c>
    </row>
    <row r="267" spans="1:27" x14ac:dyDescent="0.3">
      <c r="A267" s="26">
        <v>44779.411774907407</v>
      </c>
      <c r="B267" s="29">
        <f t="shared" si="25"/>
        <v>130.352</v>
      </c>
      <c r="C267" s="4">
        <v>9.1578397750854492</v>
      </c>
      <c r="D267" s="4">
        <v>60.03</v>
      </c>
      <c r="E267" s="4">
        <v>9.0559999999999992</v>
      </c>
      <c r="F267" s="26">
        <v>44779.419128726855</v>
      </c>
      <c r="G267" s="29">
        <f t="shared" si="26"/>
        <v>130.72200000000001</v>
      </c>
      <c r="H267" s="4">
        <v>9.122380256652832</v>
      </c>
      <c r="I267" s="4">
        <v>60.04</v>
      </c>
      <c r="J267" s="4">
        <v>9.0120000000000005</v>
      </c>
      <c r="K267" s="26">
        <v>44779.441825821756</v>
      </c>
      <c r="L267" s="29">
        <f t="shared" si="27"/>
        <v>130.751</v>
      </c>
      <c r="M267" s="4">
        <v>7.0373997688293457</v>
      </c>
      <c r="N267" s="4">
        <v>60.02</v>
      </c>
      <c r="O267" s="4">
        <v>6.952</v>
      </c>
      <c r="P267" s="26">
        <v>44779.45088527778</v>
      </c>
      <c r="Q267" s="29">
        <f t="shared" si="28"/>
        <v>130.488</v>
      </c>
      <c r="R267" s="4">
        <v>7.406980037689209</v>
      </c>
      <c r="S267" s="4">
        <v>60.03</v>
      </c>
      <c r="T267" s="4">
        <v>7.2480000000000002</v>
      </c>
      <c r="U267" s="26">
        <v>44779.462422627315</v>
      </c>
      <c r="V267" s="29">
        <f t="shared" si="24"/>
        <v>130.315</v>
      </c>
      <c r="W267" s="4">
        <v>7.0570101737976074</v>
      </c>
      <c r="X267" s="4">
        <v>59.96</v>
      </c>
      <c r="Y267" s="4">
        <v>6.9279999999999999</v>
      </c>
      <c r="AA267">
        <f t="shared" si="29"/>
        <v>131</v>
      </c>
    </row>
    <row r="268" spans="1:27" x14ac:dyDescent="0.3">
      <c r="A268" s="26">
        <v>44779.411786516204</v>
      </c>
      <c r="B268" s="29">
        <f t="shared" si="25"/>
        <v>131.35499999999999</v>
      </c>
      <c r="C268" s="4">
        <v>9.1078901290893555</v>
      </c>
      <c r="D268" s="4">
        <v>60.03</v>
      </c>
      <c r="E268" s="4">
        <v>9.0559999999999992</v>
      </c>
      <c r="F268" s="26">
        <v>44779.419142071762</v>
      </c>
      <c r="G268" s="29">
        <f t="shared" si="26"/>
        <v>131.875</v>
      </c>
      <c r="H268" s="4">
        <v>9.0462398529052734</v>
      </c>
      <c r="I268" s="4">
        <v>60.04</v>
      </c>
      <c r="J268" s="4">
        <v>9.0120000000000005</v>
      </c>
      <c r="K268" s="26">
        <v>44779.441825833332</v>
      </c>
      <c r="L268" s="29">
        <f t="shared" si="27"/>
        <v>131.75200000000001</v>
      </c>
      <c r="M268" s="4">
        <v>7.0373997688293457</v>
      </c>
      <c r="N268" s="4">
        <v>60.02</v>
      </c>
      <c r="O268" s="4">
        <v>6.9</v>
      </c>
      <c r="P268" s="26">
        <v>44779.450896886578</v>
      </c>
      <c r="Q268" s="29">
        <f t="shared" si="28"/>
        <v>131.49100000000001</v>
      </c>
      <c r="R268" s="4">
        <v>7.3368802070617676</v>
      </c>
      <c r="S268" s="4">
        <v>60.03</v>
      </c>
      <c r="T268" s="4">
        <v>7.2480000000000002</v>
      </c>
      <c r="U268" s="26">
        <v>44779.462434872687</v>
      </c>
      <c r="V268" s="29">
        <f t="shared" si="24"/>
        <v>131.37299999999999</v>
      </c>
      <c r="W268" s="4">
        <v>7.0056700706481934</v>
      </c>
      <c r="X268" s="4">
        <v>59.96</v>
      </c>
      <c r="Y268" s="4">
        <v>6.9279999999999999</v>
      </c>
      <c r="AA268">
        <f t="shared" si="29"/>
        <v>131</v>
      </c>
    </row>
    <row r="269" spans="1:27" x14ac:dyDescent="0.3">
      <c r="A269" s="26">
        <v>44779.41178652778</v>
      </c>
      <c r="B269" s="29">
        <f t="shared" si="25"/>
        <v>131.35599999999999</v>
      </c>
      <c r="C269" s="4">
        <v>9.1078901290893555</v>
      </c>
      <c r="D269" s="4">
        <v>60.03</v>
      </c>
      <c r="E269" s="4">
        <v>9.016</v>
      </c>
      <c r="F269" s="26">
        <v>44779.41914208333</v>
      </c>
      <c r="G269" s="29">
        <f t="shared" si="26"/>
        <v>131.876</v>
      </c>
      <c r="H269" s="4">
        <v>9.0462398529052734</v>
      </c>
      <c r="I269" s="4">
        <v>60.04</v>
      </c>
      <c r="J269" s="4">
        <v>8.9719999999999995</v>
      </c>
      <c r="K269" s="26">
        <v>44779.441837430553</v>
      </c>
      <c r="L269" s="29">
        <f t="shared" si="27"/>
        <v>131.75399999999999</v>
      </c>
      <c r="M269" s="4">
        <v>7.0036802291870117</v>
      </c>
      <c r="N269" s="4">
        <v>60.02</v>
      </c>
      <c r="O269" s="4">
        <v>6.9</v>
      </c>
      <c r="P269" s="26">
        <v>44779.450896898146</v>
      </c>
      <c r="Q269" s="29">
        <f t="shared" si="28"/>
        <v>131.49199999999999</v>
      </c>
      <c r="R269" s="4">
        <v>7.3368802070617676</v>
      </c>
      <c r="S269" s="4">
        <v>60.03</v>
      </c>
      <c r="T269" s="4">
        <v>7.2</v>
      </c>
      <c r="U269" s="26">
        <v>44779.462434895831</v>
      </c>
      <c r="V269" s="29">
        <f t="shared" si="24"/>
        <v>131.375</v>
      </c>
      <c r="W269" s="4">
        <v>7.0056700706481934</v>
      </c>
      <c r="X269" s="4">
        <v>59.96</v>
      </c>
      <c r="Y269" s="4">
        <v>6.8879999999999999</v>
      </c>
      <c r="AA269">
        <f t="shared" si="29"/>
        <v>132</v>
      </c>
    </row>
    <row r="270" spans="1:27" x14ac:dyDescent="0.3">
      <c r="A270" s="26">
        <v>44779.411798125002</v>
      </c>
      <c r="B270" s="29">
        <f t="shared" si="25"/>
        <v>132.358</v>
      </c>
      <c r="C270" s="4">
        <v>9.1078901290893555</v>
      </c>
      <c r="D270" s="4">
        <v>60.03</v>
      </c>
      <c r="E270" s="4">
        <v>9.016</v>
      </c>
      <c r="F270" s="26">
        <v>44779.419153680552</v>
      </c>
      <c r="G270" s="29">
        <f t="shared" si="26"/>
        <v>132.87799999999999</v>
      </c>
      <c r="H270" s="4">
        <v>9.0225601196289063</v>
      </c>
      <c r="I270" s="4">
        <v>60.04</v>
      </c>
      <c r="J270" s="4">
        <v>8.9719999999999995</v>
      </c>
      <c r="K270" s="26">
        <v>44779.441837442129</v>
      </c>
      <c r="L270" s="29">
        <f t="shared" si="27"/>
        <v>132.755</v>
      </c>
      <c r="M270" s="4">
        <v>7.0036802291870117</v>
      </c>
      <c r="N270" s="4">
        <v>60.02</v>
      </c>
      <c r="O270" s="4">
        <v>6.8719999999999999</v>
      </c>
      <c r="P270" s="26">
        <v>44779.450908506944</v>
      </c>
      <c r="Q270" s="29">
        <f t="shared" si="28"/>
        <v>132.495</v>
      </c>
      <c r="R270" s="4">
        <v>7.2873997688293457</v>
      </c>
      <c r="S270" s="4">
        <v>60.03</v>
      </c>
      <c r="T270" s="4">
        <v>7.2</v>
      </c>
      <c r="U270" s="26">
        <v>44779.462436898146</v>
      </c>
      <c r="V270" s="29">
        <f t="shared" si="24"/>
        <v>132.548</v>
      </c>
      <c r="W270" s="4">
        <v>7.0056700706481934</v>
      </c>
      <c r="X270" s="4">
        <v>59.97</v>
      </c>
      <c r="Y270" s="4">
        <v>6.8879999999999999</v>
      </c>
      <c r="AA270">
        <f t="shared" si="29"/>
        <v>132</v>
      </c>
    </row>
    <row r="271" spans="1:27" x14ac:dyDescent="0.3">
      <c r="A271" s="26">
        <v>44779.411798136571</v>
      </c>
      <c r="B271" s="29">
        <f t="shared" si="25"/>
        <v>132.35900000000001</v>
      </c>
      <c r="C271" s="4">
        <v>9.1078901290893555</v>
      </c>
      <c r="D271" s="4">
        <v>60.03</v>
      </c>
      <c r="E271" s="4">
        <v>8.9760000000000009</v>
      </c>
      <c r="F271" s="26">
        <v>44779.419153692128</v>
      </c>
      <c r="G271" s="29">
        <f t="shared" si="26"/>
        <v>132.87899999999999</v>
      </c>
      <c r="H271" s="4">
        <v>9.0225601196289063</v>
      </c>
      <c r="I271" s="4">
        <v>60.04</v>
      </c>
      <c r="J271" s="4">
        <v>8.9320000000000004</v>
      </c>
      <c r="K271" s="26">
        <v>44779.441849039351</v>
      </c>
      <c r="L271" s="29">
        <f t="shared" si="27"/>
        <v>132.75700000000001</v>
      </c>
      <c r="M271" s="4">
        <v>6.9501199722290039</v>
      </c>
      <c r="N271" s="4">
        <v>60.02</v>
      </c>
      <c r="O271" s="4">
        <v>6.8719999999999999</v>
      </c>
      <c r="P271" s="26">
        <v>44779.45090851852</v>
      </c>
      <c r="Q271" s="29">
        <f t="shared" si="28"/>
        <v>132.49600000000001</v>
      </c>
      <c r="R271" s="4">
        <v>7.2873997688293457</v>
      </c>
      <c r="S271" s="4">
        <v>60.03</v>
      </c>
      <c r="T271" s="4">
        <v>7.1680000000000001</v>
      </c>
      <c r="U271" s="26">
        <v>44779.462446481484</v>
      </c>
      <c r="V271" s="29">
        <f t="shared" si="24"/>
        <v>132.376</v>
      </c>
      <c r="W271" s="4">
        <v>6.9562301635742188</v>
      </c>
      <c r="X271" s="4">
        <v>59.97</v>
      </c>
      <c r="Y271" s="4">
        <v>6.8879999999999999</v>
      </c>
      <c r="AA271">
        <f t="shared" si="29"/>
        <v>133</v>
      </c>
    </row>
    <row r="272" spans="1:27" x14ac:dyDescent="0.3">
      <c r="A272" s="26">
        <v>44779.411809745368</v>
      </c>
      <c r="B272" s="29">
        <f t="shared" si="25"/>
        <v>133.36199999999999</v>
      </c>
      <c r="C272" s="4">
        <v>9.0533504486083984</v>
      </c>
      <c r="D272" s="4">
        <v>60.03</v>
      </c>
      <c r="E272" s="4">
        <v>8.9760000000000009</v>
      </c>
      <c r="F272" s="26">
        <v>44779.41916528935</v>
      </c>
      <c r="G272" s="29">
        <f t="shared" si="26"/>
        <v>133.881</v>
      </c>
      <c r="H272" s="4">
        <v>9.0225601196289063</v>
      </c>
      <c r="I272" s="4">
        <v>60.04</v>
      </c>
      <c r="J272" s="4">
        <v>8.9320000000000004</v>
      </c>
      <c r="K272" s="26">
        <v>44779.441849050927</v>
      </c>
      <c r="L272" s="29">
        <f t="shared" si="27"/>
        <v>133.75800000000001</v>
      </c>
      <c r="M272" s="4">
        <v>6.9501199722290039</v>
      </c>
      <c r="N272" s="4">
        <v>60.02</v>
      </c>
      <c r="O272" s="4">
        <v>6.8319999999999999</v>
      </c>
      <c r="P272" s="26">
        <v>44779.450920115742</v>
      </c>
      <c r="Q272" s="29">
        <f t="shared" si="28"/>
        <v>133.49799999999999</v>
      </c>
      <c r="R272" s="4">
        <v>7.2398500442504883</v>
      </c>
      <c r="S272" s="4">
        <v>60.03</v>
      </c>
      <c r="T272" s="4">
        <v>7.1680000000000001</v>
      </c>
      <c r="U272" s="26">
        <v>44779.462446493053</v>
      </c>
      <c r="V272" s="29">
        <f t="shared" si="24"/>
        <v>133.37700000000001</v>
      </c>
      <c r="W272" s="4">
        <v>6.9562301635742188</v>
      </c>
      <c r="X272" s="4">
        <v>59.97</v>
      </c>
      <c r="Y272" s="4">
        <v>6.8440000000000003</v>
      </c>
      <c r="AA272">
        <f t="shared" si="29"/>
        <v>133</v>
      </c>
    </row>
    <row r="273" spans="1:27" x14ac:dyDescent="0.3">
      <c r="A273" s="26">
        <v>44779.411809756944</v>
      </c>
      <c r="B273" s="29">
        <f t="shared" si="25"/>
        <v>133.363</v>
      </c>
      <c r="C273" s="4">
        <v>9.0533504486083984</v>
      </c>
      <c r="D273" s="4">
        <v>60.03</v>
      </c>
      <c r="E273" s="4">
        <v>8.9359999999999999</v>
      </c>
      <c r="F273" s="26">
        <v>44779.419165312502</v>
      </c>
      <c r="G273" s="29">
        <f t="shared" si="26"/>
        <v>133.88300000000001</v>
      </c>
      <c r="H273" s="4">
        <v>9.0225601196289063</v>
      </c>
      <c r="I273" s="4">
        <v>60.04</v>
      </c>
      <c r="J273" s="4">
        <v>8.8520000000000003</v>
      </c>
      <c r="K273" s="26">
        <v>44779.441860659725</v>
      </c>
      <c r="L273" s="29">
        <f t="shared" si="27"/>
        <v>133.761</v>
      </c>
      <c r="M273" s="4">
        <v>6.9056000709533691</v>
      </c>
      <c r="N273" s="4">
        <v>60.02</v>
      </c>
      <c r="O273" s="4">
        <v>6.8319999999999999</v>
      </c>
      <c r="P273" s="26">
        <v>44779.450920127318</v>
      </c>
      <c r="Q273" s="29">
        <f t="shared" si="28"/>
        <v>133.499</v>
      </c>
      <c r="R273" s="4">
        <v>7.2398500442504883</v>
      </c>
      <c r="S273" s="4">
        <v>60.03</v>
      </c>
      <c r="T273" s="4">
        <v>7.1280000000000001</v>
      </c>
      <c r="U273" s="26">
        <v>44779.462459872688</v>
      </c>
      <c r="V273" s="29">
        <f t="shared" si="24"/>
        <v>133.53299999999999</v>
      </c>
      <c r="W273" s="4">
        <v>6.9081001281738281</v>
      </c>
      <c r="X273" s="4">
        <v>59.97</v>
      </c>
      <c r="Y273" s="4">
        <v>6.8440000000000003</v>
      </c>
      <c r="AA273">
        <f t="shared" si="29"/>
        <v>134</v>
      </c>
    </row>
    <row r="274" spans="1:27" x14ac:dyDescent="0.3">
      <c r="A274" s="26">
        <v>44779.411823483795</v>
      </c>
      <c r="B274" s="29">
        <f t="shared" si="25"/>
        <v>134.54900000000001</v>
      </c>
      <c r="C274" s="4">
        <v>9.0533504486083984</v>
      </c>
      <c r="D274" s="4">
        <v>60.03</v>
      </c>
      <c r="E274" s="4">
        <v>8.9359999999999999</v>
      </c>
      <c r="F274" s="26">
        <v>44779.419176909723</v>
      </c>
      <c r="G274" s="29">
        <f t="shared" si="26"/>
        <v>134.88499999999999</v>
      </c>
      <c r="H274" s="4">
        <v>9.0225601196289063</v>
      </c>
      <c r="I274" s="4">
        <v>60.04</v>
      </c>
      <c r="J274" s="4">
        <v>8.8119999999999994</v>
      </c>
      <c r="K274" s="26">
        <v>44779.441860671293</v>
      </c>
      <c r="L274" s="29">
        <f t="shared" si="27"/>
        <v>134.762</v>
      </c>
      <c r="M274" s="4">
        <v>6.9056000709533691</v>
      </c>
      <c r="N274" s="4">
        <v>60.02</v>
      </c>
      <c r="O274" s="4">
        <v>6.7919999999999998</v>
      </c>
      <c r="P274" s="26">
        <v>44779.450931736108</v>
      </c>
      <c r="Q274" s="29">
        <f t="shared" si="28"/>
        <v>134.50200000000001</v>
      </c>
      <c r="R274" s="4">
        <v>7.1568899154663086</v>
      </c>
      <c r="S274" s="4">
        <v>60.03</v>
      </c>
      <c r="T274" s="4">
        <v>7.1280000000000001</v>
      </c>
      <c r="U274" s="26">
        <v>44779.462459895833</v>
      </c>
      <c r="V274" s="29">
        <f t="shared" si="24"/>
        <v>134.535</v>
      </c>
      <c r="W274" s="4">
        <v>6.9081001281738281</v>
      </c>
      <c r="X274" s="4">
        <v>59.97</v>
      </c>
      <c r="Y274" s="4">
        <v>6.8040000000000003</v>
      </c>
      <c r="AA274">
        <f t="shared" si="29"/>
        <v>134</v>
      </c>
    </row>
    <row r="275" spans="1:27" x14ac:dyDescent="0.3">
      <c r="A275" s="26">
        <v>44779.411823495371</v>
      </c>
      <c r="B275" s="29">
        <f t="shared" si="25"/>
        <v>134.55000000000001</v>
      </c>
      <c r="C275" s="4">
        <v>9.0533504486083984</v>
      </c>
      <c r="D275" s="4">
        <v>60.03</v>
      </c>
      <c r="E275" s="4">
        <v>8.8960000000000008</v>
      </c>
      <c r="F275" s="26">
        <v>44779.419176921299</v>
      </c>
      <c r="G275" s="29">
        <f t="shared" si="26"/>
        <v>134.886</v>
      </c>
      <c r="H275" s="4">
        <v>8.9579601287841797</v>
      </c>
      <c r="I275" s="4">
        <v>60.04</v>
      </c>
      <c r="J275" s="4">
        <v>8.8119999999999994</v>
      </c>
      <c r="K275" s="26">
        <v>44779.441872268515</v>
      </c>
      <c r="L275" s="29">
        <f t="shared" si="27"/>
        <v>134.76400000000001</v>
      </c>
      <c r="M275" s="4">
        <v>6.9056000709533691</v>
      </c>
      <c r="N275" s="4">
        <v>60.02</v>
      </c>
      <c r="O275" s="4">
        <v>6.7919999999999998</v>
      </c>
      <c r="P275" s="26">
        <v>44779.450931747684</v>
      </c>
      <c r="Q275" s="29">
        <f t="shared" si="28"/>
        <v>134.50299999999999</v>
      </c>
      <c r="R275" s="4">
        <v>7.1568899154663086</v>
      </c>
      <c r="S275" s="4">
        <v>60.03</v>
      </c>
      <c r="T275" s="4">
        <v>7.0880000000000001</v>
      </c>
      <c r="U275" s="26">
        <v>44779.462471493054</v>
      </c>
      <c r="V275" s="29">
        <f t="shared" si="24"/>
        <v>134.53700000000001</v>
      </c>
      <c r="W275" s="4">
        <v>6.9081001281738281</v>
      </c>
      <c r="X275" s="4">
        <v>59.97</v>
      </c>
      <c r="Y275" s="4">
        <v>6.8040000000000003</v>
      </c>
      <c r="AA275">
        <f t="shared" si="29"/>
        <v>135</v>
      </c>
    </row>
    <row r="276" spans="1:27" x14ac:dyDescent="0.3">
      <c r="A276" s="26">
        <v>44779.411835092593</v>
      </c>
      <c r="B276" s="29">
        <f t="shared" si="25"/>
        <v>135.55199999999999</v>
      </c>
      <c r="C276" s="4">
        <v>9.0019598007202148</v>
      </c>
      <c r="D276" s="4">
        <v>60.03</v>
      </c>
      <c r="E276" s="4">
        <v>8.8960000000000008</v>
      </c>
      <c r="F276" s="26">
        <v>44779.419176932868</v>
      </c>
      <c r="G276" s="29">
        <f t="shared" si="26"/>
        <v>135.887</v>
      </c>
      <c r="H276" s="4">
        <v>8.9579601287841797</v>
      </c>
      <c r="I276" s="4">
        <v>60.04</v>
      </c>
      <c r="J276" s="4">
        <v>8.8119999999999994</v>
      </c>
      <c r="K276" s="26">
        <v>44779.441872280091</v>
      </c>
      <c r="L276" s="29">
        <f t="shared" si="27"/>
        <v>135.76499999999999</v>
      </c>
      <c r="M276" s="4">
        <v>6.9056000709533691</v>
      </c>
      <c r="N276" s="4">
        <v>60.02</v>
      </c>
      <c r="O276" s="4">
        <v>6.7519999999999998</v>
      </c>
      <c r="P276" s="26">
        <v>44779.450943344906</v>
      </c>
      <c r="Q276" s="29">
        <f t="shared" si="28"/>
        <v>135.505</v>
      </c>
      <c r="R276" s="4">
        <v>7.1568899154663086</v>
      </c>
      <c r="S276" s="4">
        <v>60.03</v>
      </c>
      <c r="T276" s="4">
        <v>7.0880000000000001</v>
      </c>
      <c r="U276" s="26">
        <v>44779.46247150463</v>
      </c>
      <c r="V276" s="29">
        <f t="shared" si="24"/>
        <v>135.53800000000001</v>
      </c>
      <c r="W276" s="4">
        <v>6.9081001281738281</v>
      </c>
      <c r="X276" s="4">
        <v>59.97</v>
      </c>
      <c r="Y276" s="4">
        <v>6.76</v>
      </c>
      <c r="AA276">
        <f t="shared" si="29"/>
        <v>135</v>
      </c>
    </row>
    <row r="277" spans="1:27" x14ac:dyDescent="0.3">
      <c r="A277" s="26">
        <v>44779.411835104169</v>
      </c>
      <c r="B277" s="29">
        <f t="shared" si="25"/>
        <v>135.553</v>
      </c>
      <c r="C277" s="4">
        <v>9.0019598007202148</v>
      </c>
      <c r="D277" s="4">
        <v>60.03</v>
      </c>
      <c r="E277" s="4">
        <v>8.8520000000000003</v>
      </c>
      <c r="F277" s="26">
        <v>44779.419188506945</v>
      </c>
      <c r="G277" s="29">
        <f t="shared" si="26"/>
        <v>135.887</v>
      </c>
      <c r="H277" s="4">
        <v>8.9579601287841797</v>
      </c>
      <c r="I277" s="4">
        <v>60.04</v>
      </c>
      <c r="J277" s="4">
        <v>8.7720000000000002</v>
      </c>
      <c r="K277" s="26">
        <v>44779.44188392361</v>
      </c>
      <c r="L277" s="29">
        <f t="shared" si="27"/>
        <v>135.77099999999999</v>
      </c>
      <c r="M277" s="4">
        <v>6.8508901596069336</v>
      </c>
      <c r="N277" s="4">
        <v>60.02</v>
      </c>
      <c r="O277" s="4">
        <v>6.7519999999999998</v>
      </c>
      <c r="P277" s="26">
        <v>44779.450943356482</v>
      </c>
      <c r="Q277" s="29">
        <f t="shared" si="28"/>
        <v>135.506</v>
      </c>
      <c r="R277" s="4">
        <v>7.1568899154663086</v>
      </c>
      <c r="S277" s="4">
        <v>60.03</v>
      </c>
      <c r="T277" s="4">
        <v>7.048</v>
      </c>
      <c r="U277" s="26">
        <v>44779.462484282405</v>
      </c>
      <c r="V277" s="29">
        <f t="shared" si="24"/>
        <v>135.642</v>
      </c>
      <c r="W277" s="4">
        <v>6.8557400703430176</v>
      </c>
      <c r="X277" s="4">
        <v>59.97</v>
      </c>
      <c r="Y277" s="4">
        <v>6.76</v>
      </c>
      <c r="AA277">
        <f t="shared" si="29"/>
        <v>136</v>
      </c>
    </row>
    <row r="278" spans="1:27" x14ac:dyDescent="0.3">
      <c r="A278" s="26">
        <v>44779.411846712967</v>
      </c>
      <c r="B278" s="29">
        <f t="shared" si="25"/>
        <v>136.55600000000001</v>
      </c>
      <c r="C278" s="4">
        <v>9.0343303680419922</v>
      </c>
      <c r="D278" s="4">
        <v>60.03</v>
      </c>
      <c r="E278" s="4">
        <v>8.8520000000000003</v>
      </c>
      <c r="F278" s="26">
        <v>44779.41918853009</v>
      </c>
      <c r="G278" s="29">
        <f t="shared" si="26"/>
        <v>136.88900000000001</v>
      </c>
      <c r="H278" s="4">
        <v>8.9075202941894531</v>
      </c>
      <c r="I278" s="4">
        <v>60.04</v>
      </c>
      <c r="J278" s="4">
        <v>8.7720000000000002</v>
      </c>
      <c r="K278" s="26">
        <v>44779.441883946762</v>
      </c>
      <c r="L278" s="29">
        <f t="shared" si="27"/>
        <v>136.773</v>
      </c>
      <c r="M278" s="4">
        <v>6.8508901596069336</v>
      </c>
      <c r="N278" s="4">
        <v>60.02</v>
      </c>
      <c r="O278" s="4">
        <v>6.7119999999999997</v>
      </c>
      <c r="P278" s="26">
        <v>44779.450948819445</v>
      </c>
      <c r="Q278" s="29">
        <f t="shared" si="28"/>
        <v>136.97800000000001</v>
      </c>
      <c r="R278" s="4">
        <v>7.1568899154663086</v>
      </c>
      <c r="S278" s="4">
        <v>60</v>
      </c>
      <c r="T278" s="4">
        <v>7.048</v>
      </c>
      <c r="U278" s="26">
        <v>44779.462484305557</v>
      </c>
      <c r="V278" s="29">
        <f t="shared" si="24"/>
        <v>136.64400000000001</v>
      </c>
      <c r="W278" s="4">
        <v>6.8557400703430176</v>
      </c>
      <c r="X278" s="4">
        <v>59.97</v>
      </c>
      <c r="Y278" s="4">
        <v>6.72</v>
      </c>
      <c r="AA278">
        <f t="shared" si="29"/>
        <v>136</v>
      </c>
    </row>
    <row r="279" spans="1:27" x14ac:dyDescent="0.3">
      <c r="A279" s="26">
        <v>44779.411846724535</v>
      </c>
      <c r="B279" s="29">
        <f t="shared" si="25"/>
        <v>136.55699999999999</v>
      </c>
      <c r="C279" s="4">
        <v>9.0343303680419922</v>
      </c>
      <c r="D279" s="4">
        <v>60.03</v>
      </c>
      <c r="E279" s="4">
        <v>8.8119999999999994</v>
      </c>
      <c r="F279" s="26">
        <v>44779.419188541666</v>
      </c>
      <c r="G279" s="29">
        <f t="shared" si="26"/>
        <v>136.88999999999999</v>
      </c>
      <c r="H279" s="4">
        <v>8.9075202941894531</v>
      </c>
      <c r="I279" s="4">
        <v>60.04</v>
      </c>
      <c r="J279" s="4">
        <v>8.7720000000000002</v>
      </c>
      <c r="K279" s="26">
        <v>44779.441895300923</v>
      </c>
      <c r="L279" s="29">
        <f t="shared" si="27"/>
        <v>136.75399999999999</v>
      </c>
      <c r="M279" s="4">
        <v>6.8508901596069336</v>
      </c>
      <c r="N279" s="4">
        <v>60.01</v>
      </c>
      <c r="O279" s="4">
        <v>6.7119999999999997</v>
      </c>
      <c r="P279" s="26">
        <v>44779.450954965279</v>
      </c>
      <c r="Q279" s="29">
        <f t="shared" si="28"/>
        <v>136.50899999999999</v>
      </c>
      <c r="R279" s="4">
        <v>7.1274900436401367</v>
      </c>
      <c r="S279" s="4">
        <v>60</v>
      </c>
      <c r="T279" s="4">
        <v>7.048</v>
      </c>
      <c r="U279" s="26">
        <v>44779.462495879627</v>
      </c>
      <c r="V279" s="29">
        <f t="shared" si="24"/>
        <v>136.64400000000001</v>
      </c>
      <c r="W279" s="4">
        <v>6.7968897819519043</v>
      </c>
      <c r="X279" s="4">
        <v>59.97</v>
      </c>
      <c r="Y279" s="4">
        <v>6.72</v>
      </c>
      <c r="AA279">
        <f t="shared" si="29"/>
        <v>137</v>
      </c>
    </row>
    <row r="280" spans="1:27" x14ac:dyDescent="0.3">
      <c r="A280" s="26">
        <v>44779.411858333333</v>
      </c>
      <c r="B280" s="29">
        <f t="shared" si="25"/>
        <v>137.56</v>
      </c>
      <c r="C280" s="4">
        <v>9.0343303680419922</v>
      </c>
      <c r="D280" s="4">
        <v>60.03</v>
      </c>
      <c r="E280" s="4">
        <v>8.8119999999999994</v>
      </c>
      <c r="F280" s="26">
        <v>44779.419200104167</v>
      </c>
      <c r="G280" s="29">
        <f t="shared" si="26"/>
        <v>137.88900000000001</v>
      </c>
      <c r="H280" s="4">
        <v>8.9075202941894531</v>
      </c>
      <c r="I280" s="4">
        <v>60.04</v>
      </c>
      <c r="J280" s="4">
        <v>8.7319999999999993</v>
      </c>
      <c r="K280" s="26">
        <v>44779.441896018521</v>
      </c>
      <c r="L280" s="29">
        <f t="shared" si="27"/>
        <v>137.816</v>
      </c>
      <c r="M280" s="4">
        <v>6.7772002220153809</v>
      </c>
      <c r="N280" s="4">
        <v>60.01</v>
      </c>
      <c r="O280" s="4">
        <v>6.6680000000000001</v>
      </c>
      <c r="P280" s="26">
        <v>44779.450954976855</v>
      </c>
      <c r="Q280" s="29">
        <f t="shared" si="28"/>
        <v>137.51</v>
      </c>
      <c r="R280" s="4">
        <v>7.1274900436401367</v>
      </c>
      <c r="S280" s="4">
        <v>60</v>
      </c>
      <c r="T280" s="4">
        <v>7.008</v>
      </c>
      <c r="U280" s="26">
        <v>44779.462495891203</v>
      </c>
      <c r="V280" s="29">
        <f t="shared" si="24"/>
        <v>137.64500000000001</v>
      </c>
      <c r="W280" s="4">
        <v>6.7968897819519043</v>
      </c>
      <c r="X280" s="4">
        <v>59.97</v>
      </c>
      <c r="Y280" s="4">
        <v>6.6760000000000002</v>
      </c>
      <c r="AA280">
        <f t="shared" si="29"/>
        <v>137</v>
      </c>
    </row>
    <row r="281" spans="1:27" x14ac:dyDescent="0.3">
      <c r="A281" s="26">
        <v>44779.411858344909</v>
      </c>
      <c r="B281" s="29">
        <f t="shared" si="25"/>
        <v>137.56100000000001</v>
      </c>
      <c r="C281" s="4">
        <v>9.0343303680419922</v>
      </c>
      <c r="D281" s="4">
        <v>60.03</v>
      </c>
      <c r="E281" s="4">
        <v>8.7720000000000002</v>
      </c>
      <c r="F281" s="26">
        <v>44779.419200150463</v>
      </c>
      <c r="G281" s="29">
        <f t="shared" si="26"/>
        <v>137.893</v>
      </c>
      <c r="H281" s="4">
        <v>8.8414497375488281</v>
      </c>
      <c r="I281" s="4">
        <v>60.04</v>
      </c>
      <c r="J281" s="4">
        <v>8.7319999999999993</v>
      </c>
      <c r="K281" s="26">
        <v>44779.441907638888</v>
      </c>
      <c r="L281" s="29">
        <f t="shared" si="27"/>
        <v>137.82</v>
      </c>
      <c r="M281" s="4">
        <v>6.7772002220153809</v>
      </c>
      <c r="N281" s="4">
        <v>60.01</v>
      </c>
      <c r="O281" s="4">
        <v>6.6680000000000001</v>
      </c>
      <c r="P281" s="26">
        <v>44779.450966585646</v>
      </c>
      <c r="Q281" s="29">
        <f t="shared" si="28"/>
        <v>137.51300000000001</v>
      </c>
      <c r="R281" s="4">
        <v>7.0449399948120117</v>
      </c>
      <c r="S281" s="4">
        <v>60</v>
      </c>
      <c r="T281" s="4">
        <v>7.008</v>
      </c>
      <c r="U281" s="26">
        <v>44779.462507511576</v>
      </c>
      <c r="V281" s="29">
        <f t="shared" si="24"/>
        <v>137.649</v>
      </c>
      <c r="W281" s="4">
        <v>6.7635798454284668</v>
      </c>
      <c r="X281" s="4">
        <v>59.97</v>
      </c>
      <c r="Y281" s="4">
        <v>6.6760000000000002</v>
      </c>
      <c r="AA281">
        <f t="shared" si="29"/>
        <v>138</v>
      </c>
    </row>
    <row r="282" spans="1:27" x14ac:dyDescent="0.3">
      <c r="A282" s="26">
        <v>44779.411869942131</v>
      </c>
      <c r="B282" s="29">
        <f t="shared" si="25"/>
        <v>138.56299999999999</v>
      </c>
      <c r="C282" s="4">
        <v>8.8503398895263672</v>
      </c>
      <c r="D282" s="4">
        <v>60.03</v>
      </c>
      <c r="E282" s="4">
        <v>8.7720000000000002</v>
      </c>
      <c r="F282" s="26">
        <v>44779.419200162039</v>
      </c>
      <c r="G282" s="29">
        <f t="shared" si="26"/>
        <v>138.89400000000001</v>
      </c>
      <c r="H282" s="4">
        <v>8.8414497375488281</v>
      </c>
      <c r="I282" s="4">
        <v>60.04</v>
      </c>
      <c r="J282" s="4">
        <v>8.7319999999999993</v>
      </c>
      <c r="K282" s="26">
        <v>44779.441907650464</v>
      </c>
      <c r="L282" s="29">
        <f t="shared" si="27"/>
        <v>138.821</v>
      </c>
      <c r="M282" s="4">
        <v>6.7772002220153809</v>
      </c>
      <c r="N282" s="4">
        <v>60.01</v>
      </c>
      <c r="O282" s="4">
        <v>6.6319999999999997</v>
      </c>
      <c r="P282" s="26">
        <v>44779.450966597222</v>
      </c>
      <c r="Q282" s="29">
        <f t="shared" si="28"/>
        <v>138.51400000000001</v>
      </c>
      <c r="R282" s="4">
        <v>7.0449399948120117</v>
      </c>
      <c r="S282" s="4">
        <v>60</v>
      </c>
      <c r="T282" s="4">
        <v>6.96</v>
      </c>
      <c r="U282" s="26">
        <v>44779.462507523145</v>
      </c>
      <c r="V282" s="29">
        <f t="shared" si="24"/>
        <v>138.65</v>
      </c>
      <c r="W282" s="4">
        <v>6.7635798454284668</v>
      </c>
      <c r="X282" s="4">
        <v>59.97</v>
      </c>
      <c r="Y282" s="4">
        <v>6.6360000000000001</v>
      </c>
      <c r="AA282">
        <f t="shared" si="29"/>
        <v>138</v>
      </c>
    </row>
    <row r="283" spans="1:27" x14ac:dyDescent="0.3">
      <c r="A283" s="26">
        <v>44779.411869953707</v>
      </c>
      <c r="B283" s="29">
        <f t="shared" si="25"/>
        <v>138.56399999999999</v>
      </c>
      <c r="C283" s="4">
        <v>8.8503398895263672</v>
      </c>
      <c r="D283" s="4">
        <v>60.03</v>
      </c>
      <c r="E283" s="4">
        <v>8.7319999999999993</v>
      </c>
      <c r="F283" s="26">
        <v>44779.419214421294</v>
      </c>
      <c r="G283" s="29">
        <f t="shared" si="26"/>
        <v>138.126</v>
      </c>
      <c r="H283" s="4">
        <v>8.8414497375488281</v>
      </c>
      <c r="I283" s="4">
        <v>60.04</v>
      </c>
      <c r="J283" s="4">
        <v>8.6920000000000002</v>
      </c>
      <c r="K283" s="26">
        <v>44779.441919259261</v>
      </c>
      <c r="L283" s="29">
        <f t="shared" si="27"/>
        <v>138.82400000000001</v>
      </c>
      <c r="M283" s="4">
        <v>6.7184200286865234</v>
      </c>
      <c r="N283" s="4">
        <v>60.01</v>
      </c>
      <c r="O283" s="4">
        <v>6.6319999999999997</v>
      </c>
      <c r="P283" s="26">
        <v>44779.450978194443</v>
      </c>
      <c r="Q283" s="29">
        <f t="shared" si="28"/>
        <v>138.51599999999999</v>
      </c>
      <c r="R283" s="4">
        <v>7.0449399948120117</v>
      </c>
      <c r="S283" s="4">
        <v>60</v>
      </c>
      <c r="T283" s="4">
        <v>6.96</v>
      </c>
      <c r="U283" s="26">
        <v>44779.462519120367</v>
      </c>
      <c r="V283" s="29">
        <f t="shared" si="24"/>
        <v>138.65199999999999</v>
      </c>
      <c r="W283" s="4">
        <v>6.7049298286437988</v>
      </c>
      <c r="X283" s="4">
        <v>59.97</v>
      </c>
      <c r="Y283" s="4">
        <v>6.6360000000000001</v>
      </c>
      <c r="AA283">
        <f t="shared" si="29"/>
        <v>139</v>
      </c>
    </row>
    <row r="284" spans="1:27" x14ac:dyDescent="0.3">
      <c r="A284" s="26">
        <v>44779.411881562497</v>
      </c>
      <c r="B284" s="29">
        <f t="shared" si="25"/>
        <v>139.56700000000001</v>
      </c>
      <c r="C284" s="4">
        <v>8.7628602981567383</v>
      </c>
      <c r="D284" s="4">
        <v>60.03</v>
      </c>
      <c r="E284" s="4">
        <v>8.7319999999999993</v>
      </c>
      <c r="F284" s="26">
        <v>44779.41921443287</v>
      </c>
      <c r="G284" s="29">
        <f t="shared" si="26"/>
        <v>139.12700000000001</v>
      </c>
      <c r="H284" s="4">
        <v>8.8414497375488281</v>
      </c>
      <c r="I284" s="4">
        <v>60.04</v>
      </c>
      <c r="J284" s="4">
        <v>8.6920000000000002</v>
      </c>
      <c r="K284" s="26">
        <v>44779.44191927083</v>
      </c>
      <c r="L284" s="29">
        <f t="shared" si="27"/>
        <v>139.82499999999999</v>
      </c>
      <c r="M284" s="4">
        <v>6.7184200286865234</v>
      </c>
      <c r="N284" s="4">
        <v>60.01</v>
      </c>
      <c r="O284" s="4">
        <v>6.5919999999999996</v>
      </c>
      <c r="P284" s="26">
        <v>44779.450978206019</v>
      </c>
      <c r="Q284" s="29">
        <f t="shared" si="28"/>
        <v>139.517</v>
      </c>
      <c r="R284" s="4">
        <v>7.0449399948120117</v>
      </c>
      <c r="S284" s="4">
        <v>60</v>
      </c>
      <c r="T284" s="4">
        <v>6.9279999999999999</v>
      </c>
      <c r="U284" s="26">
        <v>44779.462519131943</v>
      </c>
      <c r="V284" s="29">
        <f t="shared" si="24"/>
        <v>139.65299999999999</v>
      </c>
      <c r="W284" s="4">
        <v>6.7049298286437988</v>
      </c>
      <c r="X284" s="4">
        <v>59.97</v>
      </c>
      <c r="Y284" s="4">
        <v>6.6360000000000001</v>
      </c>
      <c r="AA284">
        <f t="shared" si="29"/>
        <v>139</v>
      </c>
    </row>
    <row r="285" spans="1:27" x14ac:dyDescent="0.3">
      <c r="A285" s="26">
        <v>44779.411881585649</v>
      </c>
      <c r="B285" s="29">
        <f t="shared" si="25"/>
        <v>139.56899999999999</v>
      </c>
      <c r="C285" s="4">
        <v>8.7628602981567383</v>
      </c>
      <c r="D285" s="4">
        <v>60.03</v>
      </c>
      <c r="E285" s="4">
        <v>8.6519999999999992</v>
      </c>
      <c r="F285" s="26">
        <v>44779.419214444446</v>
      </c>
      <c r="G285" s="29">
        <f t="shared" si="26"/>
        <v>139.12799999999999</v>
      </c>
      <c r="H285" s="4">
        <v>8.8414497375488281</v>
      </c>
      <c r="I285" s="4">
        <v>60.04</v>
      </c>
      <c r="J285" s="4">
        <v>8.6920000000000002</v>
      </c>
      <c r="K285" s="26">
        <v>44779.441930868059</v>
      </c>
      <c r="L285" s="29">
        <f t="shared" si="27"/>
        <v>139.827</v>
      </c>
      <c r="M285" s="4">
        <v>6.7184200286865234</v>
      </c>
      <c r="N285" s="4">
        <v>60.01</v>
      </c>
      <c r="O285" s="4">
        <v>6.5919999999999996</v>
      </c>
      <c r="P285" s="26">
        <v>44779.450991307873</v>
      </c>
      <c r="Q285" s="29">
        <f t="shared" si="28"/>
        <v>139.649</v>
      </c>
      <c r="R285" s="4">
        <v>6.9941902160644531</v>
      </c>
      <c r="S285" s="4">
        <v>60</v>
      </c>
      <c r="T285" s="4">
        <v>6.9279999999999999</v>
      </c>
      <c r="U285" s="26">
        <v>44779.462519143519</v>
      </c>
      <c r="V285" s="29">
        <f t="shared" si="24"/>
        <v>139.654</v>
      </c>
      <c r="W285" s="4">
        <v>6.7049298286437988</v>
      </c>
      <c r="X285" s="4">
        <v>59.97</v>
      </c>
      <c r="Y285" s="4">
        <v>6.5960000000000001</v>
      </c>
      <c r="AA285">
        <f t="shared" si="29"/>
        <v>140</v>
      </c>
    </row>
    <row r="286" spans="1:27" x14ac:dyDescent="0.3">
      <c r="A286" s="26">
        <v>44779.411893182871</v>
      </c>
      <c r="B286" s="29">
        <f t="shared" si="25"/>
        <v>140.571</v>
      </c>
      <c r="C286" s="4">
        <v>8.7403202056884766</v>
      </c>
      <c r="D286" s="4">
        <v>60.03</v>
      </c>
      <c r="E286" s="4">
        <v>8.6519999999999992</v>
      </c>
      <c r="F286" s="26">
        <v>44779.419226053244</v>
      </c>
      <c r="G286" s="29">
        <f t="shared" si="26"/>
        <v>140.131</v>
      </c>
      <c r="H286" s="4">
        <v>8.7940101623535156</v>
      </c>
      <c r="I286" s="4">
        <v>60.04</v>
      </c>
      <c r="J286" s="4">
        <v>8.6920000000000002</v>
      </c>
      <c r="K286" s="26">
        <v>44779.441930879628</v>
      </c>
      <c r="L286" s="29">
        <f t="shared" si="27"/>
        <v>140.828</v>
      </c>
      <c r="M286" s="4">
        <v>6.7184200286865234</v>
      </c>
      <c r="N286" s="4">
        <v>60.01</v>
      </c>
      <c r="O286" s="4">
        <v>6.5919999999999996</v>
      </c>
      <c r="P286" s="26">
        <v>44779.450991319442</v>
      </c>
      <c r="Q286" s="29">
        <f t="shared" si="28"/>
        <v>140.65</v>
      </c>
      <c r="R286" s="4">
        <v>6.9941902160644531</v>
      </c>
      <c r="S286" s="4">
        <v>60</v>
      </c>
      <c r="T286" s="4">
        <v>6.8879999999999999</v>
      </c>
      <c r="U286" s="26">
        <v>44779.462530752317</v>
      </c>
      <c r="V286" s="29">
        <f t="shared" si="24"/>
        <v>140.65700000000001</v>
      </c>
      <c r="W286" s="4">
        <v>6.6389498710632324</v>
      </c>
      <c r="X286" s="4">
        <v>59.97</v>
      </c>
      <c r="Y286" s="4">
        <v>6.5960000000000001</v>
      </c>
      <c r="AA286">
        <f t="shared" si="29"/>
        <v>140</v>
      </c>
    </row>
    <row r="287" spans="1:27" x14ac:dyDescent="0.3">
      <c r="A287" s="26">
        <v>44779.411893194447</v>
      </c>
      <c r="B287" s="29">
        <f t="shared" si="25"/>
        <v>140.572</v>
      </c>
      <c r="C287" s="4">
        <v>8.7403202056884766</v>
      </c>
      <c r="D287" s="4">
        <v>60.03</v>
      </c>
      <c r="E287" s="4">
        <v>8.6519999999999992</v>
      </c>
      <c r="F287" s="26">
        <v>44779.419226064812</v>
      </c>
      <c r="G287" s="29">
        <f t="shared" si="26"/>
        <v>140.13200000000001</v>
      </c>
      <c r="H287" s="4">
        <v>8.7940101623535156</v>
      </c>
      <c r="I287" s="4">
        <v>60.04</v>
      </c>
      <c r="J287" s="4">
        <v>8.6519999999999992</v>
      </c>
      <c r="K287" s="26">
        <v>44779.441942488425</v>
      </c>
      <c r="L287" s="29">
        <f t="shared" si="27"/>
        <v>140.83099999999999</v>
      </c>
      <c r="M287" s="4">
        <v>6.6725602149963379</v>
      </c>
      <c r="N287" s="4">
        <v>60.01</v>
      </c>
      <c r="O287" s="4">
        <v>6.5919999999999996</v>
      </c>
      <c r="P287" s="26">
        <v>44779.451002928239</v>
      </c>
      <c r="Q287" s="29">
        <f t="shared" si="28"/>
        <v>140.65299999999999</v>
      </c>
      <c r="R287" s="4">
        <v>6.9517898559570313</v>
      </c>
      <c r="S287" s="4">
        <v>60</v>
      </c>
      <c r="T287" s="4">
        <v>6.8879999999999999</v>
      </c>
      <c r="U287" s="26">
        <v>44779.462530763885</v>
      </c>
      <c r="V287" s="29">
        <f t="shared" si="24"/>
        <v>140.65799999999999</v>
      </c>
      <c r="W287" s="4">
        <v>6.6389498710632324</v>
      </c>
      <c r="X287" s="4">
        <v>59.97</v>
      </c>
      <c r="Y287" s="4">
        <v>6.556</v>
      </c>
      <c r="AA287">
        <f t="shared" si="29"/>
        <v>141</v>
      </c>
    </row>
    <row r="288" spans="1:27" x14ac:dyDescent="0.3">
      <c r="A288" s="26">
        <v>44779.411904791668</v>
      </c>
      <c r="B288" s="29">
        <f t="shared" si="25"/>
        <v>141.57400000000001</v>
      </c>
      <c r="C288" s="4">
        <v>8.6799097061157227</v>
      </c>
      <c r="D288" s="4">
        <v>60.03</v>
      </c>
      <c r="E288" s="4">
        <v>8.6519999999999992</v>
      </c>
      <c r="F288" s="26">
        <v>44779.41923767361</v>
      </c>
      <c r="G288" s="29">
        <f t="shared" si="26"/>
        <v>141.13499999999999</v>
      </c>
      <c r="H288" s="4">
        <v>8.7401695251464844</v>
      </c>
      <c r="I288" s="4">
        <v>60.04</v>
      </c>
      <c r="J288" s="4">
        <v>8.6519999999999992</v>
      </c>
      <c r="K288" s="26">
        <v>44779.441942500001</v>
      </c>
      <c r="L288" s="29">
        <f t="shared" si="27"/>
        <v>141.83199999999999</v>
      </c>
      <c r="M288" s="4">
        <v>6.6725602149963379</v>
      </c>
      <c r="N288" s="4">
        <v>60.01</v>
      </c>
      <c r="O288" s="4">
        <v>6.508</v>
      </c>
      <c r="P288" s="26">
        <v>44779.451002939815</v>
      </c>
      <c r="Q288" s="29">
        <f t="shared" si="28"/>
        <v>141.654</v>
      </c>
      <c r="R288" s="4">
        <v>6.9517898559570313</v>
      </c>
      <c r="S288" s="4">
        <v>60</v>
      </c>
      <c r="T288" s="4">
        <v>6.8479999999999999</v>
      </c>
      <c r="U288" s="26">
        <v>44779.46254335648</v>
      </c>
      <c r="V288" s="29">
        <f t="shared" si="24"/>
        <v>141.74600000000001</v>
      </c>
      <c r="W288" s="4">
        <v>6.6389498710632324</v>
      </c>
      <c r="X288" s="4">
        <v>59.97</v>
      </c>
      <c r="Y288" s="4">
        <v>6.556</v>
      </c>
      <c r="AA288">
        <f t="shared" si="29"/>
        <v>141</v>
      </c>
    </row>
    <row r="289" spans="1:27" x14ac:dyDescent="0.3">
      <c r="A289" s="26">
        <v>44779.411904826389</v>
      </c>
      <c r="B289" s="29">
        <f t="shared" si="25"/>
        <v>141.577</v>
      </c>
      <c r="C289" s="4">
        <v>8.6799097061157227</v>
      </c>
      <c r="D289" s="4">
        <v>60.03</v>
      </c>
      <c r="E289" s="4">
        <v>8.6120000000000001</v>
      </c>
      <c r="F289" s="26">
        <v>44779.419237685186</v>
      </c>
      <c r="G289" s="29">
        <f t="shared" si="26"/>
        <v>141.136</v>
      </c>
      <c r="H289" s="4">
        <v>8.7401695251464844</v>
      </c>
      <c r="I289" s="4">
        <v>60.04</v>
      </c>
      <c r="J289" s="4">
        <v>8.6120000000000001</v>
      </c>
      <c r="K289" s="26">
        <v>44779.441954097223</v>
      </c>
      <c r="L289" s="29">
        <f t="shared" si="27"/>
        <v>141.834</v>
      </c>
      <c r="M289" s="4">
        <v>6.6164498329162598</v>
      </c>
      <c r="N289" s="4">
        <v>60.01</v>
      </c>
      <c r="O289" s="4">
        <v>6.508</v>
      </c>
      <c r="P289" s="26">
        <v>44779.451014537037</v>
      </c>
      <c r="Q289" s="29">
        <f t="shared" si="28"/>
        <v>141.65600000000001</v>
      </c>
      <c r="R289" s="4">
        <v>6.8876500129699707</v>
      </c>
      <c r="S289" s="4">
        <v>60</v>
      </c>
      <c r="T289" s="4">
        <v>6.8479999999999999</v>
      </c>
      <c r="U289" s="26">
        <v>44779.462543379632</v>
      </c>
      <c r="V289" s="29">
        <f t="shared" si="24"/>
        <v>141.74799999999999</v>
      </c>
      <c r="W289" s="4">
        <v>6.6389498710632324</v>
      </c>
      <c r="X289" s="4">
        <v>59.97</v>
      </c>
      <c r="Y289" s="4">
        <v>6.516</v>
      </c>
      <c r="AA289">
        <f t="shared" si="29"/>
        <v>142</v>
      </c>
    </row>
    <row r="290" spans="1:27" x14ac:dyDescent="0.3">
      <c r="A290" s="26">
        <v>44779.41191638889</v>
      </c>
      <c r="B290" s="29">
        <f t="shared" si="25"/>
        <v>142.57599999999999</v>
      </c>
      <c r="C290" s="4">
        <v>8.6552896499633789</v>
      </c>
      <c r="D290" s="4">
        <v>60.03</v>
      </c>
      <c r="E290" s="4">
        <v>8.6120000000000001</v>
      </c>
      <c r="F290" s="26">
        <v>44779.419249282408</v>
      </c>
      <c r="G290" s="29">
        <f t="shared" si="26"/>
        <v>142.13800000000001</v>
      </c>
      <c r="H290" s="4">
        <v>8.7401695251464844</v>
      </c>
      <c r="I290" s="4">
        <v>60.04</v>
      </c>
      <c r="J290" s="4">
        <v>8.6120000000000001</v>
      </c>
      <c r="K290" s="26">
        <v>44779.441954108799</v>
      </c>
      <c r="L290" s="29">
        <f t="shared" si="27"/>
        <v>142.83500000000001</v>
      </c>
      <c r="M290" s="4">
        <v>6.6164498329162598</v>
      </c>
      <c r="N290" s="4">
        <v>60.01</v>
      </c>
      <c r="O290" s="4">
        <v>6.468</v>
      </c>
      <c r="P290" s="26">
        <v>44779.451014548613</v>
      </c>
      <c r="Q290" s="29">
        <f t="shared" si="28"/>
        <v>142.65700000000001</v>
      </c>
      <c r="R290" s="4">
        <v>6.8876500129699707</v>
      </c>
      <c r="S290" s="4">
        <v>60</v>
      </c>
      <c r="T290" s="4">
        <v>6.7640000000000002</v>
      </c>
      <c r="U290" s="26">
        <v>44779.462554976853</v>
      </c>
      <c r="V290" s="29">
        <f t="shared" si="24"/>
        <v>142.75</v>
      </c>
      <c r="W290" s="4">
        <v>6.6118202209472656</v>
      </c>
      <c r="X290" s="4">
        <v>59.97</v>
      </c>
      <c r="Y290" s="4">
        <v>6.516</v>
      </c>
      <c r="AA290">
        <f t="shared" si="29"/>
        <v>142</v>
      </c>
    </row>
    <row r="291" spans="1:27" x14ac:dyDescent="0.3">
      <c r="A291" s="26">
        <v>44779.411916446756</v>
      </c>
      <c r="B291" s="29">
        <f t="shared" si="25"/>
        <v>142.58099999999999</v>
      </c>
      <c r="C291" s="4">
        <v>8.6552896499633789</v>
      </c>
      <c r="D291" s="4">
        <v>60.03</v>
      </c>
      <c r="E291" s="4">
        <v>8.5719999999999992</v>
      </c>
      <c r="F291" s="26">
        <v>44779.419249293984</v>
      </c>
      <c r="G291" s="29">
        <f t="shared" si="26"/>
        <v>142.13900000000001</v>
      </c>
      <c r="H291" s="4">
        <v>8.7401695251464844</v>
      </c>
      <c r="I291" s="4">
        <v>60.04</v>
      </c>
      <c r="J291" s="4">
        <v>8.5719999999999992</v>
      </c>
      <c r="K291" s="26">
        <v>44779.441965717589</v>
      </c>
      <c r="L291" s="29">
        <f t="shared" si="27"/>
        <v>142.83799999999999</v>
      </c>
      <c r="M291" s="4">
        <v>6.5606398582458496</v>
      </c>
      <c r="N291" s="4">
        <v>60.01</v>
      </c>
      <c r="O291" s="4">
        <v>6.468</v>
      </c>
      <c r="P291" s="26">
        <v>44779.451026157411</v>
      </c>
      <c r="Q291" s="29">
        <f t="shared" si="28"/>
        <v>142.66</v>
      </c>
      <c r="R291" s="4">
        <v>6.8876500129699707</v>
      </c>
      <c r="S291" s="4">
        <v>60</v>
      </c>
      <c r="T291" s="4">
        <v>6.7640000000000002</v>
      </c>
      <c r="U291" s="26">
        <v>44779.462554988429</v>
      </c>
      <c r="V291" s="29">
        <f t="shared" si="24"/>
        <v>142.751</v>
      </c>
      <c r="W291" s="4">
        <v>6.6118202209472656</v>
      </c>
      <c r="X291" s="4">
        <v>59.97</v>
      </c>
      <c r="Y291" s="4">
        <v>6.4720000000000004</v>
      </c>
      <c r="AA291">
        <f t="shared" si="29"/>
        <v>143</v>
      </c>
    </row>
    <row r="292" spans="1:27" x14ac:dyDescent="0.3">
      <c r="A292" s="26">
        <v>44779.411927974536</v>
      </c>
      <c r="B292" s="29">
        <f t="shared" si="25"/>
        <v>143.577</v>
      </c>
      <c r="C292" s="4">
        <v>8.6048402786254883</v>
      </c>
      <c r="D292" s="4">
        <v>60.03</v>
      </c>
      <c r="E292" s="4">
        <v>8.5719999999999992</v>
      </c>
      <c r="F292" s="26">
        <v>44779.419260902781</v>
      </c>
      <c r="G292" s="29">
        <f t="shared" si="26"/>
        <v>143.142</v>
      </c>
      <c r="H292" s="4">
        <v>8.670379638671875</v>
      </c>
      <c r="I292" s="4">
        <v>60.04</v>
      </c>
      <c r="J292" s="4">
        <v>8.5719999999999992</v>
      </c>
      <c r="K292" s="26">
        <v>44779.441965729166</v>
      </c>
      <c r="L292" s="29">
        <f t="shared" si="27"/>
        <v>143.839</v>
      </c>
      <c r="M292" s="4">
        <v>6.5606398582458496</v>
      </c>
      <c r="N292" s="4">
        <v>60.01</v>
      </c>
      <c r="O292" s="4">
        <v>6.4279999999999999</v>
      </c>
      <c r="P292" s="26">
        <v>44779.451026168979</v>
      </c>
      <c r="Q292" s="29">
        <f t="shared" si="28"/>
        <v>143.661</v>
      </c>
      <c r="R292" s="4">
        <v>6.8876500129699707</v>
      </c>
      <c r="S292" s="4">
        <v>60</v>
      </c>
      <c r="T292" s="4">
        <v>6.7240000000000002</v>
      </c>
      <c r="U292" s="26">
        <v>44779.46256659722</v>
      </c>
      <c r="V292" s="29">
        <f t="shared" si="24"/>
        <v>143.75399999999999</v>
      </c>
      <c r="W292" s="4">
        <v>6.5419001579284668</v>
      </c>
      <c r="X292" s="4">
        <v>59.97</v>
      </c>
      <c r="Y292" s="4">
        <v>6.4720000000000004</v>
      </c>
      <c r="AA292">
        <f t="shared" si="29"/>
        <v>143</v>
      </c>
    </row>
    <row r="293" spans="1:27" x14ac:dyDescent="0.3">
      <c r="A293" s="26">
        <v>44779.411928067129</v>
      </c>
      <c r="B293" s="29">
        <f t="shared" si="25"/>
        <v>143.58500000000001</v>
      </c>
      <c r="C293" s="4">
        <v>8.6048402786254883</v>
      </c>
      <c r="D293" s="4">
        <v>60.03</v>
      </c>
      <c r="E293" s="4">
        <v>8.532</v>
      </c>
      <c r="F293" s="26">
        <v>44779.41926091435</v>
      </c>
      <c r="G293" s="29">
        <f t="shared" si="26"/>
        <v>143.143</v>
      </c>
      <c r="H293" s="4">
        <v>8.670379638671875</v>
      </c>
      <c r="I293" s="4">
        <v>60.04</v>
      </c>
      <c r="J293" s="4">
        <v>8.532</v>
      </c>
      <c r="K293" s="26">
        <v>44779.441977326387</v>
      </c>
      <c r="L293" s="29">
        <f t="shared" si="27"/>
        <v>143.84100000000001</v>
      </c>
      <c r="M293" s="4">
        <v>6.5606398582458496</v>
      </c>
      <c r="N293" s="4">
        <v>60.01</v>
      </c>
      <c r="O293" s="4">
        <v>6.4279999999999999</v>
      </c>
      <c r="P293" s="26">
        <v>44779.451037743056</v>
      </c>
      <c r="Q293" s="29">
        <f t="shared" si="28"/>
        <v>143.661</v>
      </c>
      <c r="R293" s="4">
        <v>6.8876500129699707</v>
      </c>
      <c r="S293" s="4">
        <v>60</v>
      </c>
      <c r="T293" s="4">
        <v>6.6840000000000002</v>
      </c>
      <c r="U293" s="26">
        <v>44779.462566608796</v>
      </c>
      <c r="V293" s="29">
        <f t="shared" si="24"/>
        <v>143.755</v>
      </c>
      <c r="W293" s="4">
        <v>6.5419001579284668</v>
      </c>
      <c r="X293" s="4">
        <v>59.97</v>
      </c>
      <c r="Y293" s="4">
        <v>6.4320000000000004</v>
      </c>
      <c r="AA293">
        <f t="shared" si="29"/>
        <v>144</v>
      </c>
    </row>
    <row r="294" spans="1:27" x14ac:dyDescent="0.3">
      <c r="A294" s="26">
        <v>44779.411939675927</v>
      </c>
      <c r="B294" s="29">
        <f t="shared" si="25"/>
        <v>144.58799999999999</v>
      </c>
      <c r="C294" s="4">
        <v>8.6048402786254883</v>
      </c>
      <c r="D294" s="4">
        <v>60.03</v>
      </c>
      <c r="E294" s="4">
        <v>8.532</v>
      </c>
      <c r="F294" s="26">
        <v>44779.419263530093</v>
      </c>
      <c r="G294" s="29">
        <f t="shared" si="26"/>
        <v>144.369</v>
      </c>
      <c r="H294" s="4">
        <v>8.670379638671875</v>
      </c>
      <c r="I294" s="4">
        <v>59.97</v>
      </c>
      <c r="J294" s="4">
        <v>8.532</v>
      </c>
      <c r="K294" s="26">
        <v>44779.441977337963</v>
      </c>
      <c r="L294" s="29">
        <f t="shared" si="27"/>
        <v>144.84200000000001</v>
      </c>
      <c r="M294" s="4">
        <v>6.5606398582458496</v>
      </c>
      <c r="N294" s="4">
        <v>60.01</v>
      </c>
      <c r="O294" s="4">
        <v>6.3879999999999999</v>
      </c>
      <c r="P294" s="26">
        <v>44779.451037789353</v>
      </c>
      <c r="Q294" s="29">
        <f t="shared" si="28"/>
        <v>144.66499999999999</v>
      </c>
      <c r="R294" s="4">
        <v>6.8439102172851563</v>
      </c>
      <c r="S294" s="4">
        <v>60</v>
      </c>
      <c r="T294" s="4">
        <v>6.6840000000000002</v>
      </c>
      <c r="U294" s="26">
        <v>44779.46257822917</v>
      </c>
      <c r="V294" s="29">
        <f t="shared" si="24"/>
        <v>144.75899999999999</v>
      </c>
      <c r="W294" s="4">
        <v>6.4883699417114258</v>
      </c>
      <c r="X294" s="4">
        <v>59.97</v>
      </c>
      <c r="Y294" s="4">
        <v>6.4320000000000004</v>
      </c>
      <c r="AA294">
        <f t="shared" si="29"/>
        <v>144</v>
      </c>
    </row>
    <row r="295" spans="1:27" x14ac:dyDescent="0.3">
      <c r="A295" s="26">
        <v>44779.411939687503</v>
      </c>
      <c r="B295" s="29">
        <f t="shared" si="25"/>
        <v>144.589</v>
      </c>
      <c r="C295" s="4">
        <v>8.6048402786254883</v>
      </c>
      <c r="D295" s="4">
        <v>60.03</v>
      </c>
      <c r="E295" s="4">
        <v>8.484</v>
      </c>
      <c r="F295" s="26">
        <v>44779.419272511572</v>
      </c>
      <c r="G295" s="29">
        <f t="shared" si="26"/>
        <v>144.14500000000001</v>
      </c>
      <c r="H295" s="4">
        <v>8.6139698028564453</v>
      </c>
      <c r="I295" s="4">
        <v>59.97</v>
      </c>
      <c r="J295" s="4">
        <v>8.532</v>
      </c>
      <c r="K295" s="26">
        <v>44779.441988946761</v>
      </c>
      <c r="L295" s="29">
        <f t="shared" si="27"/>
        <v>144.845</v>
      </c>
      <c r="M295" s="4">
        <v>6.5124797821044922</v>
      </c>
      <c r="N295" s="4">
        <v>60.01</v>
      </c>
      <c r="O295" s="4">
        <v>6.3879999999999999</v>
      </c>
      <c r="P295" s="26">
        <v>44779.451037800929</v>
      </c>
      <c r="Q295" s="29">
        <f t="shared" si="28"/>
        <v>144.666</v>
      </c>
      <c r="R295" s="4">
        <v>6.8439102172851563</v>
      </c>
      <c r="S295" s="4">
        <v>60</v>
      </c>
      <c r="T295" s="4">
        <v>6.6840000000000002</v>
      </c>
      <c r="U295" s="26">
        <v>44779.462578240738</v>
      </c>
      <c r="V295" s="29">
        <f t="shared" si="24"/>
        <v>144.76</v>
      </c>
      <c r="W295" s="4">
        <v>6.4883699417114258</v>
      </c>
      <c r="X295" s="4">
        <v>59.97</v>
      </c>
      <c r="Y295" s="4">
        <v>6.3920000000000003</v>
      </c>
      <c r="AA295">
        <f t="shared" si="29"/>
        <v>145</v>
      </c>
    </row>
    <row r="296" spans="1:27" x14ac:dyDescent="0.3">
      <c r="A296" s="26">
        <v>44779.411951284725</v>
      </c>
      <c r="B296" s="29">
        <f t="shared" si="25"/>
        <v>145.59100000000001</v>
      </c>
      <c r="C296" s="4">
        <v>8.6048402786254883</v>
      </c>
      <c r="D296" s="4">
        <v>60.03</v>
      </c>
      <c r="E296" s="4">
        <v>8.484</v>
      </c>
      <c r="F296" s="26">
        <v>44779.419272523148</v>
      </c>
      <c r="G296" s="29">
        <f t="shared" si="26"/>
        <v>145.14599999999999</v>
      </c>
      <c r="H296" s="4">
        <v>8.6139698028564453</v>
      </c>
      <c r="I296" s="4">
        <v>59.97</v>
      </c>
      <c r="J296" s="4">
        <v>8.4920000000000009</v>
      </c>
      <c r="K296" s="26">
        <v>44779.441988958337</v>
      </c>
      <c r="L296" s="29">
        <f t="shared" si="27"/>
        <v>145.846</v>
      </c>
      <c r="M296" s="4">
        <v>6.5124797821044922</v>
      </c>
      <c r="N296" s="4">
        <v>60.01</v>
      </c>
      <c r="O296" s="4">
        <v>6.3479999999999999</v>
      </c>
      <c r="P296" s="26">
        <v>44779.451049328702</v>
      </c>
      <c r="Q296" s="29">
        <f t="shared" si="28"/>
        <v>145.66200000000001</v>
      </c>
      <c r="R296" s="4">
        <v>6.8439102172851563</v>
      </c>
      <c r="S296" s="4">
        <v>60</v>
      </c>
      <c r="T296" s="4">
        <v>6.6440000000000001</v>
      </c>
      <c r="U296" s="26">
        <v>44779.46258983796</v>
      </c>
      <c r="V296" s="29">
        <f t="shared" si="24"/>
        <v>145.762</v>
      </c>
      <c r="W296" s="4">
        <v>6.4883699417114258</v>
      </c>
      <c r="X296" s="4">
        <v>59.97</v>
      </c>
      <c r="Y296" s="4">
        <v>6.3920000000000003</v>
      </c>
      <c r="AA296">
        <f t="shared" si="29"/>
        <v>145</v>
      </c>
    </row>
    <row r="297" spans="1:27" x14ac:dyDescent="0.3">
      <c r="A297" s="26">
        <v>44779.411951296293</v>
      </c>
      <c r="B297" s="29">
        <f t="shared" si="25"/>
        <v>145.59200000000001</v>
      </c>
      <c r="C297" s="4">
        <v>8.6048402786254883</v>
      </c>
      <c r="D297" s="4">
        <v>60.03</v>
      </c>
      <c r="E297" s="4">
        <v>8.452</v>
      </c>
      <c r="F297" s="26">
        <v>44779.419284131945</v>
      </c>
      <c r="G297" s="29">
        <f t="shared" si="26"/>
        <v>145.149</v>
      </c>
      <c r="H297" s="4">
        <v>8.6139698028564453</v>
      </c>
      <c r="I297" s="4">
        <v>59.97</v>
      </c>
      <c r="J297" s="4">
        <v>8.4920000000000009</v>
      </c>
      <c r="K297" s="26">
        <v>44779.442000567127</v>
      </c>
      <c r="L297" s="29">
        <f t="shared" si="27"/>
        <v>145.84899999999999</v>
      </c>
      <c r="M297" s="4">
        <v>6.4386601448059082</v>
      </c>
      <c r="N297" s="4">
        <v>60.01</v>
      </c>
      <c r="O297" s="4">
        <v>6.3479999999999999</v>
      </c>
      <c r="P297" s="26">
        <v>44779.451049421295</v>
      </c>
      <c r="Q297" s="29">
        <f t="shared" si="28"/>
        <v>145.66999999999999</v>
      </c>
      <c r="R297" s="4">
        <v>6.8010702133178711</v>
      </c>
      <c r="S297" s="4">
        <v>60</v>
      </c>
      <c r="T297" s="4">
        <v>6.6440000000000001</v>
      </c>
      <c r="U297" s="26">
        <v>44779.462589849536</v>
      </c>
      <c r="V297" s="29">
        <f t="shared" si="24"/>
        <v>145.76300000000001</v>
      </c>
      <c r="W297" s="4">
        <v>6.4883699417114258</v>
      </c>
      <c r="X297" s="4">
        <v>59.97</v>
      </c>
      <c r="Y297" s="4">
        <v>6.3520000000000003</v>
      </c>
      <c r="AA297">
        <f t="shared" si="29"/>
        <v>146</v>
      </c>
    </row>
    <row r="298" spans="1:27" x14ac:dyDescent="0.3">
      <c r="A298" s="26">
        <v>44779.411953148148</v>
      </c>
      <c r="B298" s="29">
        <f t="shared" si="25"/>
        <v>146.75200000000001</v>
      </c>
      <c r="C298" s="4">
        <v>8.6048402786254883</v>
      </c>
      <c r="D298" s="4">
        <v>60</v>
      </c>
      <c r="E298" s="4">
        <v>8.452</v>
      </c>
      <c r="F298" s="26">
        <v>44779.419284143522</v>
      </c>
      <c r="G298" s="29">
        <f t="shared" si="26"/>
        <v>146.15</v>
      </c>
      <c r="H298" s="4">
        <v>8.6139698028564453</v>
      </c>
      <c r="I298" s="4">
        <v>59.97</v>
      </c>
      <c r="J298" s="4">
        <v>8.4480000000000004</v>
      </c>
      <c r="K298" s="26">
        <v>44779.442000578703</v>
      </c>
      <c r="L298" s="29">
        <f t="shared" si="27"/>
        <v>146.85</v>
      </c>
      <c r="M298" s="4">
        <v>6.4386601448059082</v>
      </c>
      <c r="N298" s="4">
        <v>60.01</v>
      </c>
      <c r="O298" s="4">
        <v>6.3079999999999998</v>
      </c>
      <c r="P298" s="26">
        <v>44779.451049432872</v>
      </c>
      <c r="Q298" s="29">
        <f t="shared" si="28"/>
        <v>146.67099999999999</v>
      </c>
      <c r="R298" s="4">
        <v>6.8010702133178711</v>
      </c>
      <c r="S298" s="4">
        <v>60</v>
      </c>
      <c r="T298" s="4">
        <v>6.6440000000000001</v>
      </c>
      <c r="U298" s="26">
        <v>44779.462601458334</v>
      </c>
      <c r="V298" s="29">
        <f t="shared" si="24"/>
        <v>146.76599999999999</v>
      </c>
      <c r="W298" s="4">
        <v>6.4348301887512207</v>
      </c>
      <c r="X298" s="4">
        <v>59.97</v>
      </c>
      <c r="Y298" s="4">
        <v>6.3520000000000003</v>
      </c>
      <c r="AA298">
        <f t="shared" si="29"/>
        <v>146</v>
      </c>
    </row>
    <row r="299" spans="1:27" x14ac:dyDescent="0.3">
      <c r="A299" s="26">
        <v>44779.411962905091</v>
      </c>
      <c r="B299" s="29">
        <f t="shared" si="25"/>
        <v>146.595</v>
      </c>
      <c r="C299" s="4">
        <v>8.5579204559326172</v>
      </c>
      <c r="D299" s="4">
        <v>60</v>
      </c>
      <c r="E299" s="4">
        <v>8.452</v>
      </c>
      <c r="F299" s="26">
        <v>44779.419295740743</v>
      </c>
      <c r="G299" s="29">
        <f t="shared" si="26"/>
        <v>146.15199999999999</v>
      </c>
      <c r="H299" s="4">
        <v>8.5348997116088867</v>
      </c>
      <c r="I299" s="4">
        <v>59.97</v>
      </c>
      <c r="J299" s="4">
        <v>8.4079999999999995</v>
      </c>
      <c r="K299" s="26">
        <v>44779.442012175925</v>
      </c>
      <c r="L299" s="29">
        <f t="shared" si="27"/>
        <v>146.852</v>
      </c>
      <c r="M299" s="4">
        <v>6.3546099662780762</v>
      </c>
      <c r="N299" s="4">
        <v>60.01</v>
      </c>
      <c r="O299" s="4">
        <v>6.3079999999999998</v>
      </c>
      <c r="P299" s="26">
        <v>44779.451060937499</v>
      </c>
      <c r="Q299" s="29">
        <f t="shared" si="28"/>
        <v>146.66499999999999</v>
      </c>
      <c r="R299" s="4">
        <v>6.8010702133178711</v>
      </c>
      <c r="S299" s="4">
        <v>60</v>
      </c>
      <c r="T299" s="4">
        <v>6.6040000000000001</v>
      </c>
      <c r="U299" s="26">
        <v>44779.46260146991</v>
      </c>
      <c r="V299" s="29">
        <f t="shared" si="24"/>
        <v>146.767</v>
      </c>
      <c r="W299" s="4">
        <v>6.4348301887512207</v>
      </c>
      <c r="X299" s="4">
        <v>59.97</v>
      </c>
      <c r="Y299" s="4">
        <v>6.3120000000000003</v>
      </c>
      <c r="AA299">
        <f t="shared" si="29"/>
        <v>147</v>
      </c>
    </row>
    <row r="300" spans="1:27" x14ac:dyDescent="0.3">
      <c r="A300" s="26">
        <v>44779.411962916667</v>
      </c>
      <c r="B300" s="29">
        <f t="shared" si="25"/>
        <v>147.596</v>
      </c>
      <c r="C300" s="4">
        <v>8.5579204559326172</v>
      </c>
      <c r="D300" s="4">
        <v>60</v>
      </c>
      <c r="E300" s="4">
        <v>8.4120000000000008</v>
      </c>
      <c r="F300" s="26">
        <v>44779.419307349533</v>
      </c>
      <c r="G300" s="29">
        <f t="shared" si="26"/>
        <v>147.155</v>
      </c>
      <c r="H300" s="4">
        <v>8.4816398620605469</v>
      </c>
      <c r="I300" s="4">
        <v>59.97</v>
      </c>
      <c r="J300" s="4">
        <v>8.4079999999999995</v>
      </c>
      <c r="K300" s="26">
        <v>44779.442012187501</v>
      </c>
      <c r="L300" s="29">
        <f t="shared" si="27"/>
        <v>147.85300000000001</v>
      </c>
      <c r="M300" s="4">
        <v>6.3546099662780762</v>
      </c>
      <c r="N300" s="4">
        <v>60.01</v>
      </c>
      <c r="O300" s="4">
        <v>6.2679999999999998</v>
      </c>
      <c r="P300" s="26">
        <v>44779.451061041669</v>
      </c>
      <c r="Q300" s="29">
        <f t="shared" si="28"/>
        <v>147.67400000000001</v>
      </c>
      <c r="R300" s="4">
        <v>6.7431697845458984</v>
      </c>
      <c r="S300" s="4">
        <v>60</v>
      </c>
      <c r="T300" s="4">
        <v>6.6040000000000001</v>
      </c>
      <c r="U300" s="26">
        <v>44779.4626130787</v>
      </c>
      <c r="V300" s="29">
        <f t="shared" si="24"/>
        <v>147.77000000000001</v>
      </c>
      <c r="W300" s="4">
        <v>6.4062600135803223</v>
      </c>
      <c r="X300" s="4">
        <v>59.97</v>
      </c>
      <c r="Y300" s="4">
        <v>6.3120000000000003</v>
      </c>
      <c r="AA300">
        <f t="shared" si="29"/>
        <v>147</v>
      </c>
    </row>
    <row r="301" spans="1:27" x14ac:dyDescent="0.3">
      <c r="A301" s="26">
        <v>44779.411974513889</v>
      </c>
      <c r="B301" s="29">
        <f t="shared" si="25"/>
        <v>147.59800000000001</v>
      </c>
      <c r="C301" s="4">
        <v>8.5013599395751953</v>
      </c>
      <c r="D301" s="4">
        <v>60</v>
      </c>
      <c r="E301" s="4">
        <v>8.4120000000000008</v>
      </c>
      <c r="F301" s="26">
        <v>44779.41930736111</v>
      </c>
      <c r="G301" s="29">
        <f t="shared" si="26"/>
        <v>147.15600000000001</v>
      </c>
      <c r="H301" s="4">
        <v>8.4816398620605469</v>
      </c>
      <c r="I301" s="4">
        <v>59.97</v>
      </c>
      <c r="J301" s="4">
        <v>8.3680000000000003</v>
      </c>
      <c r="K301" s="26">
        <v>44779.442023796299</v>
      </c>
      <c r="L301" s="29">
        <f t="shared" si="27"/>
        <v>147.85599999999999</v>
      </c>
      <c r="M301" s="4">
        <v>6.308229923248291</v>
      </c>
      <c r="N301" s="4">
        <v>60.01</v>
      </c>
      <c r="O301" s="4">
        <v>6.2679999999999998</v>
      </c>
      <c r="P301" s="26">
        <v>44779.451061053238</v>
      </c>
      <c r="Q301" s="29">
        <f t="shared" si="28"/>
        <v>147.67500000000001</v>
      </c>
      <c r="R301" s="4">
        <v>6.7431697845458984</v>
      </c>
      <c r="S301" s="4">
        <v>60</v>
      </c>
      <c r="T301" s="4">
        <v>6.6040000000000001</v>
      </c>
      <c r="U301" s="26">
        <v>44779.462613090276</v>
      </c>
      <c r="V301" s="29">
        <f t="shared" si="24"/>
        <v>147.77099999999999</v>
      </c>
      <c r="W301" s="4">
        <v>6.4062600135803223</v>
      </c>
      <c r="X301" s="4">
        <v>59.97</v>
      </c>
      <c r="Y301" s="4">
        <v>6.2720000000000002</v>
      </c>
      <c r="AA301">
        <f t="shared" si="29"/>
        <v>148</v>
      </c>
    </row>
    <row r="302" spans="1:27" x14ac:dyDescent="0.3">
      <c r="A302" s="26">
        <v>44779.411974525465</v>
      </c>
      <c r="B302" s="29">
        <f t="shared" si="25"/>
        <v>148.59899999999999</v>
      </c>
      <c r="C302" s="4">
        <v>8.5013599395751953</v>
      </c>
      <c r="D302" s="4">
        <v>60</v>
      </c>
      <c r="E302" s="4">
        <v>8.3719999999999999</v>
      </c>
      <c r="F302" s="26">
        <v>44779.419318969907</v>
      </c>
      <c r="G302" s="29">
        <f t="shared" si="26"/>
        <v>148.15899999999999</v>
      </c>
      <c r="H302" s="4">
        <v>8.4816398620605469</v>
      </c>
      <c r="I302" s="4">
        <v>59.97</v>
      </c>
      <c r="J302" s="4">
        <v>8.3680000000000003</v>
      </c>
      <c r="K302" s="26">
        <v>44779.442023807867</v>
      </c>
      <c r="L302" s="29">
        <f t="shared" si="27"/>
        <v>148.857</v>
      </c>
      <c r="M302" s="4">
        <v>6.308229923248291</v>
      </c>
      <c r="N302" s="4">
        <v>60.01</v>
      </c>
      <c r="O302" s="4">
        <v>6.2279999999999998</v>
      </c>
      <c r="P302" s="26">
        <v>44779.451072534721</v>
      </c>
      <c r="Q302" s="29">
        <f t="shared" si="28"/>
        <v>148.667</v>
      </c>
      <c r="R302" s="4">
        <v>6.7431697845458984</v>
      </c>
      <c r="S302" s="4">
        <v>60</v>
      </c>
      <c r="T302" s="4">
        <v>6.5640000000000001</v>
      </c>
      <c r="U302" s="26">
        <v>44779.462624687498</v>
      </c>
      <c r="V302" s="29">
        <f t="shared" si="24"/>
        <v>148.773</v>
      </c>
      <c r="W302" s="4">
        <v>6.3632102012634277</v>
      </c>
      <c r="X302" s="4">
        <v>59.97</v>
      </c>
      <c r="Y302" s="4">
        <v>6.2720000000000002</v>
      </c>
      <c r="AA302">
        <f t="shared" si="29"/>
        <v>148</v>
      </c>
    </row>
    <row r="303" spans="1:27" x14ac:dyDescent="0.3">
      <c r="A303" s="26">
        <v>44779.411986134262</v>
      </c>
      <c r="B303" s="29">
        <f t="shared" si="25"/>
        <v>148.602</v>
      </c>
      <c r="C303" s="4">
        <v>8.454930305480957</v>
      </c>
      <c r="D303" s="4">
        <v>60</v>
      </c>
      <c r="E303" s="4">
        <v>8.3719999999999999</v>
      </c>
      <c r="F303" s="26">
        <v>44779.419318981483</v>
      </c>
      <c r="G303" s="29">
        <f t="shared" si="26"/>
        <v>148.16</v>
      </c>
      <c r="H303" s="4">
        <v>8.4816398620605469</v>
      </c>
      <c r="I303" s="4">
        <v>59.97</v>
      </c>
      <c r="J303" s="4">
        <v>8.3279999999999994</v>
      </c>
      <c r="K303" s="26">
        <v>44779.442038472225</v>
      </c>
      <c r="L303" s="29">
        <f t="shared" si="27"/>
        <v>148.124</v>
      </c>
      <c r="M303" s="4">
        <v>6.2553701400756836</v>
      </c>
      <c r="N303" s="4">
        <v>60.01</v>
      </c>
      <c r="O303" s="4">
        <v>6.2279999999999998</v>
      </c>
      <c r="P303" s="26">
        <v>44779.451072662036</v>
      </c>
      <c r="Q303" s="29">
        <f t="shared" si="28"/>
        <v>148.678</v>
      </c>
      <c r="R303" s="4">
        <v>6.7431697845458984</v>
      </c>
      <c r="S303" s="4">
        <v>60</v>
      </c>
      <c r="T303" s="4">
        <v>6.5640000000000001</v>
      </c>
      <c r="U303" s="26">
        <v>44779.462624699074</v>
      </c>
      <c r="V303" s="29">
        <f t="shared" si="24"/>
        <v>148.774</v>
      </c>
      <c r="W303" s="4">
        <v>6.3632102012634277</v>
      </c>
      <c r="X303" s="4">
        <v>59.97</v>
      </c>
      <c r="Y303" s="4">
        <v>6.1920000000000002</v>
      </c>
      <c r="AA303">
        <f t="shared" si="29"/>
        <v>149</v>
      </c>
    </row>
    <row r="304" spans="1:27" x14ac:dyDescent="0.3">
      <c r="A304" s="26">
        <v>44779.411986145831</v>
      </c>
      <c r="B304" s="29">
        <f t="shared" si="25"/>
        <v>149.60300000000001</v>
      </c>
      <c r="C304" s="4">
        <v>8.454930305480957</v>
      </c>
      <c r="D304" s="4">
        <v>60</v>
      </c>
      <c r="E304" s="4">
        <v>8.3320000000000007</v>
      </c>
      <c r="F304" s="26">
        <v>44779.419330567129</v>
      </c>
      <c r="G304" s="29">
        <f t="shared" si="26"/>
        <v>149.161</v>
      </c>
      <c r="H304" s="4">
        <v>8.4356098175048828</v>
      </c>
      <c r="I304" s="4">
        <v>59.97</v>
      </c>
      <c r="J304" s="4">
        <v>8.3279999999999994</v>
      </c>
      <c r="K304" s="26">
        <v>44779.442038483794</v>
      </c>
      <c r="L304" s="29">
        <f t="shared" si="27"/>
        <v>149.125</v>
      </c>
      <c r="M304" s="4">
        <v>6.2553701400756836</v>
      </c>
      <c r="N304" s="4">
        <v>60.01</v>
      </c>
      <c r="O304" s="4">
        <v>6.1879999999999997</v>
      </c>
      <c r="P304" s="26">
        <v>44779.451072673612</v>
      </c>
      <c r="Q304" s="29">
        <f t="shared" si="28"/>
        <v>149.679</v>
      </c>
      <c r="R304" s="4">
        <v>6.7431697845458984</v>
      </c>
      <c r="S304" s="4">
        <v>60</v>
      </c>
      <c r="T304" s="4">
        <v>6.5640000000000001</v>
      </c>
      <c r="U304" s="26">
        <v>44779.462636307871</v>
      </c>
      <c r="V304" s="29">
        <f t="shared" si="24"/>
        <v>149.77699999999999</v>
      </c>
      <c r="W304" s="4">
        <v>6.2814898490905762</v>
      </c>
      <c r="X304" s="4">
        <v>59.97</v>
      </c>
      <c r="Y304" s="4">
        <v>6.1920000000000002</v>
      </c>
      <c r="AA304">
        <f t="shared" si="29"/>
        <v>149</v>
      </c>
    </row>
    <row r="305" spans="1:27" x14ac:dyDescent="0.3">
      <c r="A305" s="26">
        <v>44779.411997743053</v>
      </c>
      <c r="B305" s="29">
        <f t="shared" si="25"/>
        <v>149.60499999999999</v>
      </c>
      <c r="C305" s="4">
        <v>8.454930305480957</v>
      </c>
      <c r="D305" s="4">
        <v>60</v>
      </c>
      <c r="E305" s="4">
        <v>8.3320000000000007</v>
      </c>
      <c r="F305" s="26">
        <v>44779.419330578705</v>
      </c>
      <c r="G305" s="29">
        <f t="shared" si="26"/>
        <v>149.16200000000001</v>
      </c>
      <c r="H305" s="4">
        <v>8.4356098175048828</v>
      </c>
      <c r="I305" s="4">
        <v>59.97</v>
      </c>
      <c r="J305" s="4">
        <v>8.2880000000000003</v>
      </c>
      <c r="K305" s="26">
        <v>44779.442050092592</v>
      </c>
      <c r="L305" s="29">
        <f t="shared" si="27"/>
        <v>149.12799999999999</v>
      </c>
      <c r="M305" s="4">
        <v>6.230679988861084</v>
      </c>
      <c r="N305" s="4">
        <v>60.01</v>
      </c>
      <c r="O305" s="4">
        <v>6.1879999999999997</v>
      </c>
      <c r="P305" s="26">
        <v>44779.451084120374</v>
      </c>
      <c r="Q305" s="29">
        <f t="shared" si="28"/>
        <v>149.66800000000001</v>
      </c>
      <c r="R305" s="4">
        <v>6.7431697845458984</v>
      </c>
      <c r="S305" s="4">
        <v>60</v>
      </c>
      <c r="T305" s="4">
        <v>6.524</v>
      </c>
      <c r="U305" s="26">
        <v>44779.462636319447</v>
      </c>
      <c r="V305" s="29">
        <f t="shared" si="24"/>
        <v>149.77799999999999</v>
      </c>
      <c r="W305" s="4">
        <v>6.2814898490905762</v>
      </c>
      <c r="X305" s="4">
        <v>59.97</v>
      </c>
      <c r="Y305" s="4">
        <v>6.1520000000000001</v>
      </c>
      <c r="AA305">
        <f t="shared" si="29"/>
        <v>150</v>
      </c>
    </row>
    <row r="306" spans="1:27" x14ac:dyDescent="0.3">
      <c r="A306" s="26">
        <v>44779.411997754629</v>
      </c>
      <c r="B306" s="29">
        <f t="shared" si="25"/>
        <v>150.60599999999999</v>
      </c>
      <c r="C306" s="4">
        <v>8.454930305480957</v>
      </c>
      <c r="D306" s="4">
        <v>60</v>
      </c>
      <c r="E306" s="4">
        <v>8.2919999999999998</v>
      </c>
      <c r="F306" s="26">
        <v>44779.419342187502</v>
      </c>
      <c r="G306" s="29">
        <f t="shared" si="26"/>
        <v>150.16499999999999</v>
      </c>
      <c r="H306" s="4">
        <v>8.3797903060913086</v>
      </c>
      <c r="I306" s="4">
        <v>59.97</v>
      </c>
      <c r="J306" s="4">
        <v>8.2880000000000003</v>
      </c>
      <c r="K306" s="26">
        <v>44779.442050104168</v>
      </c>
      <c r="L306" s="29">
        <f t="shared" si="27"/>
        <v>150.12899999999999</v>
      </c>
      <c r="M306" s="4">
        <v>6.230679988861084</v>
      </c>
      <c r="N306" s="4">
        <v>60.01</v>
      </c>
      <c r="O306" s="4">
        <v>6.1360000000000001</v>
      </c>
      <c r="P306" s="26">
        <v>44779.451084282409</v>
      </c>
      <c r="Q306" s="29">
        <f t="shared" si="28"/>
        <v>150.68199999999999</v>
      </c>
      <c r="R306" s="4">
        <v>6.6900501251220703</v>
      </c>
      <c r="S306" s="4">
        <v>60</v>
      </c>
      <c r="T306" s="4">
        <v>6.524</v>
      </c>
      <c r="U306" s="26">
        <v>44779.462647962966</v>
      </c>
      <c r="V306" s="29">
        <f t="shared" si="24"/>
        <v>150.78399999999999</v>
      </c>
      <c r="W306" s="4">
        <v>6.2363400459289551</v>
      </c>
      <c r="X306" s="4">
        <v>59.97</v>
      </c>
      <c r="Y306" s="4">
        <v>6.1520000000000001</v>
      </c>
      <c r="AA306">
        <f t="shared" si="29"/>
        <v>150</v>
      </c>
    </row>
    <row r="307" spans="1:27" x14ac:dyDescent="0.3">
      <c r="A307" s="26">
        <v>44779.412009363426</v>
      </c>
      <c r="B307" s="29">
        <f t="shared" si="25"/>
        <v>150.60900000000001</v>
      </c>
      <c r="C307" s="4">
        <v>8.384429931640625</v>
      </c>
      <c r="D307" s="4">
        <v>60</v>
      </c>
      <c r="E307" s="4">
        <v>8.2919999999999998</v>
      </c>
      <c r="F307" s="26">
        <v>44779.419342199071</v>
      </c>
      <c r="G307" s="29">
        <f t="shared" si="26"/>
        <v>150.166</v>
      </c>
      <c r="H307" s="4">
        <v>8.3797903060913086</v>
      </c>
      <c r="I307" s="4">
        <v>59.97</v>
      </c>
      <c r="J307" s="4">
        <v>8.2479999999999993</v>
      </c>
      <c r="K307" s="26">
        <v>44779.442061701389</v>
      </c>
      <c r="L307" s="29">
        <f t="shared" si="27"/>
        <v>150.131</v>
      </c>
      <c r="M307" s="4">
        <v>6.230679988861084</v>
      </c>
      <c r="N307" s="4">
        <v>60.01</v>
      </c>
      <c r="O307" s="4">
        <v>6.1360000000000001</v>
      </c>
      <c r="P307" s="26">
        <v>44779.451084293978</v>
      </c>
      <c r="Q307" s="29">
        <f t="shared" si="28"/>
        <v>150.68299999999999</v>
      </c>
      <c r="R307" s="4">
        <v>6.6900501251220703</v>
      </c>
      <c r="S307" s="4">
        <v>60</v>
      </c>
      <c r="T307" s="4">
        <v>6.524</v>
      </c>
      <c r="U307" s="26">
        <v>44779.462648009256</v>
      </c>
      <c r="V307" s="29">
        <f t="shared" si="24"/>
        <v>150.78800000000001</v>
      </c>
      <c r="W307" s="4">
        <v>6.2363400459289551</v>
      </c>
      <c r="X307" s="4">
        <v>59.97</v>
      </c>
      <c r="Y307" s="4">
        <v>6.1520000000000001</v>
      </c>
      <c r="AA307">
        <f t="shared" si="29"/>
        <v>151</v>
      </c>
    </row>
    <row r="308" spans="1:27" x14ac:dyDescent="0.3">
      <c r="A308" s="26">
        <v>44779.412009375003</v>
      </c>
      <c r="B308" s="29">
        <f t="shared" si="25"/>
        <v>151.61000000000001</v>
      </c>
      <c r="C308" s="4">
        <v>8.384429931640625</v>
      </c>
      <c r="D308" s="4">
        <v>60</v>
      </c>
      <c r="E308" s="4">
        <v>8.2520000000000007</v>
      </c>
      <c r="F308" s="26">
        <v>44779.419353796293</v>
      </c>
      <c r="G308" s="29">
        <f t="shared" si="26"/>
        <v>151.16800000000001</v>
      </c>
      <c r="H308" s="4">
        <v>8.3301401138305664</v>
      </c>
      <c r="I308" s="4">
        <v>59.97</v>
      </c>
      <c r="J308" s="4">
        <v>8.2479999999999993</v>
      </c>
      <c r="K308" s="26">
        <v>44779.442061712965</v>
      </c>
      <c r="L308" s="29">
        <f t="shared" si="27"/>
        <v>151.13200000000001</v>
      </c>
      <c r="M308" s="4">
        <v>6.230679988861084</v>
      </c>
      <c r="N308" s="4">
        <v>60.01</v>
      </c>
      <c r="O308" s="4">
        <v>6.0960000000000001</v>
      </c>
      <c r="P308" s="26">
        <v>44779.451095729164</v>
      </c>
      <c r="Q308" s="29">
        <f t="shared" si="28"/>
        <v>151.67099999999999</v>
      </c>
      <c r="R308" s="4">
        <v>6.6900501251220703</v>
      </c>
      <c r="S308" s="4">
        <v>60</v>
      </c>
      <c r="T308" s="4">
        <v>6.484</v>
      </c>
      <c r="U308" s="26">
        <v>44779.462659606485</v>
      </c>
      <c r="V308" s="29">
        <f t="shared" si="24"/>
        <v>151.79</v>
      </c>
      <c r="W308" s="4">
        <v>6.1778101921081543</v>
      </c>
      <c r="X308" s="4">
        <v>59.97</v>
      </c>
      <c r="Y308" s="4">
        <v>6.1079999999999997</v>
      </c>
      <c r="AA308">
        <f t="shared" si="29"/>
        <v>151</v>
      </c>
    </row>
    <row r="309" spans="1:27" x14ac:dyDescent="0.3">
      <c r="A309" s="26">
        <v>44779.412020983793</v>
      </c>
      <c r="B309" s="29">
        <f t="shared" si="25"/>
        <v>151.613</v>
      </c>
      <c r="C309" s="4">
        <v>8.3286199569702148</v>
      </c>
      <c r="D309" s="4">
        <v>60</v>
      </c>
      <c r="E309" s="4">
        <v>8.2520000000000007</v>
      </c>
      <c r="F309" s="26">
        <v>44779.419353807869</v>
      </c>
      <c r="G309" s="29">
        <f t="shared" si="26"/>
        <v>151.16900000000001</v>
      </c>
      <c r="H309" s="4">
        <v>8.3301401138305664</v>
      </c>
      <c r="I309" s="4">
        <v>59.97</v>
      </c>
      <c r="J309" s="4">
        <v>8.2080000000000002</v>
      </c>
      <c r="K309" s="26">
        <v>44779.442073310187</v>
      </c>
      <c r="L309" s="29">
        <f t="shared" si="27"/>
        <v>151.13399999999999</v>
      </c>
      <c r="M309" s="4">
        <v>6.1718602180480957</v>
      </c>
      <c r="N309" s="4">
        <v>60.01</v>
      </c>
      <c r="O309" s="4">
        <v>6.0960000000000001</v>
      </c>
      <c r="P309" s="26">
        <v>44779.451095891207</v>
      </c>
      <c r="Q309" s="29">
        <f t="shared" si="28"/>
        <v>151.685</v>
      </c>
      <c r="R309" s="4">
        <v>6.6312699317932129</v>
      </c>
      <c r="S309" s="4">
        <v>60</v>
      </c>
      <c r="T309" s="4">
        <v>6.484</v>
      </c>
      <c r="U309" s="26">
        <v>44779.46267119213</v>
      </c>
      <c r="V309" s="29">
        <f t="shared" si="24"/>
        <v>151.791</v>
      </c>
      <c r="W309" s="4">
        <v>6.1778101921081543</v>
      </c>
      <c r="X309" s="4">
        <v>59.97</v>
      </c>
      <c r="Y309" s="4">
        <v>6.1079999999999997</v>
      </c>
      <c r="AA309">
        <f t="shared" si="29"/>
        <v>152</v>
      </c>
    </row>
    <row r="310" spans="1:27" x14ac:dyDescent="0.3">
      <c r="A310" s="26">
        <v>44779.412020995369</v>
      </c>
      <c r="B310" s="29">
        <f t="shared" si="25"/>
        <v>152.614</v>
      </c>
      <c r="C310" s="4">
        <v>8.3286199569702148</v>
      </c>
      <c r="D310" s="4">
        <v>60</v>
      </c>
      <c r="E310" s="4">
        <v>8.2119999999999997</v>
      </c>
      <c r="F310" s="26">
        <v>44779.419365416667</v>
      </c>
      <c r="G310" s="29">
        <f t="shared" si="26"/>
        <v>152.172</v>
      </c>
      <c r="H310" s="4">
        <v>8.3301401138305664</v>
      </c>
      <c r="I310" s="4">
        <v>59.97</v>
      </c>
      <c r="J310" s="4">
        <v>8.2080000000000002</v>
      </c>
      <c r="K310" s="26">
        <v>44779.442073321756</v>
      </c>
      <c r="L310" s="29">
        <f t="shared" si="27"/>
        <v>152.13499999999999</v>
      </c>
      <c r="M310" s="4">
        <v>6.1718602180480957</v>
      </c>
      <c r="N310" s="4">
        <v>60.01</v>
      </c>
      <c r="O310" s="4">
        <v>6.056</v>
      </c>
      <c r="P310" s="26">
        <v>44779.451095902776</v>
      </c>
      <c r="Q310" s="29">
        <f t="shared" si="28"/>
        <v>152.68600000000001</v>
      </c>
      <c r="R310" s="4">
        <v>6.6312699317932129</v>
      </c>
      <c r="S310" s="4">
        <v>60</v>
      </c>
      <c r="T310" s="4">
        <v>6.484</v>
      </c>
      <c r="U310" s="26">
        <v>44779.462671203706</v>
      </c>
      <c r="V310" s="29">
        <f t="shared" si="24"/>
        <v>152.792</v>
      </c>
      <c r="W310" s="4">
        <v>6.1778101921081543</v>
      </c>
      <c r="X310" s="4">
        <v>59.97</v>
      </c>
      <c r="Y310" s="4">
        <v>6.0679999999999996</v>
      </c>
      <c r="AA310">
        <f t="shared" si="29"/>
        <v>152</v>
      </c>
    </row>
    <row r="311" spans="1:27" x14ac:dyDescent="0.3">
      <c r="A311" s="26">
        <v>44779.412032592591</v>
      </c>
      <c r="B311" s="29">
        <f t="shared" si="25"/>
        <v>152.61600000000001</v>
      </c>
      <c r="C311" s="4">
        <v>8.2704000473022461</v>
      </c>
      <c r="D311" s="4">
        <v>60</v>
      </c>
      <c r="E311" s="4">
        <v>8.2119999999999997</v>
      </c>
      <c r="F311" s="26">
        <v>44779.419365428243</v>
      </c>
      <c r="G311" s="29">
        <f t="shared" si="26"/>
        <v>152.173</v>
      </c>
      <c r="H311" s="4">
        <v>8.3301401138305664</v>
      </c>
      <c r="I311" s="4">
        <v>59.97</v>
      </c>
      <c r="J311" s="4">
        <v>8.1679999999999993</v>
      </c>
      <c r="K311" s="26">
        <v>44779.442084930553</v>
      </c>
      <c r="L311" s="29">
        <f t="shared" si="27"/>
        <v>152.13800000000001</v>
      </c>
      <c r="M311" s="4">
        <v>6.0920701026916504</v>
      </c>
      <c r="N311" s="4">
        <v>60.01</v>
      </c>
      <c r="O311" s="4">
        <v>6.056</v>
      </c>
      <c r="P311" s="26">
        <v>44779.451107337962</v>
      </c>
      <c r="Q311" s="29">
        <f t="shared" si="28"/>
        <v>152.67400000000001</v>
      </c>
      <c r="R311" s="4">
        <v>6.6312699317932129</v>
      </c>
      <c r="S311" s="4">
        <v>60</v>
      </c>
      <c r="T311" s="4">
        <v>6.444</v>
      </c>
      <c r="U311" s="26">
        <v>44779.462682812496</v>
      </c>
      <c r="V311" s="29">
        <f t="shared" si="24"/>
        <v>152.79499999999999</v>
      </c>
      <c r="W311" s="4">
        <v>6.1469302177429199</v>
      </c>
      <c r="X311" s="4">
        <v>59.97</v>
      </c>
      <c r="Y311" s="4">
        <v>6.0679999999999996</v>
      </c>
      <c r="AA311">
        <f t="shared" si="29"/>
        <v>153</v>
      </c>
    </row>
    <row r="312" spans="1:27" x14ac:dyDescent="0.3">
      <c r="A312" s="26">
        <v>44779.412032604167</v>
      </c>
      <c r="B312" s="29">
        <f t="shared" si="25"/>
        <v>153.61699999999999</v>
      </c>
      <c r="C312" s="4">
        <v>8.2704000473022461</v>
      </c>
      <c r="D312" s="4">
        <v>60</v>
      </c>
      <c r="E312" s="4">
        <v>8.1720000000000006</v>
      </c>
      <c r="F312" s="26">
        <v>44779.41937703704</v>
      </c>
      <c r="G312" s="29">
        <f t="shared" si="26"/>
        <v>153.17599999999999</v>
      </c>
      <c r="H312" s="4">
        <v>8.27947998046875</v>
      </c>
      <c r="I312" s="4">
        <v>59.97</v>
      </c>
      <c r="J312" s="4">
        <v>8.1679999999999993</v>
      </c>
      <c r="K312" s="26">
        <v>44779.442084942129</v>
      </c>
      <c r="L312" s="29">
        <f t="shared" si="27"/>
        <v>153.13900000000001</v>
      </c>
      <c r="M312" s="4">
        <v>6.0920701026916504</v>
      </c>
      <c r="N312" s="4">
        <v>60.01</v>
      </c>
      <c r="O312" s="4">
        <v>6.016</v>
      </c>
      <c r="P312" s="26">
        <v>44779.451107511573</v>
      </c>
      <c r="Q312" s="29">
        <f t="shared" si="28"/>
        <v>153.68899999999999</v>
      </c>
      <c r="R312" s="4">
        <v>6.6015100479125977</v>
      </c>
      <c r="S312" s="4">
        <v>60</v>
      </c>
      <c r="T312" s="4">
        <v>6.444</v>
      </c>
      <c r="U312" s="26">
        <v>44779.462682824073</v>
      </c>
      <c r="V312" s="29">
        <f t="shared" si="24"/>
        <v>153.79599999999999</v>
      </c>
      <c r="W312" s="4">
        <v>6.1469302177429199</v>
      </c>
      <c r="X312" s="4">
        <v>59.97</v>
      </c>
      <c r="Y312" s="4">
        <v>6.024</v>
      </c>
      <c r="AA312">
        <f t="shared" si="29"/>
        <v>153</v>
      </c>
    </row>
    <row r="313" spans="1:27" x14ac:dyDescent="0.3">
      <c r="A313" s="26">
        <v>44779.412044212964</v>
      </c>
      <c r="B313" s="29">
        <f t="shared" si="25"/>
        <v>153.62</v>
      </c>
      <c r="C313" s="4">
        <v>8.2704000473022461</v>
      </c>
      <c r="D313" s="4">
        <v>60</v>
      </c>
      <c r="E313" s="4">
        <v>8.1720000000000006</v>
      </c>
      <c r="F313" s="26">
        <v>44779.419377048609</v>
      </c>
      <c r="G313" s="29">
        <f t="shared" si="26"/>
        <v>153.17699999999999</v>
      </c>
      <c r="H313" s="4">
        <v>8.27947998046875</v>
      </c>
      <c r="I313" s="4">
        <v>59.97</v>
      </c>
      <c r="J313" s="4">
        <v>8.1280000000000001</v>
      </c>
      <c r="K313" s="26">
        <v>44779.442096539351</v>
      </c>
      <c r="L313" s="29">
        <f t="shared" si="27"/>
        <v>153.14099999999999</v>
      </c>
      <c r="M313" s="4">
        <v>6.0920701026916504</v>
      </c>
      <c r="N313" s="4">
        <v>60.01</v>
      </c>
      <c r="O313" s="4">
        <v>6.016</v>
      </c>
      <c r="P313" s="26">
        <v>44779.451107523149</v>
      </c>
      <c r="Q313" s="29">
        <f t="shared" si="28"/>
        <v>153.69</v>
      </c>
      <c r="R313" s="4">
        <v>6.6015100479125977</v>
      </c>
      <c r="S313" s="4">
        <v>60</v>
      </c>
      <c r="T313" s="4">
        <v>6.444</v>
      </c>
      <c r="U313" s="26">
        <v>44779.462694444446</v>
      </c>
      <c r="V313" s="29">
        <f t="shared" si="24"/>
        <v>153.80000000000001</v>
      </c>
      <c r="W313" s="4">
        <v>6.0755200386047363</v>
      </c>
      <c r="X313" s="4">
        <v>59.97</v>
      </c>
      <c r="Y313" s="4">
        <v>6.024</v>
      </c>
      <c r="AA313">
        <f t="shared" si="29"/>
        <v>154</v>
      </c>
    </row>
    <row r="314" spans="1:27" x14ac:dyDescent="0.3">
      <c r="A314" s="26">
        <v>44779.41204422454</v>
      </c>
      <c r="B314" s="29">
        <f t="shared" si="25"/>
        <v>154.62100000000001</v>
      </c>
      <c r="C314" s="4">
        <v>8.2704000473022461</v>
      </c>
      <c r="D314" s="4">
        <v>60</v>
      </c>
      <c r="E314" s="4">
        <v>8.1240000000000006</v>
      </c>
      <c r="F314" s="26">
        <v>44779.419388634262</v>
      </c>
      <c r="G314" s="29">
        <f t="shared" si="26"/>
        <v>154.178</v>
      </c>
      <c r="H314" s="4">
        <v>8.226750373840332</v>
      </c>
      <c r="I314" s="4">
        <v>59.97</v>
      </c>
      <c r="J314" s="4">
        <v>8.1280000000000001</v>
      </c>
      <c r="K314" s="26">
        <v>44779.442096550927</v>
      </c>
      <c r="L314" s="29">
        <f t="shared" si="27"/>
        <v>154.142</v>
      </c>
      <c r="M314" s="4">
        <v>6.0920701026916504</v>
      </c>
      <c r="N314" s="4">
        <v>60.01</v>
      </c>
      <c r="O314" s="4">
        <v>5.976</v>
      </c>
      <c r="P314" s="26">
        <v>44779.451118946759</v>
      </c>
      <c r="Q314" s="29">
        <f t="shared" si="28"/>
        <v>154.67699999999999</v>
      </c>
      <c r="R314" s="4">
        <v>6.6015100479125977</v>
      </c>
      <c r="S314" s="4">
        <v>60</v>
      </c>
      <c r="T314" s="4">
        <v>6.4039999999999999</v>
      </c>
      <c r="U314" s="26">
        <v>44779.462694456015</v>
      </c>
      <c r="V314" s="29">
        <f t="shared" si="24"/>
        <v>154.80099999999999</v>
      </c>
      <c r="W314" s="4">
        <v>6.0755200386047363</v>
      </c>
      <c r="X314" s="4">
        <v>59.97</v>
      </c>
      <c r="Y314" s="4">
        <v>5.984</v>
      </c>
      <c r="AA314">
        <f t="shared" si="29"/>
        <v>154</v>
      </c>
    </row>
    <row r="315" spans="1:27" x14ac:dyDescent="0.3">
      <c r="A315" s="26">
        <v>44779.412055821762</v>
      </c>
      <c r="B315" s="29">
        <f t="shared" si="25"/>
        <v>154.62299999999999</v>
      </c>
      <c r="C315" s="4">
        <v>8.1618795394897461</v>
      </c>
      <c r="D315" s="4">
        <v>60</v>
      </c>
      <c r="E315" s="4">
        <v>8.1240000000000006</v>
      </c>
      <c r="F315" s="26">
        <v>44779.419388645831</v>
      </c>
      <c r="G315" s="29">
        <f t="shared" si="26"/>
        <v>154.179</v>
      </c>
      <c r="H315" s="4">
        <v>8.226750373840332</v>
      </c>
      <c r="I315" s="4">
        <v>59.97</v>
      </c>
      <c r="J315" s="4">
        <v>8.0879999999999992</v>
      </c>
      <c r="K315" s="26">
        <v>44779.442108159725</v>
      </c>
      <c r="L315" s="29">
        <f t="shared" si="27"/>
        <v>154.14500000000001</v>
      </c>
      <c r="M315" s="4">
        <v>6.049220085144043</v>
      </c>
      <c r="N315" s="4">
        <v>60.01</v>
      </c>
      <c r="O315" s="4">
        <v>5.976</v>
      </c>
      <c r="P315" s="26">
        <v>44779.451119131947</v>
      </c>
      <c r="Q315" s="29">
        <f t="shared" si="28"/>
        <v>154.69300000000001</v>
      </c>
      <c r="R315" s="4">
        <v>6.5458598136901855</v>
      </c>
      <c r="S315" s="4">
        <v>60</v>
      </c>
      <c r="T315" s="4">
        <v>6.4039999999999999</v>
      </c>
      <c r="U315" s="26">
        <v>44779.462706053244</v>
      </c>
      <c r="V315" s="29">
        <f t="shared" si="24"/>
        <v>154.803</v>
      </c>
      <c r="W315" s="4">
        <v>6.0297999382019043</v>
      </c>
      <c r="X315" s="4">
        <v>59.97</v>
      </c>
      <c r="Y315" s="4">
        <v>5.984</v>
      </c>
      <c r="AA315">
        <f t="shared" si="29"/>
        <v>155</v>
      </c>
    </row>
    <row r="316" spans="1:27" x14ac:dyDescent="0.3">
      <c r="A316" s="26">
        <v>44779.412055833331</v>
      </c>
      <c r="B316" s="29">
        <f t="shared" si="25"/>
        <v>155.624</v>
      </c>
      <c r="C316" s="4">
        <v>8.1618795394897461</v>
      </c>
      <c r="D316" s="4">
        <v>60</v>
      </c>
      <c r="E316" s="4">
        <v>8.08</v>
      </c>
      <c r="F316" s="26">
        <v>44779.419400254628</v>
      </c>
      <c r="G316" s="29">
        <f t="shared" si="26"/>
        <v>155.18199999999999</v>
      </c>
      <c r="H316" s="4">
        <v>8.1894598007202148</v>
      </c>
      <c r="I316" s="4">
        <v>59.97</v>
      </c>
      <c r="J316" s="4">
        <v>8.0879999999999992</v>
      </c>
      <c r="K316" s="26">
        <v>44779.442108171294</v>
      </c>
      <c r="L316" s="29">
        <f t="shared" si="27"/>
        <v>155.14599999999999</v>
      </c>
      <c r="M316" s="4">
        <v>6.049220085144043</v>
      </c>
      <c r="N316" s="4">
        <v>60.01</v>
      </c>
      <c r="O316" s="4">
        <v>5.9359999999999999</v>
      </c>
      <c r="P316" s="26">
        <v>44779.451130543981</v>
      </c>
      <c r="Q316" s="29">
        <f t="shared" si="28"/>
        <v>155.679</v>
      </c>
      <c r="R316" s="4">
        <v>6.5458598136901855</v>
      </c>
      <c r="S316" s="4">
        <v>60</v>
      </c>
      <c r="T316" s="4">
        <v>6.3639999999999999</v>
      </c>
      <c r="U316" s="26">
        <v>44779.462706064813</v>
      </c>
      <c r="V316" s="29">
        <f t="shared" si="24"/>
        <v>155.804</v>
      </c>
      <c r="W316" s="4">
        <v>6.0297999382019043</v>
      </c>
      <c r="X316" s="4">
        <v>59.97</v>
      </c>
      <c r="Y316" s="4">
        <v>5.944</v>
      </c>
      <c r="AA316">
        <f t="shared" si="29"/>
        <v>155</v>
      </c>
    </row>
    <row r="317" spans="1:27" x14ac:dyDescent="0.3">
      <c r="A317" s="26">
        <v>44779.412067442128</v>
      </c>
      <c r="B317" s="29">
        <f t="shared" si="25"/>
        <v>155.62700000000001</v>
      </c>
      <c r="C317" s="4">
        <v>8.1618795394897461</v>
      </c>
      <c r="D317" s="4">
        <v>60</v>
      </c>
      <c r="E317" s="4">
        <v>8.08</v>
      </c>
      <c r="F317" s="26">
        <v>44779.419400266204</v>
      </c>
      <c r="G317" s="29">
        <f t="shared" si="26"/>
        <v>155.18299999999999</v>
      </c>
      <c r="H317" s="4">
        <v>8.1894598007202148</v>
      </c>
      <c r="I317" s="4">
        <v>59.97</v>
      </c>
      <c r="J317" s="4">
        <v>8.048</v>
      </c>
      <c r="K317" s="26">
        <v>44779.442119768515</v>
      </c>
      <c r="L317" s="29">
        <f t="shared" si="27"/>
        <v>155.148</v>
      </c>
      <c r="M317" s="4">
        <v>6.006619930267334</v>
      </c>
      <c r="N317" s="4">
        <v>60.01</v>
      </c>
      <c r="O317" s="4">
        <v>5.9359999999999999</v>
      </c>
      <c r="P317" s="26">
        <v>44779.451130729169</v>
      </c>
      <c r="Q317" s="29">
        <f t="shared" si="28"/>
        <v>155.69499999999999</v>
      </c>
      <c r="R317" s="4">
        <v>6.5458598136901855</v>
      </c>
      <c r="S317" s="4">
        <v>60</v>
      </c>
      <c r="T317" s="4">
        <v>6.3639999999999999</v>
      </c>
      <c r="U317" s="26">
        <v>44779.46271767361</v>
      </c>
      <c r="V317" s="29">
        <f t="shared" si="24"/>
        <v>155.80699999999999</v>
      </c>
      <c r="W317" s="4">
        <v>5.9734201431274414</v>
      </c>
      <c r="X317" s="4">
        <v>59.97</v>
      </c>
      <c r="Y317" s="4">
        <v>5.944</v>
      </c>
      <c r="AA317">
        <f t="shared" si="29"/>
        <v>156</v>
      </c>
    </row>
    <row r="318" spans="1:27" x14ac:dyDescent="0.3">
      <c r="A318" s="26">
        <v>44779.412067453704</v>
      </c>
      <c r="B318" s="29">
        <f t="shared" si="25"/>
        <v>156.62799999999999</v>
      </c>
      <c r="C318" s="4">
        <v>8.1618795394897461</v>
      </c>
      <c r="D318" s="4">
        <v>60</v>
      </c>
      <c r="E318" s="4">
        <v>8.0399999999999991</v>
      </c>
      <c r="F318" s="26">
        <v>44779.419411863426</v>
      </c>
      <c r="G318" s="29">
        <f t="shared" si="26"/>
        <v>156.185</v>
      </c>
      <c r="H318" s="4">
        <v>8.130889892578125</v>
      </c>
      <c r="I318" s="4">
        <v>59.97</v>
      </c>
      <c r="J318" s="4">
        <v>8.048</v>
      </c>
      <c r="K318" s="26">
        <v>44779.442119780091</v>
      </c>
      <c r="L318" s="29">
        <f t="shared" si="27"/>
        <v>156.149</v>
      </c>
      <c r="M318" s="4">
        <v>6.006619930267334</v>
      </c>
      <c r="N318" s="4">
        <v>60.01</v>
      </c>
      <c r="O318" s="4">
        <v>5.8959999999999999</v>
      </c>
      <c r="P318" s="26">
        <v>44779.451130740737</v>
      </c>
      <c r="Q318" s="29">
        <f t="shared" si="28"/>
        <v>156.696</v>
      </c>
      <c r="R318" s="4">
        <v>6.5458598136901855</v>
      </c>
      <c r="S318" s="4">
        <v>60</v>
      </c>
      <c r="T318" s="4">
        <v>6.3639999999999999</v>
      </c>
      <c r="U318" s="26">
        <v>44779.462717685186</v>
      </c>
      <c r="V318" s="29">
        <f t="shared" si="24"/>
        <v>156.80799999999999</v>
      </c>
      <c r="W318" s="4">
        <v>5.9734201431274414</v>
      </c>
      <c r="X318" s="4">
        <v>59.97</v>
      </c>
      <c r="Y318" s="4">
        <v>5.9039999999999999</v>
      </c>
      <c r="AA318">
        <f t="shared" si="29"/>
        <v>156</v>
      </c>
    </row>
    <row r="319" spans="1:27" x14ac:dyDescent="0.3">
      <c r="A319" s="26">
        <v>44779.412079062502</v>
      </c>
      <c r="B319" s="29">
        <f t="shared" si="25"/>
        <v>156.631</v>
      </c>
      <c r="C319" s="4">
        <v>8.1339902877807617</v>
      </c>
      <c r="D319" s="4">
        <v>60</v>
      </c>
      <c r="E319" s="4">
        <v>8</v>
      </c>
      <c r="F319" s="26">
        <v>44779.419411875002</v>
      </c>
      <c r="G319" s="29">
        <f t="shared" si="26"/>
        <v>156.18600000000001</v>
      </c>
      <c r="H319" s="4">
        <v>8.130889892578125</v>
      </c>
      <c r="I319" s="4">
        <v>59.97</v>
      </c>
      <c r="J319" s="4">
        <v>8.0079999999999991</v>
      </c>
      <c r="K319" s="26">
        <v>44779.442131388889</v>
      </c>
      <c r="L319" s="29">
        <f t="shared" si="27"/>
        <v>156.15199999999999</v>
      </c>
      <c r="M319" s="4">
        <v>5.9465498924255371</v>
      </c>
      <c r="N319" s="4">
        <v>60.01</v>
      </c>
      <c r="O319" s="4">
        <v>5.8959999999999999</v>
      </c>
      <c r="P319" s="26">
        <v>44779.451142152779</v>
      </c>
      <c r="Q319" s="29">
        <f t="shared" si="28"/>
        <v>156.68199999999999</v>
      </c>
      <c r="R319" s="4">
        <v>6.5458598136901855</v>
      </c>
      <c r="S319" s="4">
        <v>60</v>
      </c>
      <c r="T319" s="4">
        <v>6.3239999999999998</v>
      </c>
      <c r="U319" s="26">
        <v>44779.462729282408</v>
      </c>
      <c r="V319" s="29">
        <f t="shared" si="24"/>
        <v>156.81</v>
      </c>
      <c r="W319" s="4">
        <v>5.9734201431274414</v>
      </c>
      <c r="X319" s="4">
        <v>59.97</v>
      </c>
      <c r="Y319" s="4">
        <v>5.9039999999999999</v>
      </c>
      <c r="AA319">
        <f t="shared" si="29"/>
        <v>157</v>
      </c>
    </row>
    <row r="320" spans="1:27" x14ac:dyDescent="0.3">
      <c r="A320" s="26">
        <v>44779.4120906713</v>
      </c>
      <c r="B320" s="29">
        <f t="shared" si="25"/>
        <v>157.63399999999999</v>
      </c>
      <c r="C320" s="4">
        <v>8.0403003692626953</v>
      </c>
      <c r="D320" s="4">
        <v>60</v>
      </c>
      <c r="E320" s="4">
        <v>8</v>
      </c>
      <c r="F320" s="26">
        <v>44779.4194234838</v>
      </c>
      <c r="G320" s="29">
        <f t="shared" si="26"/>
        <v>157.18899999999999</v>
      </c>
      <c r="H320" s="4">
        <v>8.130889892578125</v>
      </c>
      <c r="I320" s="4">
        <v>59.97</v>
      </c>
      <c r="J320" s="4">
        <v>8.0079999999999991</v>
      </c>
      <c r="K320" s="26">
        <v>44779.442131400465</v>
      </c>
      <c r="L320" s="29">
        <f t="shared" si="27"/>
        <v>157.15299999999999</v>
      </c>
      <c r="M320" s="4">
        <v>5.9465498924255371</v>
      </c>
      <c r="N320" s="4">
        <v>60.01</v>
      </c>
      <c r="O320" s="4">
        <v>5.8559999999999999</v>
      </c>
      <c r="P320" s="26">
        <v>44779.451142361111</v>
      </c>
      <c r="Q320" s="29">
        <f t="shared" si="28"/>
        <v>157.69999999999999</v>
      </c>
      <c r="R320" s="4">
        <v>6.4888901710510254</v>
      </c>
      <c r="S320" s="4">
        <v>60</v>
      </c>
      <c r="T320" s="4">
        <v>6.3239999999999998</v>
      </c>
      <c r="U320" s="26">
        <v>44779.462729293984</v>
      </c>
      <c r="V320" s="29">
        <f t="shared" si="24"/>
        <v>157.81100000000001</v>
      </c>
      <c r="W320" s="4">
        <v>5.9734201431274414</v>
      </c>
      <c r="X320" s="4">
        <v>59.97</v>
      </c>
      <c r="Y320" s="4">
        <v>5.8639999999999999</v>
      </c>
      <c r="AA320">
        <f t="shared" si="29"/>
        <v>157</v>
      </c>
    </row>
    <row r="321" spans="1:27" x14ac:dyDescent="0.3">
      <c r="A321" s="26">
        <v>44779.412090682868</v>
      </c>
      <c r="B321" s="29">
        <f t="shared" si="25"/>
        <v>157.63499999999999</v>
      </c>
      <c r="C321" s="4">
        <v>8.0403003692626953</v>
      </c>
      <c r="D321" s="4">
        <v>60</v>
      </c>
      <c r="E321" s="4">
        <v>7.96</v>
      </c>
      <c r="F321" s="26">
        <v>44779.419423495368</v>
      </c>
      <c r="G321" s="29">
        <f t="shared" si="26"/>
        <v>157.19</v>
      </c>
      <c r="H321" s="4">
        <v>8.130889892578125</v>
      </c>
      <c r="I321" s="4">
        <v>59.97</v>
      </c>
      <c r="J321" s="4">
        <v>7.968</v>
      </c>
      <c r="K321" s="26">
        <v>44779.442143009263</v>
      </c>
      <c r="L321" s="29">
        <f t="shared" si="27"/>
        <v>157.15600000000001</v>
      </c>
      <c r="M321" s="4">
        <v>5.9465498924255371</v>
      </c>
      <c r="N321" s="4">
        <v>60.01</v>
      </c>
      <c r="O321" s="4">
        <v>5.8559999999999999</v>
      </c>
      <c r="P321" s="26">
        <v>44779.451142372687</v>
      </c>
      <c r="Q321" s="29">
        <f t="shared" si="28"/>
        <v>157.70099999999999</v>
      </c>
      <c r="R321" s="4">
        <v>6.4888901710510254</v>
      </c>
      <c r="S321" s="4">
        <v>60</v>
      </c>
      <c r="T321" s="4">
        <v>6.3239999999999998</v>
      </c>
      <c r="U321" s="26">
        <v>44779.462740902774</v>
      </c>
      <c r="V321" s="29">
        <f t="shared" si="24"/>
        <v>157.81399999999999</v>
      </c>
      <c r="W321" s="4">
        <v>5.8932099342346191</v>
      </c>
      <c r="X321" s="4">
        <v>59.97</v>
      </c>
      <c r="Y321" s="4">
        <v>5.8639999999999999</v>
      </c>
      <c r="AA321">
        <f t="shared" si="29"/>
        <v>158</v>
      </c>
    </row>
    <row r="322" spans="1:27" x14ac:dyDescent="0.3">
      <c r="A322" s="26">
        <v>44779.412102291666</v>
      </c>
      <c r="B322" s="29">
        <f t="shared" si="25"/>
        <v>158.63800000000001</v>
      </c>
      <c r="C322" s="4">
        <v>7.9890098571777344</v>
      </c>
      <c r="D322" s="4">
        <v>60</v>
      </c>
      <c r="E322" s="4">
        <v>7.96</v>
      </c>
      <c r="F322" s="26">
        <v>44779.419435104166</v>
      </c>
      <c r="G322" s="29">
        <f t="shared" si="26"/>
        <v>158.19300000000001</v>
      </c>
      <c r="H322" s="4">
        <v>8.0499496459960938</v>
      </c>
      <c r="I322" s="4">
        <v>59.97</v>
      </c>
      <c r="J322" s="4">
        <v>7.968</v>
      </c>
      <c r="K322" s="26">
        <v>44779.442143020831</v>
      </c>
      <c r="L322" s="29">
        <f t="shared" si="27"/>
        <v>158.15700000000001</v>
      </c>
      <c r="M322" s="4">
        <v>5.9465498924255371</v>
      </c>
      <c r="N322" s="4">
        <v>60.01</v>
      </c>
      <c r="O322" s="4">
        <v>5.8120000000000003</v>
      </c>
      <c r="P322" s="26">
        <v>44779.451153738424</v>
      </c>
      <c r="Q322" s="29">
        <f t="shared" si="28"/>
        <v>158.68299999999999</v>
      </c>
      <c r="R322" s="4">
        <v>6.4888901710510254</v>
      </c>
      <c r="S322" s="4">
        <v>60</v>
      </c>
      <c r="T322" s="4">
        <v>6.2839999999999998</v>
      </c>
      <c r="U322" s="26">
        <v>44779.46274091435</v>
      </c>
      <c r="V322" s="29">
        <f t="shared" si="24"/>
        <v>158.815</v>
      </c>
      <c r="W322" s="4">
        <v>5.8932099342346191</v>
      </c>
      <c r="X322" s="4">
        <v>59.97</v>
      </c>
      <c r="Y322" s="4">
        <v>5.8239999999999998</v>
      </c>
      <c r="AA322">
        <f t="shared" si="29"/>
        <v>158</v>
      </c>
    </row>
    <row r="323" spans="1:27" x14ac:dyDescent="0.3">
      <c r="A323" s="26">
        <v>44779.412102303242</v>
      </c>
      <c r="B323" s="29">
        <f t="shared" si="25"/>
        <v>158.63900000000001</v>
      </c>
      <c r="C323" s="4">
        <v>7.9890098571777344</v>
      </c>
      <c r="D323" s="4">
        <v>60</v>
      </c>
      <c r="E323" s="4">
        <v>7.92</v>
      </c>
      <c r="F323" s="26">
        <v>44779.41944672454</v>
      </c>
      <c r="G323" s="29">
        <f t="shared" si="26"/>
        <v>158.197</v>
      </c>
      <c r="H323" s="4">
        <v>8.0272598266601563</v>
      </c>
      <c r="I323" s="4">
        <v>59.97</v>
      </c>
      <c r="J323" s="4">
        <v>7.968</v>
      </c>
      <c r="K323" s="26">
        <v>44779.442154618053</v>
      </c>
      <c r="L323" s="29">
        <f t="shared" si="27"/>
        <v>158.15899999999999</v>
      </c>
      <c r="M323" s="4">
        <v>5.8905901908874512</v>
      </c>
      <c r="N323" s="4">
        <v>60.01</v>
      </c>
      <c r="O323" s="4">
        <v>5.8120000000000003</v>
      </c>
      <c r="P323" s="26">
        <v>44779.451153969909</v>
      </c>
      <c r="Q323" s="29">
        <f t="shared" si="28"/>
        <v>158.703</v>
      </c>
      <c r="R323" s="4">
        <v>6.3800702095031738</v>
      </c>
      <c r="S323" s="4">
        <v>60</v>
      </c>
      <c r="T323" s="4">
        <v>6.2839999999999998</v>
      </c>
      <c r="U323" s="26">
        <v>44779.462752511572</v>
      </c>
      <c r="V323" s="29">
        <f t="shared" si="24"/>
        <v>158.81700000000001</v>
      </c>
      <c r="W323" s="4">
        <v>5.8416099548339844</v>
      </c>
      <c r="X323" s="4">
        <v>59.97</v>
      </c>
      <c r="Y323" s="4">
        <v>5.8239999999999998</v>
      </c>
      <c r="AA323">
        <f t="shared" si="29"/>
        <v>159</v>
      </c>
    </row>
    <row r="324" spans="1:27" x14ac:dyDescent="0.3">
      <c r="A324" s="26">
        <v>44779.412113900464</v>
      </c>
      <c r="B324" s="29">
        <f t="shared" si="25"/>
        <v>159.64099999999999</v>
      </c>
      <c r="C324" s="4">
        <v>7.9627399444580078</v>
      </c>
      <c r="D324" s="4">
        <v>60</v>
      </c>
      <c r="E324" s="4">
        <v>7.92</v>
      </c>
      <c r="F324" s="26">
        <v>44779.419446736109</v>
      </c>
      <c r="G324" s="29">
        <f t="shared" si="26"/>
        <v>159.19800000000001</v>
      </c>
      <c r="H324" s="4">
        <v>8.0272598266601563</v>
      </c>
      <c r="I324" s="4">
        <v>59.97</v>
      </c>
      <c r="J324" s="4">
        <v>7.9240000000000004</v>
      </c>
      <c r="K324" s="26">
        <v>44779.442154629629</v>
      </c>
      <c r="L324" s="29">
        <f t="shared" si="27"/>
        <v>159.16</v>
      </c>
      <c r="M324" s="4">
        <v>5.8905901908874512</v>
      </c>
      <c r="N324" s="4">
        <v>60.01</v>
      </c>
      <c r="O324" s="4">
        <v>5.7759999999999998</v>
      </c>
      <c r="P324" s="26">
        <v>44779.451153981485</v>
      </c>
      <c r="Q324" s="29">
        <f t="shared" si="28"/>
        <v>159.70400000000001</v>
      </c>
      <c r="R324" s="4">
        <v>6.3800702095031738</v>
      </c>
      <c r="S324" s="4">
        <v>60</v>
      </c>
      <c r="T324" s="4">
        <v>6.2839999999999998</v>
      </c>
      <c r="U324" s="26">
        <v>44779.462752523148</v>
      </c>
      <c r="V324" s="29">
        <f t="shared" si="24"/>
        <v>159.81800000000001</v>
      </c>
      <c r="W324" s="4">
        <v>5.8416099548339844</v>
      </c>
      <c r="X324" s="4">
        <v>59.97</v>
      </c>
      <c r="Y324" s="4">
        <v>5.7839999999999998</v>
      </c>
      <c r="AA324">
        <f t="shared" si="29"/>
        <v>159</v>
      </c>
    </row>
    <row r="325" spans="1:27" x14ac:dyDescent="0.3">
      <c r="A325" s="26">
        <v>44779.41211391204</v>
      </c>
      <c r="B325" s="29">
        <f t="shared" si="25"/>
        <v>159.642</v>
      </c>
      <c r="C325" s="4">
        <v>7.9627399444580078</v>
      </c>
      <c r="D325" s="4">
        <v>60</v>
      </c>
      <c r="E325" s="4">
        <v>7.88</v>
      </c>
      <c r="F325" s="26">
        <v>44779.419458344906</v>
      </c>
      <c r="G325" s="29">
        <f t="shared" si="26"/>
        <v>159.20099999999999</v>
      </c>
      <c r="H325" s="4">
        <v>7.9705500602722168</v>
      </c>
      <c r="I325" s="4">
        <v>59.97</v>
      </c>
      <c r="J325" s="4">
        <v>7.9240000000000004</v>
      </c>
      <c r="K325" s="26">
        <v>44779.442166238427</v>
      </c>
      <c r="L325" s="29">
        <f t="shared" si="27"/>
        <v>159.16300000000001</v>
      </c>
      <c r="M325" s="4">
        <v>5.8412599563598633</v>
      </c>
      <c r="N325" s="4">
        <v>60.01</v>
      </c>
      <c r="O325" s="4">
        <v>5.7759999999999998</v>
      </c>
      <c r="P325" s="26">
        <v>44779.451165347222</v>
      </c>
      <c r="Q325" s="29">
        <f t="shared" si="28"/>
        <v>159.68600000000001</v>
      </c>
      <c r="R325" s="4">
        <v>6.3800702095031738</v>
      </c>
      <c r="S325" s="4">
        <v>60</v>
      </c>
      <c r="T325" s="4">
        <v>6.2439999999999998</v>
      </c>
      <c r="U325" s="26">
        <v>44779.462764131946</v>
      </c>
      <c r="V325" s="29">
        <f t="shared" si="24"/>
        <v>159.821</v>
      </c>
      <c r="W325" s="4">
        <v>5.8416099548339844</v>
      </c>
      <c r="X325" s="4">
        <v>59.97</v>
      </c>
      <c r="Y325" s="4">
        <v>5.7839999999999998</v>
      </c>
      <c r="AA325">
        <f t="shared" si="29"/>
        <v>160</v>
      </c>
    </row>
    <row r="326" spans="1:27" x14ac:dyDescent="0.3">
      <c r="A326" s="26">
        <v>44779.412126689815</v>
      </c>
      <c r="B326" s="29">
        <f t="shared" si="25"/>
        <v>160.74600000000001</v>
      </c>
      <c r="C326" s="4">
        <v>7.9627399444580078</v>
      </c>
      <c r="D326" s="4">
        <v>60</v>
      </c>
      <c r="E326" s="4">
        <v>7.88</v>
      </c>
      <c r="F326" s="26">
        <v>44779.419458356482</v>
      </c>
      <c r="G326" s="29">
        <f t="shared" si="26"/>
        <v>160.202</v>
      </c>
      <c r="H326" s="4">
        <v>7.9705500602722168</v>
      </c>
      <c r="I326" s="4">
        <v>59.97</v>
      </c>
      <c r="J326" s="4">
        <v>7.8840000000000003</v>
      </c>
      <c r="K326" s="26">
        <v>44779.442166250003</v>
      </c>
      <c r="L326" s="29">
        <f t="shared" si="27"/>
        <v>160.16399999999999</v>
      </c>
      <c r="M326" s="4">
        <v>5.8412599563598633</v>
      </c>
      <c r="N326" s="4">
        <v>60.01</v>
      </c>
      <c r="O326" s="4">
        <v>5.7359999999999998</v>
      </c>
      <c r="P326" s="26">
        <v>44779.451165590275</v>
      </c>
      <c r="Q326" s="29">
        <f t="shared" si="28"/>
        <v>160.70699999999999</v>
      </c>
      <c r="R326" s="4">
        <v>6.3800702095031738</v>
      </c>
      <c r="S326" s="4">
        <v>60</v>
      </c>
      <c r="T326" s="4">
        <v>6.2439999999999998</v>
      </c>
      <c r="U326" s="26">
        <v>44779.462764143522</v>
      </c>
      <c r="V326" s="29">
        <f t="shared" si="24"/>
        <v>160.822</v>
      </c>
      <c r="W326" s="4">
        <v>5.8416099548339844</v>
      </c>
      <c r="X326" s="4">
        <v>59.97</v>
      </c>
      <c r="Y326" s="4">
        <v>5.7279999999999998</v>
      </c>
      <c r="AA326">
        <f t="shared" si="29"/>
        <v>160</v>
      </c>
    </row>
    <row r="327" spans="1:27" x14ac:dyDescent="0.3">
      <c r="A327" s="26">
        <v>44779.412126701391</v>
      </c>
      <c r="B327" s="29">
        <f t="shared" si="25"/>
        <v>160.74700000000001</v>
      </c>
      <c r="C327" s="4">
        <v>7.9627399444580078</v>
      </c>
      <c r="D327" s="4">
        <v>60</v>
      </c>
      <c r="E327" s="4">
        <v>7.84</v>
      </c>
      <c r="F327" s="26">
        <v>44779.419469953704</v>
      </c>
      <c r="G327" s="29">
        <f t="shared" si="26"/>
        <v>160.20400000000001</v>
      </c>
      <c r="H327" s="4">
        <v>7.9705500602722168</v>
      </c>
      <c r="I327" s="4">
        <v>59.97</v>
      </c>
      <c r="J327" s="4">
        <v>7.8840000000000003</v>
      </c>
      <c r="K327" s="26">
        <v>44779.442177847224</v>
      </c>
      <c r="L327" s="29">
        <f t="shared" si="27"/>
        <v>160.166</v>
      </c>
      <c r="M327" s="4">
        <v>5.7668600082397461</v>
      </c>
      <c r="N327" s="4">
        <v>60.01</v>
      </c>
      <c r="O327" s="4">
        <v>5.7359999999999998</v>
      </c>
      <c r="P327" s="26">
        <v>44779.451165601851</v>
      </c>
      <c r="Q327" s="29">
        <f t="shared" si="28"/>
        <v>160.708</v>
      </c>
      <c r="R327" s="4">
        <v>6.3800702095031738</v>
      </c>
      <c r="S327" s="4">
        <v>60</v>
      </c>
      <c r="T327" s="4">
        <v>6.2439999999999998</v>
      </c>
      <c r="U327" s="26">
        <v>44779.462775763888</v>
      </c>
      <c r="V327" s="29">
        <f t="shared" ref="V327:V390" si="30">RIGHT(TEXT(U327,"h:mm:ss,000"),3)/1000+$AA326</f>
        <v>160.82599999999999</v>
      </c>
      <c r="W327" s="4">
        <v>5.7999300956726074</v>
      </c>
      <c r="X327" s="4">
        <v>59.97</v>
      </c>
      <c r="Y327" s="4">
        <v>5.7279999999999998</v>
      </c>
      <c r="AA327">
        <f t="shared" si="29"/>
        <v>161</v>
      </c>
    </row>
    <row r="328" spans="1:27" x14ac:dyDescent="0.3">
      <c r="A328" s="26">
        <v>44779.412138310188</v>
      </c>
      <c r="B328" s="29">
        <f t="shared" ref="B328:B391" si="31">RIGHT(TEXT(A328,"h:mm:ss,000"),3)/1000+$AA327</f>
        <v>161.75</v>
      </c>
      <c r="C328" s="4">
        <v>7.9106202125549316</v>
      </c>
      <c r="D328" s="4">
        <v>60</v>
      </c>
      <c r="E328" s="4">
        <v>7.84</v>
      </c>
      <c r="F328" s="26">
        <v>44779.41946996528</v>
      </c>
      <c r="G328" s="29">
        <f t="shared" ref="G328:G391" si="32">RIGHT(TEXT(F328,"h:mm:ss,000"),3)/1000+$AA327</f>
        <v>161.20500000000001</v>
      </c>
      <c r="H328" s="4">
        <v>7.9705500602722168</v>
      </c>
      <c r="I328" s="4">
        <v>59.97</v>
      </c>
      <c r="J328" s="4">
        <v>7.8040000000000003</v>
      </c>
      <c r="K328" s="26">
        <v>44779.442177858793</v>
      </c>
      <c r="L328" s="29">
        <f t="shared" ref="L328:L391" si="33">RIGHT(TEXT(K328,"h:mm:ss,000"),3)/1000+$AA327</f>
        <v>161.167</v>
      </c>
      <c r="M328" s="4">
        <v>5.7668600082397461</v>
      </c>
      <c r="N328" s="4">
        <v>60.01</v>
      </c>
      <c r="O328" s="4">
        <v>5.6959999999999997</v>
      </c>
      <c r="P328" s="26">
        <v>44779.451177199073</v>
      </c>
      <c r="Q328" s="29">
        <f t="shared" ref="Q328:Q391" si="34">RIGHT(TEXT(P328,"h:mm:ss,000"),3)/1000+$AA327</f>
        <v>161.71</v>
      </c>
      <c r="R328" s="4">
        <v>6.3800702095031738</v>
      </c>
      <c r="S328" s="4">
        <v>60</v>
      </c>
      <c r="T328" s="4">
        <v>6.2439999999999998</v>
      </c>
      <c r="U328" s="26">
        <v>44779.462775775464</v>
      </c>
      <c r="V328" s="29">
        <f t="shared" si="30"/>
        <v>161.827</v>
      </c>
      <c r="W328" s="4">
        <v>5.7999300956726074</v>
      </c>
      <c r="X328" s="4">
        <v>59.97</v>
      </c>
      <c r="Y328" s="4">
        <v>5.6879999999999997</v>
      </c>
      <c r="AA328">
        <f t="shared" si="29"/>
        <v>161</v>
      </c>
    </row>
    <row r="329" spans="1:27" x14ac:dyDescent="0.3">
      <c r="A329" s="26">
        <v>44779.412138321757</v>
      </c>
      <c r="B329" s="29">
        <f t="shared" si="31"/>
        <v>161.751</v>
      </c>
      <c r="C329" s="4">
        <v>7.9106202125549316</v>
      </c>
      <c r="D329" s="4">
        <v>60</v>
      </c>
      <c r="E329" s="4">
        <v>7.8</v>
      </c>
      <c r="F329" s="26">
        <v>44779.419481574078</v>
      </c>
      <c r="G329" s="29">
        <f t="shared" si="32"/>
        <v>161.208</v>
      </c>
      <c r="H329" s="4">
        <v>7.9053897857666016</v>
      </c>
      <c r="I329" s="4">
        <v>59.97</v>
      </c>
      <c r="J329" s="4">
        <v>7.8040000000000003</v>
      </c>
      <c r="K329" s="26">
        <v>44779.442189467591</v>
      </c>
      <c r="L329" s="29">
        <f t="shared" si="33"/>
        <v>161.16999999999999</v>
      </c>
      <c r="M329" s="4">
        <v>5.7668600082397461</v>
      </c>
      <c r="N329" s="4">
        <v>60.01</v>
      </c>
      <c r="O329" s="4">
        <v>5.6959999999999997</v>
      </c>
      <c r="P329" s="26">
        <v>44779.451177210649</v>
      </c>
      <c r="Q329" s="29">
        <f t="shared" si="34"/>
        <v>161.71100000000001</v>
      </c>
      <c r="R329" s="4">
        <v>6.3800702095031738</v>
      </c>
      <c r="S329" s="4">
        <v>60</v>
      </c>
      <c r="T329" s="4">
        <v>6.2439999999999998</v>
      </c>
      <c r="U329" s="26">
        <v>44779.462785011572</v>
      </c>
      <c r="V329" s="29">
        <f t="shared" si="30"/>
        <v>161.625</v>
      </c>
      <c r="W329" s="4">
        <v>5.7999300956726074</v>
      </c>
      <c r="X329" s="4">
        <v>60.05</v>
      </c>
      <c r="Y329" s="4">
        <v>5.6879999999999997</v>
      </c>
      <c r="AA329">
        <f t="shared" si="29"/>
        <v>162</v>
      </c>
    </row>
    <row r="330" spans="1:27" x14ac:dyDescent="0.3">
      <c r="A330" s="26">
        <v>44779.412149930555</v>
      </c>
      <c r="B330" s="29">
        <f t="shared" si="31"/>
        <v>162.75399999999999</v>
      </c>
      <c r="C330" s="4">
        <v>7.8615999221801758</v>
      </c>
      <c r="D330" s="4">
        <v>60</v>
      </c>
      <c r="E330" s="4">
        <v>7.8</v>
      </c>
      <c r="F330" s="26">
        <v>44779.419481585646</v>
      </c>
      <c r="G330" s="29">
        <f t="shared" si="32"/>
        <v>162.209</v>
      </c>
      <c r="H330" s="4">
        <v>7.9053897857666016</v>
      </c>
      <c r="I330" s="4">
        <v>59.97</v>
      </c>
      <c r="J330" s="4">
        <v>7.7640000000000002</v>
      </c>
      <c r="K330" s="26">
        <v>44779.442189479167</v>
      </c>
      <c r="L330" s="29">
        <f t="shared" si="33"/>
        <v>162.17099999999999</v>
      </c>
      <c r="M330" s="4">
        <v>5.7668600082397461</v>
      </c>
      <c r="N330" s="4">
        <v>60.01</v>
      </c>
      <c r="O330" s="4">
        <v>5.6559999999999997</v>
      </c>
      <c r="P330" s="26">
        <v>44779.451188819447</v>
      </c>
      <c r="Q330" s="29">
        <f t="shared" si="34"/>
        <v>162.714</v>
      </c>
      <c r="R330" s="4">
        <v>6.2954301834106445</v>
      </c>
      <c r="S330" s="4">
        <v>60</v>
      </c>
      <c r="T330" s="4">
        <v>6.2439999999999998</v>
      </c>
      <c r="U330" s="26">
        <v>44779.462787372686</v>
      </c>
      <c r="V330" s="29">
        <f t="shared" si="30"/>
        <v>162.82900000000001</v>
      </c>
      <c r="W330" s="4">
        <v>5.7470698356628418</v>
      </c>
      <c r="X330" s="4">
        <v>60.05</v>
      </c>
      <c r="Y330" s="4">
        <v>5.6879999999999997</v>
      </c>
      <c r="AA330">
        <f t="shared" ref="AA330:AA393" si="35">+AA328+1</f>
        <v>162</v>
      </c>
    </row>
    <row r="331" spans="1:27" x14ac:dyDescent="0.3">
      <c r="A331" s="26">
        <v>44779.412149942131</v>
      </c>
      <c r="B331" s="29">
        <f t="shared" si="31"/>
        <v>162.755</v>
      </c>
      <c r="C331" s="4">
        <v>7.8615999221801758</v>
      </c>
      <c r="D331" s="4">
        <v>60</v>
      </c>
      <c r="E331" s="4">
        <v>7.76</v>
      </c>
      <c r="F331" s="26">
        <v>44779.419493182868</v>
      </c>
      <c r="G331" s="29">
        <f t="shared" si="32"/>
        <v>162.21100000000001</v>
      </c>
      <c r="H331" s="4">
        <v>7.8463001251220703</v>
      </c>
      <c r="I331" s="4">
        <v>59.97</v>
      </c>
      <c r="J331" s="4">
        <v>7.7640000000000002</v>
      </c>
      <c r="K331" s="26">
        <v>44779.442201076388</v>
      </c>
      <c r="L331" s="29">
        <f t="shared" si="33"/>
        <v>162.173</v>
      </c>
      <c r="M331" s="4">
        <v>5.7070598602294922</v>
      </c>
      <c r="N331" s="4">
        <v>60.01</v>
      </c>
      <c r="O331" s="4">
        <v>5.6559999999999997</v>
      </c>
      <c r="P331" s="26">
        <v>44779.451188831015</v>
      </c>
      <c r="Q331" s="29">
        <f t="shared" si="34"/>
        <v>162.715</v>
      </c>
      <c r="R331" s="4">
        <v>6.2954301834106445</v>
      </c>
      <c r="S331" s="4">
        <v>60</v>
      </c>
      <c r="T331" s="4">
        <v>6.2039999999999997</v>
      </c>
      <c r="U331" s="26">
        <v>44779.462787384262</v>
      </c>
      <c r="V331" s="29">
        <f t="shared" si="30"/>
        <v>162.83000000000001</v>
      </c>
      <c r="W331" s="4">
        <v>5.7470698356628418</v>
      </c>
      <c r="X331" s="4">
        <v>60.05</v>
      </c>
      <c r="Y331" s="4">
        <v>5.6440000000000001</v>
      </c>
      <c r="AA331">
        <f t="shared" si="35"/>
        <v>163</v>
      </c>
    </row>
    <row r="332" spans="1:27" x14ac:dyDescent="0.3">
      <c r="A332" s="26">
        <v>44779.412163194444</v>
      </c>
      <c r="B332" s="29">
        <f t="shared" si="31"/>
        <v>163.9</v>
      </c>
      <c r="C332" s="4">
        <v>7.8615999221801758</v>
      </c>
      <c r="D332" s="4">
        <v>60</v>
      </c>
      <c r="E332" s="4">
        <v>7.76</v>
      </c>
      <c r="F332" s="26">
        <v>44779.419493194444</v>
      </c>
      <c r="G332" s="29">
        <f t="shared" si="32"/>
        <v>163.21199999999999</v>
      </c>
      <c r="H332" s="4">
        <v>7.8463001251220703</v>
      </c>
      <c r="I332" s="4">
        <v>59.97</v>
      </c>
      <c r="J332" s="4">
        <v>7.72</v>
      </c>
      <c r="K332" s="26">
        <v>44779.442201087964</v>
      </c>
      <c r="L332" s="29">
        <f t="shared" si="33"/>
        <v>163.17400000000001</v>
      </c>
      <c r="M332" s="4">
        <v>5.7070598602294922</v>
      </c>
      <c r="N332" s="4">
        <v>60.01</v>
      </c>
      <c r="O332" s="4">
        <v>5.6159999999999997</v>
      </c>
      <c r="P332" s="26">
        <v>44779.451200439813</v>
      </c>
      <c r="Q332" s="29">
        <f t="shared" si="34"/>
        <v>163.71799999999999</v>
      </c>
      <c r="R332" s="4">
        <v>6.2726101875305176</v>
      </c>
      <c r="S332" s="4">
        <v>60</v>
      </c>
      <c r="T332" s="4">
        <v>6.2039999999999997</v>
      </c>
      <c r="U332" s="26">
        <v>44779.462798993052</v>
      </c>
      <c r="V332" s="29">
        <f t="shared" si="30"/>
        <v>163.833</v>
      </c>
      <c r="W332" s="4">
        <v>5.7470698356628418</v>
      </c>
      <c r="X332" s="4">
        <v>60.05</v>
      </c>
      <c r="Y332" s="4">
        <v>5.6440000000000001</v>
      </c>
      <c r="AA332">
        <f t="shared" si="35"/>
        <v>163</v>
      </c>
    </row>
    <row r="333" spans="1:27" x14ac:dyDescent="0.3">
      <c r="A333" s="26">
        <v>44779.41216320602</v>
      </c>
      <c r="B333" s="29">
        <f t="shared" si="31"/>
        <v>163.90100000000001</v>
      </c>
      <c r="C333" s="4">
        <v>7.8615999221801758</v>
      </c>
      <c r="D333" s="4">
        <v>60</v>
      </c>
      <c r="E333" s="4">
        <v>7.72</v>
      </c>
      <c r="F333" s="26">
        <v>44779.419504791666</v>
      </c>
      <c r="G333" s="29">
        <f t="shared" si="32"/>
        <v>163.214</v>
      </c>
      <c r="H333" s="4">
        <v>7.8463001251220703</v>
      </c>
      <c r="I333" s="4">
        <v>59.97</v>
      </c>
      <c r="J333" s="4">
        <v>7.72</v>
      </c>
      <c r="K333" s="26">
        <v>44779.442212696762</v>
      </c>
      <c r="L333" s="29">
        <f t="shared" si="33"/>
        <v>163.17699999999999</v>
      </c>
      <c r="M333" s="4">
        <v>5.6667098999023438</v>
      </c>
      <c r="N333" s="4">
        <v>60.01</v>
      </c>
      <c r="O333" s="4">
        <v>5.6159999999999997</v>
      </c>
      <c r="P333" s="26">
        <v>44779.451200451389</v>
      </c>
      <c r="Q333" s="29">
        <f t="shared" si="34"/>
        <v>163.71899999999999</v>
      </c>
      <c r="R333" s="4">
        <v>6.2726101875305176</v>
      </c>
      <c r="S333" s="4">
        <v>60</v>
      </c>
      <c r="T333" s="4">
        <v>6.1639999999999997</v>
      </c>
      <c r="U333" s="26">
        <v>44779.462799004628</v>
      </c>
      <c r="V333" s="29">
        <f t="shared" si="30"/>
        <v>163.834</v>
      </c>
      <c r="W333" s="4">
        <v>5.7470698356628418</v>
      </c>
      <c r="X333" s="4">
        <v>60.05</v>
      </c>
      <c r="Y333" s="4">
        <v>5.6440000000000001</v>
      </c>
      <c r="AA333">
        <f t="shared" si="35"/>
        <v>164</v>
      </c>
    </row>
    <row r="334" spans="1:27" x14ac:dyDescent="0.3">
      <c r="A334" s="26">
        <v>44779.412174814817</v>
      </c>
      <c r="B334" s="29">
        <f t="shared" si="31"/>
        <v>164.904</v>
      </c>
      <c r="C334" s="4">
        <v>7.7771501541137695</v>
      </c>
      <c r="D334" s="4">
        <v>60</v>
      </c>
      <c r="E334" s="4">
        <v>7.72</v>
      </c>
      <c r="F334" s="26">
        <v>44779.419504803242</v>
      </c>
      <c r="G334" s="29">
        <f t="shared" si="32"/>
        <v>164.215</v>
      </c>
      <c r="H334" s="4">
        <v>7.8463001251220703</v>
      </c>
      <c r="I334" s="4">
        <v>59.97</v>
      </c>
      <c r="J334" s="4">
        <v>7.6840000000000002</v>
      </c>
      <c r="K334" s="26">
        <v>44779.442212708331</v>
      </c>
      <c r="L334" s="29">
        <f t="shared" si="33"/>
        <v>164.178</v>
      </c>
      <c r="M334" s="4">
        <v>5.6667098999023438</v>
      </c>
      <c r="N334" s="4">
        <v>60.01</v>
      </c>
      <c r="O334" s="4">
        <v>5.5759999999999996</v>
      </c>
      <c r="P334" s="26">
        <v>44779.451212048611</v>
      </c>
      <c r="Q334" s="29">
        <f t="shared" si="34"/>
        <v>164.721</v>
      </c>
      <c r="R334" s="4">
        <v>6.2726101875305176</v>
      </c>
      <c r="S334" s="4">
        <v>60</v>
      </c>
      <c r="T334" s="4">
        <v>6.1639999999999997</v>
      </c>
      <c r="U334" s="26">
        <v>44779.46281060185</v>
      </c>
      <c r="V334" s="29">
        <f t="shared" si="30"/>
        <v>164.83600000000001</v>
      </c>
      <c r="W334" s="4">
        <v>5.6875901222229004</v>
      </c>
      <c r="X334" s="4">
        <v>60.05</v>
      </c>
      <c r="Y334" s="4">
        <v>5.6440000000000001</v>
      </c>
      <c r="AA334">
        <f t="shared" si="35"/>
        <v>164</v>
      </c>
    </row>
    <row r="335" spans="1:27" x14ac:dyDescent="0.3">
      <c r="A335" s="26">
        <v>44779.412174826386</v>
      </c>
      <c r="B335" s="29">
        <f t="shared" si="31"/>
        <v>164.905</v>
      </c>
      <c r="C335" s="4">
        <v>7.7771501541137695</v>
      </c>
      <c r="D335" s="4">
        <v>60</v>
      </c>
      <c r="E335" s="4">
        <v>7.68</v>
      </c>
      <c r="F335" s="26">
        <v>44779.419516400463</v>
      </c>
      <c r="G335" s="29">
        <f t="shared" si="32"/>
        <v>164.21700000000001</v>
      </c>
      <c r="H335" s="4">
        <v>7.7898402214050293</v>
      </c>
      <c r="I335" s="4">
        <v>59.97</v>
      </c>
      <c r="J335" s="4">
        <v>7.6840000000000002</v>
      </c>
      <c r="K335" s="26">
        <v>44779.442224317128</v>
      </c>
      <c r="L335" s="29">
        <f t="shared" si="33"/>
        <v>164.18100000000001</v>
      </c>
      <c r="M335" s="4">
        <v>5.6343598365783691</v>
      </c>
      <c r="N335" s="4">
        <v>60.01</v>
      </c>
      <c r="O335" s="4">
        <v>5.5759999999999996</v>
      </c>
      <c r="P335" s="26">
        <v>44779.451212060187</v>
      </c>
      <c r="Q335" s="29">
        <f t="shared" si="34"/>
        <v>164.72200000000001</v>
      </c>
      <c r="R335" s="4">
        <v>6.2726101875305176</v>
      </c>
      <c r="S335" s="4">
        <v>60</v>
      </c>
      <c r="T335" s="4">
        <v>6.1239999999999997</v>
      </c>
      <c r="U335" s="26">
        <v>44779.462810613426</v>
      </c>
      <c r="V335" s="29">
        <f t="shared" si="30"/>
        <v>164.83699999999999</v>
      </c>
      <c r="W335" s="4">
        <v>5.6875901222229004</v>
      </c>
      <c r="X335" s="4">
        <v>60.05</v>
      </c>
      <c r="Y335" s="4">
        <v>5.6</v>
      </c>
      <c r="AA335">
        <f t="shared" si="35"/>
        <v>165</v>
      </c>
    </row>
    <row r="336" spans="1:27" x14ac:dyDescent="0.3">
      <c r="A336" s="26">
        <v>44779.412186423608</v>
      </c>
      <c r="B336" s="29">
        <f t="shared" si="31"/>
        <v>165.90700000000001</v>
      </c>
      <c r="C336" s="4">
        <v>7.723480224609375</v>
      </c>
      <c r="D336" s="4">
        <v>60</v>
      </c>
      <c r="E336" s="4">
        <v>7.68</v>
      </c>
      <c r="F336" s="26">
        <v>44779.419516412039</v>
      </c>
      <c r="G336" s="29">
        <f t="shared" si="32"/>
        <v>165.21799999999999</v>
      </c>
      <c r="H336" s="4">
        <v>7.7898402214050293</v>
      </c>
      <c r="I336" s="4">
        <v>59.97</v>
      </c>
      <c r="J336" s="4">
        <v>7.64</v>
      </c>
      <c r="K336" s="26">
        <v>44779.442224328704</v>
      </c>
      <c r="L336" s="29">
        <f t="shared" si="33"/>
        <v>165.18199999999999</v>
      </c>
      <c r="M336" s="4">
        <v>5.6343598365783691</v>
      </c>
      <c r="N336" s="4">
        <v>60.01</v>
      </c>
      <c r="O336" s="4">
        <v>5.5359999999999996</v>
      </c>
      <c r="P336" s="26">
        <v>44779.451223668984</v>
      </c>
      <c r="Q336" s="29">
        <f t="shared" si="34"/>
        <v>165.72499999999999</v>
      </c>
      <c r="R336" s="4">
        <v>6.2039899826049805</v>
      </c>
      <c r="S336" s="4">
        <v>60</v>
      </c>
      <c r="T336" s="4">
        <v>6.1239999999999997</v>
      </c>
      <c r="U336" s="26">
        <v>44779.462822222224</v>
      </c>
      <c r="V336" s="29">
        <f t="shared" si="30"/>
        <v>165.84</v>
      </c>
      <c r="W336" s="4">
        <v>5.6457700729370117</v>
      </c>
      <c r="X336" s="4">
        <v>60.05</v>
      </c>
      <c r="Y336" s="4">
        <v>5.6</v>
      </c>
      <c r="AA336">
        <f t="shared" si="35"/>
        <v>165</v>
      </c>
    </row>
    <row r="337" spans="1:27" x14ac:dyDescent="0.3">
      <c r="A337" s="26">
        <v>44779.412186435184</v>
      </c>
      <c r="B337" s="29">
        <f t="shared" si="31"/>
        <v>165.90799999999999</v>
      </c>
      <c r="C337" s="4">
        <v>7.723480224609375</v>
      </c>
      <c r="D337" s="4">
        <v>60</v>
      </c>
      <c r="E337" s="4">
        <v>7.64</v>
      </c>
      <c r="F337" s="26">
        <v>44779.419528020837</v>
      </c>
      <c r="G337" s="29">
        <f t="shared" si="32"/>
        <v>165.221</v>
      </c>
      <c r="H337" s="4">
        <v>7.7394299507141113</v>
      </c>
      <c r="I337" s="4">
        <v>59.97</v>
      </c>
      <c r="J337" s="4">
        <v>7.64</v>
      </c>
      <c r="K337" s="26">
        <v>44779.442235925926</v>
      </c>
      <c r="L337" s="29">
        <f t="shared" si="33"/>
        <v>165.184</v>
      </c>
      <c r="M337" s="4">
        <v>5.5897998809814453</v>
      </c>
      <c r="N337" s="4">
        <v>60.01</v>
      </c>
      <c r="O337" s="4">
        <v>5.5359999999999996</v>
      </c>
      <c r="P337" s="26">
        <v>44779.451223680553</v>
      </c>
      <c r="Q337" s="29">
        <f t="shared" si="34"/>
        <v>165.726</v>
      </c>
      <c r="R337" s="4">
        <v>6.2039899826049805</v>
      </c>
      <c r="S337" s="4">
        <v>60</v>
      </c>
      <c r="T337" s="4">
        <v>6.0839999999999996</v>
      </c>
      <c r="U337" s="26">
        <v>44779.4628222338</v>
      </c>
      <c r="V337" s="29">
        <f t="shared" si="30"/>
        <v>165.84100000000001</v>
      </c>
      <c r="W337" s="4">
        <v>5.6457700729370117</v>
      </c>
      <c r="X337" s="4">
        <v>60.05</v>
      </c>
      <c r="Y337" s="4">
        <v>5.56</v>
      </c>
      <c r="AA337">
        <f t="shared" si="35"/>
        <v>166</v>
      </c>
    </row>
    <row r="338" spans="1:27" x14ac:dyDescent="0.3">
      <c r="A338" s="26">
        <v>44779.41218644676</v>
      </c>
      <c r="B338" s="29">
        <f t="shared" si="31"/>
        <v>166.90899999999999</v>
      </c>
      <c r="C338" s="4">
        <v>7.723480224609375</v>
      </c>
      <c r="D338" s="4">
        <v>60</v>
      </c>
      <c r="E338" s="4">
        <v>7.5960000000000001</v>
      </c>
      <c r="F338" s="26">
        <v>44779.419528032406</v>
      </c>
      <c r="G338" s="29">
        <f t="shared" si="32"/>
        <v>166.22200000000001</v>
      </c>
      <c r="H338" s="4">
        <v>7.7394299507141113</v>
      </c>
      <c r="I338" s="4">
        <v>59.97</v>
      </c>
      <c r="J338" s="4">
        <v>7.6040000000000001</v>
      </c>
      <c r="K338" s="26">
        <v>44779.442235937502</v>
      </c>
      <c r="L338" s="29">
        <f t="shared" si="33"/>
        <v>166.185</v>
      </c>
      <c r="M338" s="4">
        <v>5.5897998809814453</v>
      </c>
      <c r="N338" s="4">
        <v>60.01</v>
      </c>
      <c r="O338" s="4">
        <v>5.4960000000000004</v>
      </c>
      <c r="P338" s="26">
        <v>44779.451235277775</v>
      </c>
      <c r="Q338" s="29">
        <f t="shared" si="34"/>
        <v>166.72800000000001</v>
      </c>
      <c r="R338" s="4">
        <v>6.1638998985290527</v>
      </c>
      <c r="S338" s="4">
        <v>60</v>
      </c>
      <c r="T338" s="4">
        <v>6.0839999999999996</v>
      </c>
      <c r="U338" s="26">
        <v>44779.46283384259</v>
      </c>
      <c r="V338" s="29">
        <f t="shared" si="30"/>
        <v>166.84399999999999</v>
      </c>
      <c r="W338" s="4">
        <v>5.6457700729370117</v>
      </c>
      <c r="X338" s="4">
        <v>60.05</v>
      </c>
      <c r="Y338" s="4">
        <v>5.56</v>
      </c>
      <c r="AA338">
        <f t="shared" si="35"/>
        <v>166</v>
      </c>
    </row>
    <row r="339" spans="1:27" x14ac:dyDescent="0.3">
      <c r="A339" s="26">
        <v>44779.412198032405</v>
      </c>
      <c r="B339" s="29">
        <f t="shared" si="31"/>
        <v>166.91</v>
      </c>
      <c r="C339" s="4">
        <v>7.723480224609375</v>
      </c>
      <c r="D339" s="4">
        <v>60</v>
      </c>
      <c r="E339" s="4">
        <v>7.5960000000000001</v>
      </c>
      <c r="F339" s="26">
        <v>44779.41953994213</v>
      </c>
      <c r="G339" s="29">
        <f t="shared" si="32"/>
        <v>166.251</v>
      </c>
      <c r="H339" s="4">
        <v>7.7207498550415039</v>
      </c>
      <c r="I339" s="4">
        <v>59.97</v>
      </c>
      <c r="J339" s="4">
        <v>7.6040000000000001</v>
      </c>
      <c r="K339" s="26">
        <v>44779.442243344907</v>
      </c>
      <c r="L339" s="29">
        <f t="shared" si="33"/>
        <v>166.82499999999999</v>
      </c>
      <c r="M339" s="4">
        <v>5.5897998809814453</v>
      </c>
      <c r="N339" s="4">
        <v>60.01</v>
      </c>
      <c r="O339" s="4">
        <v>5.4960000000000004</v>
      </c>
      <c r="P339" s="26">
        <v>44779.451235289351</v>
      </c>
      <c r="Q339" s="29">
        <f t="shared" si="34"/>
        <v>166.72900000000001</v>
      </c>
      <c r="R339" s="4">
        <v>6.1638998985290527</v>
      </c>
      <c r="S339" s="4">
        <v>60</v>
      </c>
      <c r="T339" s="4">
        <v>6.0439999999999996</v>
      </c>
      <c r="U339" s="26">
        <v>44779.462833854166</v>
      </c>
      <c r="V339" s="29">
        <f t="shared" si="30"/>
        <v>166.845</v>
      </c>
      <c r="W339" s="4">
        <v>5.6457700729370117</v>
      </c>
      <c r="X339" s="4">
        <v>60.05</v>
      </c>
      <c r="Y339" s="4">
        <v>5.52</v>
      </c>
      <c r="AA339">
        <f t="shared" si="35"/>
        <v>167</v>
      </c>
    </row>
    <row r="340" spans="1:27" x14ac:dyDescent="0.3">
      <c r="A340" s="26">
        <v>44779.412198043981</v>
      </c>
      <c r="B340" s="29">
        <f t="shared" si="31"/>
        <v>167.911</v>
      </c>
      <c r="C340" s="4">
        <v>7.723480224609375</v>
      </c>
      <c r="D340" s="4">
        <v>60</v>
      </c>
      <c r="E340" s="4">
        <v>7.5960000000000001</v>
      </c>
      <c r="F340" s="26">
        <v>44779.419539953706</v>
      </c>
      <c r="G340" s="29">
        <f t="shared" si="32"/>
        <v>167.25200000000001</v>
      </c>
      <c r="H340" s="4">
        <v>7.7207498550415039</v>
      </c>
      <c r="I340" s="4">
        <v>59.97</v>
      </c>
      <c r="J340" s="4">
        <v>7.6040000000000001</v>
      </c>
      <c r="K340" s="26">
        <v>44779.4422475463</v>
      </c>
      <c r="L340" s="29">
        <f t="shared" si="33"/>
        <v>167.18799999999999</v>
      </c>
      <c r="M340" s="4">
        <v>5.5897998809814453</v>
      </c>
      <c r="N340" s="4">
        <v>60.01</v>
      </c>
      <c r="O340" s="4">
        <v>5.4960000000000004</v>
      </c>
      <c r="P340" s="26">
        <v>44779.451246909724</v>
      </c>
      <c r="Q340" s="29">
        <f t="shared" si="34"/>
        <v>167.733</v>
      </c>
      <c r="R340" s="4">
        <v>6.1146597862243652</v>
      </c>
      <c r="S340" s="4">
        <v>60</v>
      </c>
      <c r="T340" s="4">
        <v>6.0439999999999996</v>
      </c>
      <c r="U340" s="26">
        <v>44779.462845451388</v>
      </c>
      <c r="V340" s="29">
        <f t="shared" si="30"/>
        <v>167.84700000000001</v>
      </c>
      <c r="W340" s="4">
        <v>5.5830798149108887</v>
      </c>
      <c r="X340" s="4">
        <v>60.05</v>
      </c>
      <c r="Y340" s="4">
        <v>5.52</v>
      </c>
      <c r="AA340">
        <f t="shared" si="35"/>
        <v>167</v>
      </c>
    </row>
    <row r="341" spans="1:27" x14ac:dyDescent="0.3">
      <c r="A341" s="26">
        <v>44779.412209652779</v>
      </c>
      <c r="B341" s="29">
        <f t="shared" si="31"/>
        <v>167.91399999999999</v>
      </c>
      <c r="C341" s="4">
        <v>7.6718502044677734</v>
      </c>
      <c r="D341" s="4">
        <v>60</v>
      </c>
      <c r="E341" s="4">
        <v>7.5960000000000001</v>
      </c>
      <c r="F341" s="26">
        <v>44779.419551539351</v>
      </c>
      <c r="G341" s="29">
        <f t="shared" si="32"/>
        <v>167.25299999999999</v>
      </c>
      <c r="H341" s="4">
        <v>7.6600198745727539</v>
      </c>
      <c r="I341" s="4">
        <v>59.97</v>
      </c>
      <c r="J341" s="4">
        <v>7.6040000000000001</v>
      </c>
      <c r="K341" s="26">
        <v>44779.442247557869</v>
      </c>
      <c r="L341" s="29">
        <f t="shared" si="33"/>
        <v>167.18899999999999</v>
      </c>
      <c r="M341" s="4">
        <v>5.5897998809814453</v>
      </c>
      <c r="N341" s="4">
        <v>60.01</v>
      </c>
      <c r="O341" s="4">
        <v>5.4560000000000004</v>
      </c>
      <c r="P341" s="26">
        <v>44779.451246921293</v>
      </c>
      <c r="Q341" s="29">
        <f t="shared" si="34"/>
        <v>167.73400000000001</v>
      </c>
      <c r="R341" s="4">
        <v>6.1146597862243652</v>
      </c>
      <c r="S341" s="4">
        <v>60</v>
      </c>
      <c r="T341" s="4">
        <v>6.0039999999999996</v>
      </c>
      <c r="U341" s="26">
        <v>44779.462845462964</v>
      </c>
      <c r="V341" s="29">
        <f t="shared" si="30"/>
        <v>167.84800000000001</v>
      </c>
      <c r="W341" s="4">
        <v>5.5830798149108887</v>
      </c>
      <c r="X341" s="4">
        <v>60.05</v>
      </c>
      <c r="Y341" s="4">
        <v>5.48</v>
      </c>
      <c r="AA341">
        <f t="shared" si="35"/>
        <v>168</v>
      </c>
    </row>
    <row r="342" spans="1:27" x14ac:dyDescent="0.3">
      <c r="A342" s="26">
        <v>44779.412209664355</v>
      </c>
      <c r="B342" s="29">
        <f t="shared" si="31"/>
        <v>168.91499999999999</v>
      </c>
      <c r="C342" s="4">
        <v>7.6718502044677734</v>
      </c>
      <c r="D342" s="4">
        <v>60</v>
      </c>
      <c r="E342" s="4">
        <v>7.56</v>
      </c>
      <c r="F342" s="26">
        <v>44779.419551550927</v>
      </c>
      <c r="G342" s="29">
        <f t="shared" si="32"/>
        <v>168.25399999999999</v>
      </c>
      <c r="H342" s="4">
        <v>7.6600198745727539</v>
      </c>
      <c r="I342" s="4">
        <v>59.97</v>
      </c>
      <c r="J342" s="4">
        <v>7.56</v>
      </c>
      <c r="K342" s="26">
        <v>44779.44225915509</v>
      </c>
      <c r="L342" s="29">
        <f t="shared" si="33"/>
        <v>168.191</v>
      </c>
      <c r="M342" s="4">
        <v>5.5380702018737793</v>
      </c>
      <c r="N342" s="4">
        <v>60.01</v>
      </c>
      <c r="O342" s="4">
        <v>5.4560000000000004</v>
      </c>
      <c r="P342" s="26">
        <v>44779.451258518522</v>
      </c>
      <c r="Q342" s="29">
        <f t="shared" si="34"/>
        <v>168.73599999999999</v>
      </c>
      <c r="R342" s="4">
        <v>6.0714797973632813</v>
      </c>
      <c r="S342" s="4">
        <v>60</v>
      </c>
      <c r="T342" s="4">
        <v>6.0039999999999996</v>
      </c>
      <c r="U342" s="26">
        <v>44779.462857071761</v>
      </c>
      <c r="V342" s="29">
        <f t="shared" si="30"/>
        <v>168.851</v>
      </c>
      <c r="W342" s="4">
        <v>5.5365099906921387</v>
      </c>
      <c r="X342" s="4">
        <v>60.05</v>
      </c>
      <c r="Y342" s="4">
        <v>5.48</v>
      </c>
      <c r="AA342">
        <f t="shared" si="35"/>
        <v>168</v>
      </c>
    </row>
    <row r="343" spans="1:27" x14ac:dyDescent="0.3">
      <c r="A343" s="26">
        <v>44779.412210347225</v>
      </c>
      <c r="B343" s="29">
        <f t="shared" si="31"/>
        <v>168.97399999999999</v>
      </c>
      <c r="C343" s="4">
        <v>7.6718502044677734</v>
      </c>
      <c r="D343" s="4">
        <v>60</v>
      </c>
      <c r="E343" s="4">
        <v>7.516</v>
      </c>
      <c r="F343" s="26">
        <v>44779.419563159725</v>
      </c>
      <c r="G343" s="29">
        <f t="shared" si="32"/>
        <v>168.25700000000001</v>
      </c>
      <c r="H343" s="4">
        <v>7.6600198745727539</v>
      </c>
      <c r="I343" s="4">
        <v>59.97</v>
      </c>
      <c r="J343" s="4">
        <v>7.56</v>
      </c>
      <c r="K343" s="26">
        <v>44779.442259166666</v>
      </c>
      <c r="L343" s="29">
        <f t="shared" si="33"/>
        <v>168.19200000000001</v>
      </c>
      <c r="M343" s="4">
        <v>5.5380702018737793</v>
      </c>
      <c r="N343" s="4">
        <v>60.01</v>
      </c>
      <c r="O343" s="4">
        <v>5.4160000000000004</v>
      </c>
      <c r="P343" s="26">
        <v>44779.451258530091</v>
      </c>
      <c r="Q343" s="29">
        <f t="shared" si="34"/>
        <v>168.73699999999999</v>
      </c>
      <c r="R343" s="4">
        <v>6.0714797973632813</v>
      </c>
      <c r="S343" s="4">
        <v>60</v>
      </c>
      <c r="T343" s="4">
        <v>5.96</v>
      </c>
      <c r="U343" s="26">
        <v>44779.46285708333</v>
      </c>
      <c r="V343" s="29">
        <f t="shared" si="30"/>
        <v>168.852</v>
      </c>
      <c r="W343" s="4">
        <v>5.5365099906921387</v>
      </c>
      <c r="X343" s="4">
        <v>60.05</v>
      </c>
      <c r="Y343" s="4">
        <v>5.44</v>
      </c>
      <c r="AA343">
        <f t="shared" si="35"/>
        <v>169</v>
      </c>
    </row>
    <row r="344" spans="1:27" x14ac:dyDescent="0.3">
      <c r="A344" s="26">
        <v>44779.412221261577</v>
      </c>
      <c r="B344" s="29">
        <f t="shared" si="31"/>
        <v>169.917</v>
      </c>
      <c r="C344" s="4">
        <v>7.617030143737793</v>
      </c>
      <c r="D344" s="4">
        <v>60</v>
      </c>
      <c r="E344" s="4">
        <v>7.516</v>
      </c>
      <c r="F344" s="26">
        <v>44779.419563171294</v>
      </c>
      <c r="G344" s="29">
        <f t="shared" si="32"/>
        <v>169.25800000000001</v>
      </c>
      <c r="H344" s="4">
        <v>7.6600198745727539</v>
      </c>
      <c r="I344" s="4">
        <v>59.97</v>
      </c>
      <c r="J344" s="4">
        <v>7.48</v>
      </c>
      <c r="K344" s="26">
        <v>44779.442270775464</v>
      </c>
      <c r="L344" s="29">
        <f t="shared" si="33"/>
        <v>169.19499999999999</v>
      </c>
      <c r="M344" s="4">
        <v>5.4540901184082031</v>
      </c>
      <c r="N344" s="4">
        <v>60.01</v>
      </c>
      <c r="O344" s="4">
        <v>5.4160000000000004</v>
      </c>
      <c r="P344" s="26">
        <v>44779.451270138889</v>
      </c>
      <c r="Q344" s="29">
        <f t="shared" si="34"/>
        <v>169.74</v>
      </c>
      <c r="R344" s="4">
        <v>6.0714797973632813</v>
      </c>
      <c r="S344" s="4">
        <v>60</v>
      </c>
      <c r="T344" s="4">
        <v>5.96</v>
      </c>
      <c r="U344" s="26">
        <v>44779.462868692128</v>
      </c>
      <c r="V344" s="29">
        <f t="shared" si="30"/>
        <v>169.85499999999999</v>
      </c>
      <c r="W344" s="4">
        <v>5.5365099906921387</v>
      </c>
      <c r="X344" s="4">
        <v>60.05</v>
      </c>
      <c r="Y344" s="4">
        <v>5.44</v>
      </c>
      <c r="AA344">
        <f t="shared" si="35"/>
        <v>169</v>
      </c>
    </row>
    <row r="345" spans="1:27" x14ac:dyDescent="0.3">
      <c r="A345" s="26">
        <v>44779.412221273145</v>
      </c>
      <c r="B345" s="29">
        <f t="shared" si="31"/>
        <v>169.91800000000001</v>
      </c>
      <c r="C345" s="4">
        <v>7.617030143737793</v>
      </c>
      <c r="D345" s="4">
        <v>60</v>
      </c>
      <c r="E345" s="4">
        <v>7.516</v>
      </c>
      <c r="F345" s="26">
        <v>44779.419574756947</v>
      </c>
      <c r="G345" s="29">
        <f t="shared" si="32"/>
        <v>169.25899999999999</v>
      </c>
      <c r="H345" s="4">
        <v>7.6600198745727539</v>
      </c>
      <c r="I345" s="4">
        <v>59.97</v>
      </c>
      <c r="J345" s="4">
        <v>7.44</v>
      </c>
      <c r="K345" s="26">
        <v>44779.44227078704</v>
      </c>
      <c r="L345" s="29">
        <f t="shared" si="33"/>
        <v>169.196</v>
      </c>
      <c r="M345" s="4">
        <v>5.4540901184082031</v>
      </c>
      <c r="N345" s="4">
        <v>60.01</v>
      </c>
      <c r="O345" s="4">
        <v>5.3760000000000003</v>
      </c>
      <c r="P345" s="26">
        <v>44779.451270150465</v>
      </c>
      <c r="Q345" s="29">
        <f t="shared" si="34"/>
        <v>169.74100000000001</v>
      </c>
      <c r="R345" s="4">
        <v>6.0714797973632813</v>
      </c>
      <c r="S345" s="4">
        <v>60</v>
      </c>
      <c r="T345" s="4">
        <v>5.92</v>
      </c>
      <c r="U345" s="26">
        <v>44779.462868703704</v>
      </c>
      <c r="V345" s="29">
        <f t="shared" si="30"/>
        <v>169.85599999999999</v>
      </c>
      <c r="W345" s="4">
        <v>5.5365099906921387</v>
      </c>
      <c r="X345" s="4">
        <v>60.05</v>
      </c>
      <c r="Y345" s="4">
        <v>5.4</v>
      </c>
      <c r="AA345">
        <f t="shared" si="35"/>
        <v>170</v>
      </c>
    </row>
    <row r="346" spans="1:27" x14ac:dyDescent="0.3">
      <c r="A346" s="26">
        <v>44779.412232858798</v>
      </c>
      <c r="B346" s="29">
        <f t="shared" si="31"/>
        <v>170.91900000000001</v>
      </c>
      <c r="C346" s="4">
        <v>7.617030143737793</v>
      </c>
      <c r="D346" s="4">
        <v>60</v>
      </c>
      <c r="E346" s="4">
        <v>7.4359999999999999</v>
      </c>
      <c r="F346" s="26">
        <v>44779.419574768515</v>
      </c>
      <c r="G346" s="29">
        <f t="shared" si="32"/>
        <v>170.26</v>
      </c>
      <c r="H346" s="4">
        <v>7.6005997657775879</v>
      </c>
      <c r="I346" s="4">
        <v>59.97</v>
      </c>
      <c r="J346" s="4">
        <v>7.44</v>
      </c>
      <c r="K346" s="26">
        <v>44779.442282384261</v>
      </c>
      <c r="L346" s="29">
        <f t="shared" si="33"/>
        <v>170.19800000000001</v>
      </c>
      <c r="M346" s="4">
        <v>5.4540901184082031</v>
      </c>
      <c r="N346" s="4">
        <v>60.01</v>
      </c>
      <c r="O346" s="4">
        <v>5.3760000000000003</v>
      </c>
      <c r="P346" s="26">
        <v>44779.451281759262</v>
      </c>
      <c r="Q346" s="29">
        <f t="shared" si="34"/>
        <v>170.744</v>
      </c>
      <c r="R346" s="4">
        <v>6.0156698226928711</v>
      </c>
      <c r="S346" s="4">
        <v>60</v>
      </c>
      <c r="T346" s="4">
        <v>5.92</v>
      </c>
      <c r="U346" s="26">
        <v>44779.462880312502</v>
      </c>
      <c r="V346" s="29">
        <f t="shared" si="30"/>
        <v>170.85900000000001</v>
      </c>
      <c r="W346" s="4">
        <v>5.4864001274108887</v>
      </c>
      <c r="X346" s="4">
        <v>60.05</v>
      </c>
      <c r="Y346" s="4">
        <v>5.4</v>
      </c>
      <c r="AA346">
        <f t="shared" si="35"/>
        <v>170</v>
      </c>
    </row>
    <row r="347" spans="1:27" x14ac:dyDescent="0.3">
      <c r="A347" s="26">
        <v>44779.412232881943</v>
      </c>
      <c r="B347" s="29">
        <f t="shared" si="31"/>
        <v>170.92099999999999</v>
      </c>
      <c r="C347" s="4">
        <v>7.5694198608398438</v>
      </c>
      <c r="D347" s="4">
        <v>60</v>
      </c>
      <c r="E347" s="4">
        <v>7.4359999999999999</v>
      </c>
      <c r="F347" s="26">
        <v>44779.419574780091</v>
      </c>
      <c r="G347" s="29">
        <f t="shared" si="32"/>
        <v>170.261</v>
      </c>
      <c r="H347" s="4">
        <v>7.6005997657775879</v>
      </c>
      <c r="I347" s="4">
        <v>59.97</v>
      </c>
      <c r="J347" s="4">
        <v>7.44</v>
      </c>
      <c r="K347" s="26">
        <v>44779.44228239583</v>
      </c>
      <c r="L347" s="29">
        <f t="shared" si="33"/>
        <v>170.19900000000001</v>
      </c>
      <c r="M347" s="4">
        <v>5.4540901184082031</v>
      </c>
      <c r="N347" s="4">
        <v>60.01</v>
      </c>
      <c r="O347" s="4">
        <v>5.3360000000000003</v>
      </c>
      <c r="P347" s="26">
        <v>44779.451281770831</v>
      </c>
      <c r="Q347" s="29">
        <f t="shared" si="34"/>
        <v>170.745</v>
      </c>
      <c r="R347" s="4">
        <v>6.0156698226928711</v>
      </c>
      <c r="S347" s="4">
        <v>60</v>
      </c>
      <c r="T347" s="4">
        <v>5.88</v>
      </c>
      <c r="U347" s="26">
        <v>44779.462880324078</v>
      </c>
      <c r="V347" s="29">
        <f t="shared" si="30"/>
        <v>170.86</v>
      </c>
      <c r="W347" s="4">
        <v>5.4864001274108887</v>
      </c>
      <c r="X347" s="4">
        <v>60.05</v>
      </c>
      <c r="Y347" s="4">
        <v>5.36</v>
      </c>
      <c r="AA347">
        <f t="shared" si="35"/>
        <v>171</v>
      </c>
    </row>
    <row r="348" spans="1:27" x14ac:dyDescent="0.3">
      <c r="A348" s="26">
        <v>44779.412232893519</v>
      </c>
      <c r="B348" s="29">
        <f t="shared" si="31"/>
        <v>171.922</v>
      </c>
      <c r="C348" s="4">
        <v>7.5694198608398438</v>
      </c>
      <c r="D348" s="4">
        <v>60</v>
      </c>
      <c r="E348" s="4">
        <v>7.4359999999999999</v>
      </c>
      <c r="F348" s="26">
        <v>44779.419586365744</v>
      </c>
      <c r="G348" s="29">
        <f t="shared" si="32"/>
        <v>171.262</v>
      </c>
      <c r="H348" s="4">
        <v>7.6005997657775879</v>
      </c>
      <c r="I348" s="4">
        <v>59.97</v>
      </c>
      <c r="J348" s="4">
        <v>7.4</v>
      </c>
      <c r="K348" s="26">
        <v>44779.442294004628</v>
      </c>
      <c r="L348" s="29">
        <f t="shared" si="33"/>
        <v>171.202</v>
      </c>
      <c r="M348" s="4">
        <v>5.4068498611450195</v>
      </c>
      <c r="N348" s="4">
        <v>60.01</v>
      </c>
      <c r="O348" s="4">
        <v>5.3360000000000003</v>
      </c>
      <c r="P348" s="26">
        <v>44779.451293368053</v>
      </c>
      <c r="Q348" s="29">
        <f t="shared" si="34"/>
        <v>171.74700000000001</v>
      </c>
      <c r="R348" s="4">
        <v>5.9499402046203613</v>
      </c>
      <c r="S348" s="4">
        <v>60</v>
      </c>
      <c r="T348" s="4">
        <v>5.88</v>
      </c>
      <c r="U348" s="26">
        <v>44779.462891921299</v>
      </c>
      <c r="V348" s="29">
        <f t="shared" si="30"/>
        <v>171.86199999999999</v>
      </c>
      <c r="W348" s="4">
        <v>5.4274702072143555</v>
      </c>
      <c r="X348" s="4">
        <v>60.05</v>
      </c>
      <c r="Y348" s="4">
        <v>5.36</v>
      </c>
      <c r="AA348">
        <f t="shared" si="35"/>
        <v>171</v>
      </c>
    </row>
    <row r="349" spans="1:27" x14ac:dyDescent="0.3">
      <c r="A349" s="26">
        <v>44779.412244502317</v>
      </c>
      <c r="B349" s="29">
        <f t="shared" si="31"/>
        <v>171.92500000000001</v>
      </c>
      <c r="C349" s="4">
        <v>7.5190401077270508</v>
      </c>
      <c r="D349" s="4">
        <v>60</v>
      </c>
      <c r="E349" s="4">
        <v>7.4359999999999999</v>
      </c>
      <c r="F349" s="26">
        <v>44779.419586388889</v>
      </c>
      <c r="G349" s="29">
        <f t="shared" si="32"/>
        <v>171.26400000000001</v>
      </c>
      <c r="H349" s="4">
        <v>7.535980224609375</v>
      </c>
      <c r="I349" s="4">
        <v>59.97</v>
      </c>
      <c r="J349" s="4">
        <v>7.4</v>
      </c>
      <c r="K349" s="26">
        <v>44779.442294016204</v>
      </c>
      <c r="L349" s="29">
        <f t="shared" si="33"/>
        <v>171.203</v>
      </c>
      <c r="M349" s="4">
        <v>5.4068498611450195</v>
      </c>
      <c r="N349" s="4">
        <v>60.01</v>
      </c>
      <c r="O349" s="4">
        <v>5.2960000000000003</v>
      </c>
      <c r="P349" s="26">
        <v>44779.451293379629</v>
      </c>
      <c r="Q349" s="29">
        <f t="shared" si="34"/>
        <v>171.74799999999999</v>
      </c>
      <c r="R349" s="4">
        <v>5.9499402046203613</v>
      </c>
      <c r="S349" s="4">
        <v>60</v>
      </c>
      <c r="T349" s="4">
        <v>5.8360000000000003</v>
      </c>
      <c r="U349" s="26">
        <v>44779.462891932868</v>
      </c>
      <c r="V349" s="29">
        <f t="shared" si="30"/>
        <v>171.863</v>
      </c>
      <c r="W349" s="4">
        <v>5.4274702072143555</v>
      </c>
      <c r="X349" s="4">
        <v>60.05</v>
      </c>
      <c r="Y349" s="4">
        <v>5.32</v>
      </c>
      <c r="AA349">
        <f t="shared" si="35"/>
        <v>172</v>
      </c>
    </row>
    <row r="350" spans="1:27" x14ac:dyDescent="0.3">
      <c r="A350" s="26">
        <v>44779.412244513886</v>
      </c>
      <c r="B350" s="29">
        <f t="shared" si="31"/>
        <v>172.92599999999999</v>
      </c>
      <c r="C350" s="4">
        <v>7.5190401077270508</v>
      </c>
      <c r="D350" s="4">
        <v>60</v>
      </c>
      <c r="E350" s="4">
        <v>7.4359999999999999</v>
      </c>
      <c r="F350" s="26">
        <v>44779.419586400465</v>
      </c>
      <c r="G350" s="29">
        <f t="shared" si="32"/>
        <v>172.26499999999999</v>
      </c>
      <c r="H350" s="4">
        <v>7.535980224609375</v>
      </c>
      <c r="I350" s="4">
        <v>59.97</v>
      </c>
      <c r="J350" s="4">
        <v>7.4</v>
      </c>
      <c r="K350" s="26">
        <v>44779.442305636578</v>
      </c>
      <c r="L350" s="29">
        <f t="shared" si="33"/>
        <v>172.20699999999999</v>
      </c>
      <c r="M350" s="4">
        <v>5.3482198715209961</v>
      </c>
      <c r="N350" s="4">
        <v>60.01</v>
      </c>
      <c r="O350" s="4">
        <v>5.2960000000000003</v>
      </c>
      <c r="P350" s="26">
        <v>44779.451296828702</v>
      </c>
      <c r="Q350" s="29">
        <f t="shared" si="34"/>
        <v>172.04599999999999</v>
      </c>
      <c r="R350" s="4">
        <v>5.9499402046203613</v>
      </c>
      <c r="S350" s="4">
        <v>59.94</v>
      </c>
      <c r="T350" s="4">
        <v>5.8360000000000003</v>
      </c>
      <c r="U350" s="26">
        <v>44779.462904976848</v>
      </c>
      <c r="V350" s="29">
        <f t="shared" si="30"/>
        <v>172.99</v>
      </c>
      <c r="W350" s="4">
        <v>5.3776898384094238</v>
      </c>
      <c r="X350" s="4">
        <v>60.05</v>
      </c>
      <c r="Y350" s="4">
        <v>5.32</v>
      </c>
      <c r="AA350">
        <f t="shared" si="35"/>
        <v>172</v>
      </c>
    </row>
    <row r="351" spans="1:27" x14ac:dyDescent="0.3">
      <c r="A351" s="26">
        <v>44779.412256111114</v>
      </c>
      <c r="B351" s="29">
        <f t="shared" si="31"/>
        <v>172.928</v>
      </c>
      <c r="C351" s="4">
        <v>7.5190401077270508</v>
      </c>
      <c r="D351" s="4">
        <v>60</v>
      </c>
      <c r="E351" s="4">
        <v>7.4359999999999999</v>
      </c>
      <c r="F351" s="26">
        <v>44779.419597962966</v>
      </c>
      <c r="G351" s="29">
        <f t="shared" si="32"/>
        <v>172.26400000000001</v>
      </c>
      <c r="H351" s="4">
        <v>7.535980224609375</v>
      </c>
      <c r="I351" s="4">
        <v>59.97</v>
      </c>
      <c r="J351" s="4">
        <v>7.36</v>
      </c>
      <c r="K351" s="26">
        <v>44779.442305648146</v>
      </c>
      <c r="L351" s="29">
        <f t="shared" si="33"/>
        <v>172.208</v>
      </c>
      <c r="M351" s="4">
        <v>5.3482198715209961</v>
      </c>
      <c r="N351" s="4">
        <v>60.01</v>
      </c>
      <c r="O351" s="4">
        <v>5.2560000000000002</v>
      </c>
      <c r="P351" s="26">
        <v>44779.451304988426</v>
      </c>
      <c r="Q351" s="29">
        <f t="shared" si="34"/>
        <v>172.751</v>
      </c>
      <c r="R351" s="4">
        <v>5.9094099998474121</v>
      </c>
      <c r="S351" s="4">
        <v>59.94</v>
      </c>
      <c r="T351" s="4">
        <v>5.8360000000000003</v>
      </c>
      <c r="U351" s="26">
        <v>44779.462904988424</v>
      </c>
      <c r="V351" s="29">
        <f t="shared" si="30"/>
        <v>172.99100000000001</v>
      </c>
      <c r="W351" s="4">
        <v>5.3776898384094238</v>
      </c>
      <c r="X351" s="4">
        <v>60.05</v>
      </c>
      <c r="Y351" s="4">
        <v>5.2720000000000002</v>
      </c>
      <c r="AA351">
        <f t="shared" si="35"/>
        <v>173</v>
      </c>
    </row>
    <row r="352" spans="1:27" x14ac:dyDescent="0.3">
      <c r="A352" s="26">
        <v>44779.412256122683</v>
      </c>
      <c r="B352" s="29">
        <f t="shared" si="31"/>
        <v>173.929</v>
      </c>
      <c r="C352" s="4">
        <v>7.5190401077270508</v>
      </c>
      <c r="D352" s="4">
        <v>60</v>
      </c>
      <c r="E352" s="4">
        <v>7.3559999999999999</v>
      </c>
      <c r="F352" s="26">
        <v>44779.419597997687</v>
      </c>
      <c r="G352" s="29">
        <f t="shared" si="32"/>
        <v>173.267</v>
      </c>
      <c r="H352" s="4">
        <v>7.535980224609375</v>
      </c>
      <c r="I352" s="4">
        <v>59.97</v>
      </c>
      <c r="J352" s="4">
        <v>7.36</v>
      </c>
      <c r="K352" s="26">
        <v>44779.442317245368</v>
      </c>
      <c r="L352" s="29">
        <f t="shared" si="33"/>
        <v>173.21</v>
      </c>
      <c r="M352" s="4">
        <v>5.3011598587036133</v>
      </c>
      <c r="N352" s="4">
        <v>60.01</v>
      </c>
      <c r="O352" s="4">
        <v>5.2560000000000002</v>
      </c>
      <c r="P352" s="26">
        <v>44779.451305000002</v>
      </c>
      <c r="Q352" s="29">
        <f t="shared" si="34"/>
        <v>173.75200000000001</v>
      </c>
      <c r="R352" s="4">
        <v>5.9094099998474121</v>
      </c>
      <c r="S352" s="4">
        <v>59.94</v>
      </c>
      <c r="T352" s="4">
        <v>5.7960000000000003</v>
      </c>
      <c r="U352" s="26">
        <v>44779.462916597222</v>
      </c>
      <c r="V352" s="29">
        <f t="shared" si="30"/>
        <v>173.994</v>
      </c>
      <c r="W352" s="4">
        <v>5.3776898384094238</v>
      </c>
      <c r="X352" s="4">
        <v>60.05</v>
      </c>
      <c r="Y352" s="4">
        <v>5.2720000000000002</v>
      </c>
      <c r="AA352">
        <f t="shared" si="35"/>
        <v>173</v>
      </c>
    </row>
    <row r="353" spans="1:27" x14ac:dyDescent="0.3">
      <c r="A353" s="26">
        <v>44779.412267731481</v>
      </c>
      <c r="B353" s="29">
        <f t="shared" si="31"/>
        <v>173.93199999999999</v>
      </c>
      <c r="C353" s="4">
        <v>7.4716000556945801</v>
      </c>
      <c r="D353" s="4">
        <v>60</v>
      </c>
      <c r="E353" s="4">
        <v>7.3559999999999999</v>
      </c>
      <c r="F353" s="26">
        <v>44779.419598009263</v>
      </c>
      <c r="G353" s="29">
        <f t="shared" si="32"/>
        <v>173.268</v>
      </c>
      <c r="H353" s="4">
        <v>7.535980224609375</v>
      </c>
      <c r="I353" s="4">
        <v>59.97</v>
      </c>
      <c r="J353" s="4">
        <v>7.36</v>
      </c>
      <c r="K353" s="26">
        <v>44779.442317256944</v>
      </c>
      <c r="L353" s="29">
        <f t="shared" si="33"/>
        <v>173.21100000000001</v>
      </c>
      <c r="M353" s="4">
        <v>5.3011598587036133</v>
      </c>
      <c r="N353" s="4">
        <v>60.01</v>
      </c>
      <c r="O353" s="4">
        <v>5.2160000000000002</v>
      </c>
      <c r="P353" s="26">
        <v>44779.451318113424</v>
      </c>
      <c r="Q353" s="29">
        <f t="shared" si="34"/>
        <v>173.88499999999999</v>
      </c>
      <c r="R353" s="4">
        <v>5.8645200729370117</v>
      </c>
      <c r="S353" s="4">
        <v>59.94</v>
      </c>
      <c r="T353" s="4">
        <v>5.7960000000000003</v>
      </c>
      <c r="U353" s="26">
        <v>44779.462916620367</v>
      </c>
      <c r="V353" s="29">
        <f t="shared" si="30"/>
        <v>173.99600000000001</v>
      </c>
      <c r="W353" s="4">
        <v>5.3776898384094238</v>
      </c>
      <c r="X353" s="4">
        <v>60.05</v>
      </c>
      <c r="Y353" s="4">
        <v>5.24</v>
      </c>
      <c r="AA353">
        <f t="shared" si="35"/>
        <v>174</v>
      </c>
    </row>
    <row r="354" spans="1:27" x14ac:dyDescent="0.3">
      <c r="A354" s="26">
        <v>44779.412267743057</v>
      </c>
      <c r="B354" s="29">
        <f t="shared" si="31"/>
        <v>174.93299999999999</v>
      </c>
      <c r="C354" s="4">
        <v>7.4716000556945801</v>
      </c>
      <c r="D354" s="4">
        <v>60</v>
      </c>
      <c r="E354" s="4">
        <v>7.3559999999999999</v>
      </c>
      <c r="F354" s="26">
        <v>44779.419611979167</v>
      </c>
      <c r="G354" s="29">
        <f t="shared" si="32"/>
        <v>174.47499999999999</v>
      </c>
      <c r="H354" s="4">
        <v>7.4829201698303223</v>
      </c>
      <c r="I354" s="4">
        <v>59.97</v>
      </c>
      <c r="J354" s="4">
        <v>7.36</v>
      </c>
      <c r="K354" s="26">
        <v>44779.442328865742</v>
      </c>
      <c r="L354" s="29">
        <f t="shared" si="33"/>
        <v>174.214</v>
      </c>
      <c r="M354" s="4">
        <v>5.3011598587036133</v>
      </c>
      <c r="N354" s="4">
        <v>60.01</v>
      </c>
      <c r="O354" s="4">
        <v>5.2160000000000002</v>
      </c>
      <c r="P354" s="26">
        <v>44779.451318125</v>
      </c>
      <c r="Q354" s="29">
        <f t="shared" si="34"/>
        <v>174.886</v>
      </c>
      <c r="R354" s="4">
        <v>5.8645200729370117</v>
      </c>
      <c r="S354" s="4">
        <v>59.94</v>
      </c>
      <c r="T354" s="4">
        <v>5.7560000000000002</v>
      </c>
      <c r="U354" s="26">
        <v>44779.46292824074</v>
      </c>
      <c r="V354" s="29">
        <f t="shared" si="30"/>
        <v>174</v>
      </c>
      <c r="W354" s="4">
        <v>5.3129901885986328</v>
      </c>
      <c r="X354" s="4">
        <v>60.05</v>
      </c>
      <c r="Y354" s="4">
        <v>5.16</v>
      </c>
      <c r="AA354">
        <f t="shared" si="35"/>
        <v>174</v>
      </c>
    </row>
    <row r="355" spans="1:27" x14ac:dyDescent="0.3">
      <c r="A355" s="26">
        <v>44779.412279340278</v>
      </c>
      <c r="B355" s="29">
        <f t="shared" si="31"/>
        <v>174.935</v>
      </c>
      <c r="C355" s="4">
        <v>7.4198398590087891</v>
      </c>
      <c r="D355" s="4">
        <v>60</v>
      </c>
      <c r="E355" s="4">
        <v>7.3559999999999999</v>
      </c>
      <c r="F355" s="26">
        <v>44779.419612002312</v>
      </c>
      <c r="G355" s="29">
        <f t="shared" si="32"/>
        <v>174.477</v>
      </c>
      <c r="H355" s="4">
        <v>7.4829201698303223</v>
      </c>
      <c r="I355" s="4">
        <v>59.97</v>
      </c>
      <c r="J355" s="4">
        <v>7.36</v>
      </c>
      <c r="K355" s="26">
        <v>44779.442328877318</v>
      </c>
      <c r="L355" s="29">
        <f t="shared" si="33"/>
        <v>174.215</v>
      </c>
      <c r="M355" s="4">
        <v>5.3011598587036133</v>
      </c>
      <c r="N355" s="4">
        <v>60.01</v>
      </c>
      <c r="O355" s="4">
        <v>5.1760000000000002</v>
      </c>
      <c r="P355" s="26">
        <v>44779.451329710646</v>
      </c>
      <c r="Q355" s="29">
        <f t="shared" si="34"/>
        <v>174.887</v>
      </c>
      <c r="R355" s="4">
        <v>5.8234400749206543</v>
      </c>
      <c r="S355" s="4">
        <v>59.94</v>
      </c>
      <c r="T355" s="4">
        <v>5.7560000000000002</v>
      </c>
      <c r="U355" s="26">
        <v>44779.462939849538</v>
      </c>
      <c r="V355" s="29">
        <f t="shared" si="30"/>
        <v>174.00299999999999</v>
      </c>
      <c r="W355" s="4">
        <v>5.2511200904846191</v>
      </c>
      <c r="X355" s="4">
        <v>60.05</v>
      </c>
      <c r="Y355" s="4">
        <v>5.16</v>
      </c>
      <c r="AA355">
        <f t="shared" si="35"/>
        <v>175</v>
      </c>
    </row>
    <row r="356" spans="1:27" x14ac:dyDescent="0.3">
      <c r="A356" s="26">
        <v>44779.412279351855</v>
      </c>
      <c r="B356" s="29">
        <f t="shared" si="31"/>
        <v>175.93600000000001</v>
      </c>
      <c r="C356" s="4">
        <v>7.4198398590087891</v>
      </c>
      <c r="D356" s="4">
        <v>60</v>
      </c>
      <c r="E356" s="4">
        <v>7.2759999999999998</v>
      </c>
      <c r="F356" s="26">
        <v>44779.419612152778</v>
      </c>
      <c r="G356" s="29">
        <f t="shared" si="32"/>
        <v>175.49</v>
      </c>
      <c r="H356" s="4">
        <v>7.4829201698303223</v>
      </c>
      <c r="I356" s="4">
        <v>59.96</v>
      </c>
      <c r="J356" s="4">
        <v>7.36</v>
      </c>
      <c r="K356" s="26">
        <v>44779.442340474539</v>
      </c>
      <c r="L356" s="29">
        <f t="shared" si="33"/>
        <v>175.21700000000001</v>
      </c>
      <c r="M356" s="4">
        <v>5.2281899452209473</v>
      </c>
      <c r="N356" s="4">
        <v>60.01</v>
      </c>
      <c r="O356" s="4">
        <v>5.1760000000000002</v>
      </c>
      <c r="P356" s="26">
        <v>44779.451329722222</v>
      </c>
      <c r="Q356" s="29">
        <f t="shared" si="34"/>
        <v>175.88800000000001</v>
      </c>
      <c r="R356" s="4">
        <v>5.8234400749206543</v>
      </c>
      <c r="S356" s="4">
        <v>59.94</v>
      </c>
      <c r="T356" s="4">
        <v>5.7080000000000002</v>
      </c>
      <c r="U356" s="26">
        <v>44779.462939861114</v>
      </c>
      <c r="V356" s="29">
        <f t="shared" si="30"/>
        <v>175.00399999999999</v>
      </c>
      <c r="W356" s="4">
        <v>5.2511200904846191</v>
      </c>
      <c r="X356" s="4">
        <v>60.05</v>
      </c>
      <c r="Y356" s="4">
        <v>5.16</v>
      </c>
      <c r="AA356">
        <f t="shared" si="35"/>
        <v>175</v>
      </c>
    </row>
    <row r="357" spans="1:27" x14ac:dyDescent="0.3">
      <c r="A357" s="26">
        <v>44779.412290960645</v>
      </c>
      <c r="B357" s="29">
        <f t="shared" si="31"/>
        <v>175.93899999999999</v>
      </c>
      <c r="C357" s="4">
        <v>7.3735499382019043</v>
      </c>
      <c r="D357" s="4">
        <v>60</v>
      </c>
      <c r="E357" s="4">
        <v>7.2759999999999998</v>
      </c>
      <c r="F357" s="26">
        <v>44779.419623611109</v>
      </c>
      <c r="G357" s="29">
        <f t="shared" si="32"/>
        <v>175.48</v>
      </c>
      <c r="H357" s="4">
        <v>7.4204001426696777</v>
      </c>
      <c r="I357" s="4">
        <v>59.96</v>
      </c>
      <c r="J357" s="4">
        <v>7.36</v>
      </c>
      <c r="K357" s="26">
        <v>44779.442340486108</v>
      </c>
      <c r="L357" s="29">
        <f t="shared" si="33"/>
        <v>175.21799999999999</v>
      </c>
      <c r="M357" s="4">
        <v>5.2281899452209473</v>
      </c>
      <c r="N357" s="4">
        <v>60.01</v>
      </c>
      <c r="O357" s="4">
        <v>5.1360000000000001</v>
      </c>
      <c r="P357" s="26">
        <v>44779.45134133102</v>
      </c>
      <c r="Q357" s="29">
        <f t="shared" si="34"/>
        <v>175.89099999999999</v>
      </c>
      <c r="R357" s="4">
        <v>5.8234400749206543</v>
      </c>
      <c r="S357" s="4">
        <v>59.94</v>
      </c>
      <c r="T357" s="4">
        <v>5.7080000000000002</v>
      </c>
      <c r="U357" s="26">
        <v>44779.462951469905</v>
      </c>
      <c r="V357" s="29">
        <f t="shared" si="30"/>
        <v>175.00700000000001</v>
      </c>
      <c r="W357" s="4">
        <v>5.2012600898742676</v>
      </c>
      <c r="X357" s="4">
        <v>60.05</v>
      </c>
      <c r="Y357" s="4">
        <v>5.16</v>
      </c>
      <c r="AA357">
        <f t="shared" si="35"/>
        <v>176</v>
      </c>
    </row>
    <row r="358" spans="1:27" x14ac:dyDescent="0.3">
      <c r="A358" s="26">
        <v>44779.412290972221</v>
      </c>
      <c r="B358" s="29">
        <f t="shared" si="31"/>
        <v>176.94</v>
      </c>
      <c r="C358" s="4">
        <v>7.3735499382019043</v>
      </c>
      <c r="D358" s="4">
        <v>60</v>
      </c>
      <c r="E358" s="4">
        <v>7.2759999999999998</v>
      </c>
      <c r="F358" s="26">
        <v>44779.419623622685</v>
      </c>
      <c r="G358" s="29">
        <f t="shared" si="32"/>
        <v>176.48099999999999</v>
      </c>
      <c r="H358" s="4">
        <v>7.4204001426696777</v>
      </c>
      <c r="I358" s="4">
        <v>59.96</v>
      </c>
      <c r="J358" s="4">
        <v>7.28</v>
      </c>
      <c r="K358" s="26">
        <v>44779.442352094906</v>
      </c>
      <c r="L358" s="29">
        <f t="shared" si="33"/>
        <v>176.221</v>
      </c>
      <c r="M358" s="4">
        <v>5.1658101081848145</v>
      </c>
      <c r="N358" s="4">
        <v>60.01</v>
      </c>
      <c r="O358" s="4">
        <v>5.1360000000000001</v>
      </c>
      <c r="P358" s="26">
        <v>44779.451341342596</v>
      </c>
      <c r="Q358" s="29">
        <f t="shared" si="34"/>
        <v>176.892</v>
      </c>
      <c r="R358" s="4">
        <v>5.8234400749206543</v>
      </c>
      <c r="S358" s="4">
        <v>59.94</v>
      </c>
      <c r="T358" s="4">
        <v>5.6680000000000001</v>
      </c>
      <c r="U358" s="26">
        <v>44779.462951481481</v>
      </c>
      <c r="V358" s="29">
        <f t="shared" si="30"/>
        <v>176.00800000000001</v>
      </c>
      <c r="W358" s="4">
        <v>5.2012600898742676</v>
      </c>
      <c r="X358" s="4">
        <v>60.05</v>
      </c>
      <c r="Y358" s="4">
        <v>5.1159999999999997</v>
      </c>
      <c r="AA358">
        <f t="shared" si="35"/>
        <v>176</v>
      </c>
    </row>
    <row r="359" spans="1:27" x14ac:dyDescent="0.3">
      <c r="A359" s="26">
        <v>44779.412301157405</v>
      </c>
      <c r="B359" s="29">
        <f t="shared" si="31"/>
        <v>176.82</v>
      </c>
      <c r="C359" s="4">
        <v>7.3735499382019043</v>
      </c>
      <c r="D359" s="4">
        <v>60.03</v>
      </c>
      <c r="E359" s="4">
        <v>7.2759999999999998</v>
      </c>
      <c r="F359" s="26">
        <v>44779.419635219907</v>
      </c>
      <c r="G359" s="29">
        <f t="shared" si="32"/>
        <v>176.483</v>
      </c>
      <c r="H359" s="4">
        <v>7.388279914855957</v>
      </c>
      <c r="I359" s="4">
        <v>59.96</v>
      </c>
      <c r="J359" s="4">
        <v>7.24</v>
      </c>
      <c r="K359" s="26">
        <v>44779.442352106482</v>
      </c>
      <c r="L359" s="29">
        <f t="shared" si="33"/>
        <v>176.22200000000001</v>
      </c>
      <c r="M359" s="4">
        <v>5.1658101081848145</v>
      </c>
      <c r="N359" s="4">
        <v>60.01</v>
      </c>
      <c r="O359" s="4">
        <v>5.0960000000000001</v>
      </c>
      <c r="P359" s="26">
        <v>44779.451352939817</v>
      </c>
      <c r="Q359" s="29">
        <f t="shared" si="34"/>
        <v>176.89400000000001</v>
      </c>
      <c r="R359" s="4">
        <v>5.7490601539611816</v>
      </c>
      <c r="S359" s="4">
        <v>59.94</v>
      </c>
      <c r="T359" s="4">
        <v>5.6680000000000001</v>
      </c>
      <c r="U359" s="26">
        <v>44779.462963067126</v>
      </c>
      <c r="V359" s="29">
        <f t="shared" si="30"/>
        <v>176.00899999999999</v>
      </c>
      <c r="W359" s="4">
        <v>5.2012600898742676</v>
      </c>
      <c r="X359" s="4">
        <v>60.05</v>
      </c>
      <c r="Y359" s="4">
        <v>5.1159999999999997</v>
      </c>
      <c r="AA359">
        <f t="shared" si="35"/>
        <v>177</v>
      </c>
    </row>
    <row r="360" spans="1:27" x14ac:dyDescent="0.3">
      <c r="A360" s="26">
        <v>44779.412302569443</v>
      </c>
      <c r="B360" s="29">
        <f t="shared" si="31"/>
        <v>177.94200000000001</v>
      </c>
      <c r="C360" s="4">
        <v>7.3735499382019043</v>
      </c>
      <c r="D360" s="4">
        <v>60.03</v>
      </c>
      <c r="E360" s="4">
        <v>7.2759999999999998</v>
      </c>
      <c r="F360" s="26">
        <v>44779.419635231483</v>
      </c>
      <c r="G360" s="29">
        <f t="shared" si="32"/>
        <v>177.48400000000001</v>
      </c>
      <c r="H360" s="4">
        <v>7.388279914855957</v>
      </c>
      <c r="I360" s="4">
        <v>59.96</v>
      </c>
      <c r="J360" s="4">
        <v>7.24</v>
      </c>
      <c r="K360" s="26">
        <v>44779.442363703703</v>
      </c>
      <c r="L360" s="29">
        <f t="shared" si="33"/>
        <v>177.22399999999999</v>
      </c>
      <c r="M360" s="4">
        <v>5.1658101081848145</v>
      </c>
      <c r="N360" s="4">
        <v>60.01</v>
      </c>
      <c r="O360" s="4">
        <v>5.0960000000000001</v>
      </c>
      <c r="P360" s="26">
        <v>44779.451352951386</v>
      </c>
      <c r="Q360" s="29">
        <f t="shared" si="34"/>
        <v>177.89500000000001</v>
      </c>
      <c r="R360" s="4">
        <v>5.7490601539611816</v>
      </c>
      <c r="S360" s="4">
        <v>59.94</v>
      </c>
      <c r="T360" s="4">
        <v>5.6280000000000001</v>
      </c>
      <c r="U360" s="26">
        <v>44779.462963078702</v>
      </c>
      <c r="V360" s="29">
        <f t="shared" si="30"/>
        <v>177.01</v>
      </c>
      <c r="W360" s="4">
        <v>5.2012600898742676</v>
      </c>
      <c r="X360" s="4">
        <v>60.05</v>
      </c>
      <c r="Y360" s="4">
        <v>5.0759999999999996</v>
      </c>
      <c r="AA360">
        <f t="shared" si="35"/>
        <v>177</v>
      </c>
    </row>
    <row r="361" spans="1:27" x14ac:dyDescent="0.3">
      <c r="A361" s="26">
        <v>44779.412302581019</v>
      </c>
      <c r="B361" s="29">
        <f t="shared" si="31"/>
        <v>177.94300000000001</v>
      </c>
      <c r="C361" s="4">
        <v>7.3735499382019043</v>
      </c>
      <c r="D361" s="4">
        <v>60.03</v>
      </c>
      <c r="E361" s="4">
        <v>7.2359999999999998</v>
      </c>
      <c r="F361" s="26">
        <v>44779.419646805552</v>
      </c>
      <c r="G361" s="29">
        <f t="shared" si="32"/>
        <v>177.48400000000001</v>
      </c>
      <c r="H361" s="4">
        <v>7.388279914855957</v>
      </c>
      <c r="I361" s="4">
        <v>59.96</v>
      </c>
      <c r="J361" s="4">
        <v>7.2</v>
      </c>
      <c r="K361" s="26">
        <v>44779.442363715279</v>
      </c>
      <c r="L361" s="29">
        <f t="shared" si="33"/>
        <v>177.22499999999999</v>
      </c>
      <c r="M361" s="4">
        <v>5.1658101081848145</v>
      </c>
      <c r="N361" s="4">
        <v>60.01</v>
      </c>
      <c r="O361" s="4">
        <v>5.056</v>
      </c>
      <c r="P361" s="26">
        <v>44779.451364548608</v>
      </c>
      <c r="Q361" s="29">
        <f t="shared" si="34"/>
        <v>177.89699999999999</v>
      </c>
      <c r="R361" s="4">
        <v>5.7092199325561523</v>
      </c>
      <c r="S361" s="4">
        <v>59.94</v>
      </c>
      <c r="T361" s="4">
        <v>5.6280000000000001</v>
      </c>
      <c r="U361" s="26">
        <v>44779.4629765625</v>
      </c>
      <c r="V361" s="29">
        <f t="shared" si="30"/>
        <v>177.17500000000001</v>
      </c>
      <c r="W361" s="4">
        <v>5.1419601440429688</v>
      </c>
      <c r="X361" s="4">
        <v>60.05</v>
      </c>
      <c r="Y361" s="4">
        <v>5.0759999999999996</v>
      </c>
      <c r="AA361">
        <f t="shared" si="35"/>
        <v>178</v>
      </c>
    </row>
    <row r="362" spans="1:27" x14ac:dyDescent="0.3">
      <c r="A362" s="26">
        <v>44779.412314189816</v>
      </c>
      <c r="B362" s="29">
        <f t="shared" si="31"/>
        <v>178.946</v>
      </c>
      <c r="C362" s="4">
        <v>7.3143801689147949</v>
      </c>
      <c r="D362" s="4">
        <v>60.03</v>
      </c>
      <c r="E362" s="4">
        <v>7.2359999999999998</v>
      </c>
      <c r="F362" s="26">
        <v>44779.419646840281</v>
      </c>
      <c r="G362" s="29">
        <f t="shared" si="32"/>
        <v>178.48699999999999</v>
      </c>
      <c r="H362" s="4">
        <v>7.3312101364135742</v>
      </c>
      <c r="I362" s="4">
        <v>59.96</v>
      </c>
      <c r="J362" s="4">
        <v>7.2</v>
      </c>
      <c r="K362" s="26">
        <v>44779.442375324077</v>
      </c>
      <c r="L362" s="29">
        <f t="shared" si="33"/>
        <v>178.22800000000001</v>
      </c>
      <c r="M362" s="4">
        <v>5.1169300079345703</v>
      </c>
      <c r="N362" s="4">
        <v>60.01</v>
      </c>
      <c r="O362" s="4">
        <v>5.056</v>
      </c>
      <c r="P362" s="26">
        <v>44779.451364560184</v>
      </c>
      <c r="Q362" s="29">
        <f t="shared" si="34"/>
        <v>178.898</v>
      </c>
      <c r="R362" s="4">
        <v>5.7092199325561523</v>
      </c>
      <c r="S362" s="4">
        <v>59.94</v>
      </c>
      <c r="T362" s="4">
        <v>5.5880000000000001</v>
      </c>
      <c r="U362" s="26">
        <v>44779.462976574076</v>
      </c>
      <c r="V362" s="29">
        <f t="shared" si="30"/>
        <v>178.17599999999999</v>
      </c>
      <c r="W362" s="4">
        <v>5.1419601440429688</v>
      </c>
      <c r="X362" s="4">
        <v>60.05</v>
      </c>
      <c r="Y362" s="4">
        <v>5.0359999999999996</v>
      </c>
      <c r="AA362">
        <f t="shared" si="35"/>
        <v>178</v>
      </c>
    </row>
    <row r="363" spans="1:27" x14ac:dyDescent="0.3">
      <c r="A363" s="26">
        <v>44779.412314201392</v>
      </c>
      <c r="B363" s="29">
        <f t="shared" si="31"/>
        <v>178.947</v>
      </c>
      <c r="C363" s="4">
        <v>7.3143801689147949</v>
      </c>
      <c r="D363" s="4">
        <v>60.03</v>
      </c>
      <c r="E363" s="4">
        <v>7.1559999999999997</v>
      </c>
      <c r="F363" s="26">
        <v>44779.419646851849</v>
      </c>
      <c r="G363" s="29">
        <f t="shared" si="32"/>
        <v>178.488</v>
      </c>
      <c r="H363" s="4">
        <v>7.3312101364135742</v>
      </c>
      <c r="I363" s="4">
        <v>59.96</v>
      </c>
      <c r="J363" s="4">
        <v>7.2</v>
      </c>
      <c r="K363" s="26">
        <v>44779.442375335646</v>
      </c>
      <c r="L363" s="29">
        <f t="shared" si="33"/>
        <v>178.22900000000001</v>
      </c>
      <c r="M363" s="4">
        <v>5.1169300079345703</v>
      </c>
      <c r="N363" s="4">
        <v>60.01</v>
      </c>
      <c r="O363" s="4">
        <v>5.016</v>
      </c>
      <c r="P363" s="26">
        <v>44779.451376168981</v>
      </c>
      <c r="Q363" s="29">
        <f t="shared" si="34"/>
        <v>178.90100000000001</v>
      </c>
      <c r="R363" s="4">
        <v>5.6648597717285156</v>
      </c>
      <c r="S363" s="4">
        <v>59.94</v>
      </c>
      <c r="T363" s="4">
        <v>5.5880000000000001</v>
      </c>
      <c r="U363" s="26">
        <v>44779.462988171297</v>
      </c>
      <c r="V363" s="29">
        <f t="shared" si="30"/>
        <v>178.178</v>
      </c>
      <c r="W363" s="4">
        <v>5.0982198715209961</v>
      </c>
      <c r="X363" s="4">
        <v>60.05</v>
      </c>
      <c r="Y363" s="4">
        <v>5.0359999999999996</v>
      </c>
      <c r="AA363">
        <f t="shared" si="35"/>
        <v>179</v>
      </c>
    </row>
    <row r="364" spans="1:27" x14ac:dyDescent="0.3">
      <c r="A364" s="26">
        <v>44779.412325810183</v>
      </c>
      <c r="B364" s="29">
        <f t="shared" si="31"/>
        <v>179.95</v>
      </c>
      <c r="C364" s="4">
        <v>7.2396202087402344</v>
      </c>
      <c r="D364" s="4">
        <v>60.03</v>
      </c>
      <c r="E364" s="4">
        <v>7.1559999999999997</v>
      </c>
      <c r="F364" s="26">
        <v>44779.41965841435</v>
      </c>
      <c r="G364" s="29">
        <f t="shared" si="32"/>
        <v>179.48699999999999</v>
      </c>
      <c r="H364" s="4">
        <v>7.3312101364135742</v>
      </c>
      <c r="I364" s="4">
        <v>59.96</v>
      </c>
      <c r="J364" s="4">
        <v>7.1559999999999997</v>
      </c>
      <c r="K364" s="26">
        <v>44779.44238695602</v>
      </c>
      <c r="L364" s="29">
        <f t="shared" si="33"/>
        <v>179.233</v>
      </c>
      <c r="M364" s="4">
        <v>5.0666298866271973</v>
      </c>
      <c r="N364" s="4">
        <v>60.01</v>
      </c>
      <c r="O364" s="4">
        <v>5.016</v>
      </c>
      <c r="P364" s="26">
        <v>44779.451376180557</v>
      </c>
      <c r="Q364" s="29">
        <f t="shared" si="34"/>
        <v>179.90199999999999</v>
      </c>
      <c r="R364" s="4">
        <v>5.6648597717285156</v>
      </c>
      <c r="S364" s="4">
        <v>59.94</v>
      </c>
      <c r="T364" s="4">
        <v>5.548</v>
      </c>
      <c r="U364" s="26">
        <v>44779.462988182873</v>
      </c>
      <c r="V364" s="29">
        <f t="shared" si="30"/>
        <v>179.179</v>
      </c>
      <c r="W364" s="4">
        <v>5.0982198715209961</v>
      </c>
      <c r="X364" s="4">
        <v>60.05</v>
      </c>
      <c r="Y364" s="4">
        <v>4.9560000000000004</v>
      </c>
      <c r="AA364">
        <f t="shared" si="35"/>
        <v>179</v>
      </c>
    </row>
    <row r="365" spans="1:27" x14ac:dyDescent="0.3">
      <c r="A365" s="26">
        <v>44779.412325821759</v>
      </c>
      <c r="B365" s="29">
        <f t="shared" si="31"/>
        <v>179.95099999999999</v>
      </c>
      <c r="C365" s="4">
        <v>7.2396202087402344</v>
      </c>
      <c r="D365" s="4">
        <v>60.03</v>
      </c>
      <c r="E365" s="4">
        <v>7.1559999999999997</v>
      </c>
      <c r="F365" s="26">
        <v>44779.419658449071</v>
      </c>
      <c r="G365" s="29">
        <f t="shared" si="32"/>
        <v>179.49</v>
      </c>
      <c r="H365" s="4">
        <v>7.2824001312255859</v>
      </c>
      <c r="I365" s="4">
        <v>59.96</v>
      </c>
      <c r="J365" s="4">
        <v>7.1559999999999997</v>
      </c>
      <c r="K365" s="26">
        <v>44779.442386967596</v>
      </c>
      <c r="L365" s="29">
        <f t="shared" si="33"/>
        <v>179.23400000000001</v>
      </c>
      <c r="M365" s="4">
        <v>5.0666298866271973</v>
      </c>
      <c r="N365" s="4">
        <v>60.01</v>
      </c>
      <c r="O365" s="4">
        <v>4.976</v>
      </c>
      <c r="P365" s="26">
        <v>44779.451387777779</v>
      </c>
      <c r="Q365" s="29">
        <f t="shared" si="34"/>
        <v>179.904</v>
      </c>
      <c r="R365" s="4">
        <v>5.6648597717285156</v>
      </c>
      <c r="S365" s="4">
        <v>59.94</v>
      </c>
      <c r="T365" s="4">
        <v>5.548</v>
      </c>
      <c r="U365" s="26">
        <v>44779.462999780095</v>
      </c>
      <c r="V365" s="29">
        <f t="shared" si="30"/>
        <v>179.18100000000001</v>
      </c>
      <c r="W365" s="4">
        <v>5.0372800827026367</v>
      </c>
      <c r="X365" s="4">
        <v>60.05</v>
      </c>
      <c r="Y365" s="4">
        <v>4.9080000000000004</v>
      </c>
      <c r="AA365">
        <f t="shared" si="35"/>
        <v>180</v>
      </c>
    </row>
    <row r="366" spans="1:27" x14ac:dyDescent="0.3">
      <c r="A366" s="26">
        <v>44779.41233741898</v>
      </c>
      <c r="B366" s="29">
        <f t="shared" si="31"/>
        <v>180.953</v>
      </c>
      <c r="C366" s="4">
        <v>7.1869502067565918</v>
      </c>
      <c r="D366" s="4">
        <v>60.03</v>
      </c>
      <c r="E366" s="4">
        <v>7.1559999999999997</v>
      </c>
      <c r="F366" s="26">
        <v>44779.419658460647</v>
      </c>
      <c r="G366" s="29">
        <f t="shared" si="32"/>
        <v>180.49100000000001</v>
      </c>
      <c r="H366" s="4">
        <v>7.2824001312255859</v>
      </c>
      <c r="I366" s="4">
        <v>59.96</v>
      </c>
      <c r="J366" s="4">
        <v>7.1559999999999997</v>
      </c>
      <c r="K366" s="26">
        <v>44779.442399074076</v>
      </c>
      <c r="L366" s="29">
        <f t="shared" si="33"/>
        <v>180.28</v>
      </c>
      <c r="M366" s="4">
        <v>5.0666298866271973</v>
      </c>
      <c r="N366" s="4">
        <v>60.01</v>
      </c>
      <c r="O366" s="4">
        <v>4.976</v>
      </c>
      <c r="P366" s="26">
        <v>44779.451387789355</v>
      </c>
      <c r="Q366" s="29">
        <f t="shared" si="34"/>
        <v>180.905</v>
      </c>
      <c r="R366" s="4">
        <v>5.6648597717285156</v>
      </c>
      <c r="S366" s="4">
        <v>59.94</v>
      </c>
      <c r="T366" s="4">
        <v>5.508</v>
      </c>
      <c r="U366" s="26">
        <v>44779.462999791664</v>
      </c>
      <c r="V366" s="29">
        <f t="shared" si="30"/>
        <v>180.18199999999999</v>
      </c>
      <c r="W366" s="4">
        <v>5.0372800827026367</v>
      </c>
      <c r="X366" s="4">
        <v>60.05</v>
      </c>
      <c r="Y366" s="4">
        <v>4.9080000000000004</v>
      </c>
      <c r="AA366">
        <f t="shared" si="35"/>
        <v>180</v>
      </c>
    </row>
    <row r="367" spans="1:27" x14ac:dyDescent="0.3">
      <c r="A367" s="26">
        <v>44779.412337430556</v>
      </c>
      <c r="B367" s="29">
        <f t="shared" si="31"/>
        <v>180.95400000000001</v>
      </c>
      <c r="C367" s="4">
        <v>7.1869502067565918</v>
      </c>
      <c r="D367" s="4">
        <v>60.03</v>
      </c>
      <c r="E367" s="4">
        <v>7.0759999999999996</v>
      </c>
      <c r="F367" s="26">
        <v>44779.419670034724</v>
      </c>
      <c r="G367" s="29">
        <f t="shared" si="32"/>
        <v>180.49100000000001</v>
      </c>
      <c r="H367" s="4">
        <v>7.2824001312255859</v>
      </c>
      <c r="I367" s="4">
        <v>59.96</v>
      </c>
      <c r="J367" s="4">
        <v>7.12</v>
      </c>
      <c r="K367" s="26">
        <v>44779.442399085645</v>
      </c>
      <c r="L367" s="29">
        <f t="shared" si="33"/>
        <v>180.28100000000001</v>
      </c>
      <c r="M367" s="4">
        <v>5.0666298866271973</v>
      </c>
      <c r="N367" s="4">
        <v>60.01</v>
      </c>
      <c r="O367" s="4">
        <v>4.9359999999999999</v>
      </c>
      <c r="P367" s="26">
        <v>44779.451399398145</v>
      </c>
      <c r="Q367" s="29">
        <f t="shared" si="34"/>
        <v>180.90799999999999</v>
      </c>
      <c r="R367" s="4">
        <v>5.5772600173950195</v>
      </c>
      <c r="S367" s="4">
        <v>59.94</v>
      </c>
      <c r="T367" s="4">
        <v>5.508</v>
      </c>
      <c r="U367" s="26">
        <v>44779.463012395834</v>
      </c>
      <c r="V367" s="29">
        <f t="shared" si="30"/>
        <v>180.27099999999999</v>
      </c>
      <c r="W367" s="4">
        <v>5.0372800827026367</v>
      </c>
      <c r="X367" s="4">
        <v>60.05</v>
      </c>
      <c r="Y367" s="4">
        <v>4.9080000000000004</v>
      </c>
      <c r="AA367">
        <f t="shared" si="35"/>
        <v>181</v>
      </c>
    </row>
    <row r="368" spans="1:27" x14ac:dyDescent="0.3">
      <c r="A368" s="26">
        <v>44779.412349039354</v>
      </c>
      <c r="B368" s="29">
        <f t="shared" si="31"/>
        <v>181.95699999999999</v>
      </c>
      <c r="C368" s="4">
        <v>7.1869502067565918</v>
      </c>
      <c r="D368" s="4">
        <v>60.03</v>
      </c>
      <c r="E368" s="4">
        <v>7.0759999999999996</v>
      </c>
      <c r="F368" s="26">
        <v>44779.419670069445</v>
      </c>
      <c r="G368" s="29">
        <f t="shared" si="32"/>
        <v>181.494</v>
      </c>
      <c r="H368" s="4">
        <v>7.2824001312255859</v>
      </c>
      <c r="I368" s="4">
        <v>59.96</v>
      </c>
      <c r="J368" s="4">
        <v>7.12</v>
      </c>
      <c r="K368" s="26">
        <v>44779.442410694443</v>
      </c>
      <c r="L368" s="29">
        <f t="shared" si="33"/>
        <v>181.28399999999999</v>
      </c>
      <c r="M368" s="4">
        <v>5.0120902061462402</v>
      </c>
      <c r="N368" s="4">
        <v>60.01</v>
      </c>
      <c r="O368" s="4">
        <v>4.9359999999999999</v>
      </c>
      <c r="P368" s="26">
        <v>44779.451399409721</v>
      </c>
      <c r="Q368" s="29">
        <f t="shared" si="34"/>
        <v>181.90899999999999</v>
      </c>
      <c r="R368" s="4">
        <v>5.5772600173950195</v>
      </c>
      <c r="S368" s="4">
        <v>59.94</v>
      </c>
      <c r="T368" s="4">
        <v>5.468</v>
      </c>
      <c r="U368" s="26">
        <v>44779.46301240741</v>
      </c>
      <c r="V368" s="29">
        <f t="shared" si="30"/>
        <v>181.27199999999999</v>
      </c>
      <c r="W368" s="4">
        <v>5.0372800827026367</v>
      </c>
      <c r="X368" s="4">
        <v>60.05</v>
      </c>
      <c r="Y368" s="4">
        <v>4.8760000000000003</v>
      </c>
      <c r="AA368">
        <f t="shared" si="35"/>
        <v>181</v>
      </c>
    </row>
    <row r="369" spans="1:27" x14ac:dyDescent="0.3">
      <c r="A369" s="26">
        <v>44779.412349050923</v>
      </c>
      <c r="B369" s="29">
        <f t="shared" si="31"/>
        <v>181.958</v>
      </c>
      <c r="C369" s="4">
        <v>7.1869502067565918</v>
      </c>
      <c r="D369" s="4">
        <v>60.03</v>
      </c>
      <c r="E369" s="4">
        <v>7.0759999999999996</v>
      </c>
      <c r="F369" s="26">
        <v>44779.419670081021</v>
      </c>
      <c r="G369" s="29">
        <f t="shared" si="32"/>
        <v>181.495</v>
      </c>
      <c r="H369" s="4">
        <v>7.2824001312255859</v>
      </c>
      <c r="I369" s="4">
        <v>59.96</v>
      </c>
      <c r="J369" s="4">
        <v>7.12</v>
      </c>
      <c r="K369" s="26">
        <v>44779.442410706019</v>
      </c>
      <c r="L369" s="29">
        <f t="shared" si="33"/>
        <v>181.285</v>
      </c>
      <c r="M369" s="4">
        <v>5.0120902061462402</v>
      </c>
      <c r="N369" s="4">
        <v>60.01</v>
      </c>
      <c r="O369" s="4">
        <v>4.8879999999999999</v>
      </c>
      <c r="P369" s="26">
        <v>44779.451411006943</v>
      </c>
      <c r="Q369" s="29">
        <f t="shared" si="34"/>
        <v>181.911</v>
      </c>
      <c r="R369" s="4">
        <v>5.5215401649475098</v>
      </c>
      <c r="S369" s="4">
        <v>59.94</v>
      </c>
      <c r="T369" s="4">
        <v>5.468</v>
      </c>
      <c r="U369" s="26">
        <v>44779.463024004632</v>
      </c>
      <c r="V369" s="29">
        <f t="shared" si="30"/>
        <v>181.274</v>
      </c>
      <c r="W369" s="4">
        <v>4.9693999290466309</v>
      </c>
      <c r="X369" s="4">
        <v>60.05</v>
      </c>
      <c r="Y369" s="4">
        <v>4.8760000000000003</v>
      </c>
      <c r="AA369">
        <f t="shared" si="35"/>
        <v>182</v>
      </c>
    </row>
    <row r="370" spans="1:27" x14ac:dyDescent="0.3">
      <c r="A370" s="26">
        <v>44779.412360648152</v>
      </c>
      <c r="B370" s="29">
        <f t="shared" si="31"/>
        <v>182.96</v>
      </c>
      <c r="C370" s="4">
        <v>7.1540999412536621</v>
      </c>
      <c r="D370" s="4">
        <v>60.03</v>
      </c>
      <c r="E370" s="4">
        <v>7.0759999999999996</v>
      </c>
      <c r="F370" s="26">
        <v>44779.419682766202</v>
      </c>
      <c r="G370" s="29">
        <f t="shared" si="32"/>
        <v>182.59100000000001</v>
      </c>
      <c r="H370" s="4">
        <v>7.2172098159790039</v>
      </c>
      <c r="I370" s="4">
        <v>59.96</v>
      </c>
      <c r="J370" s="4">
        <v>7.12</v>
      </c>
      <c r="K370" s="26">
        <v>44779.44242230324</v>
      </c>
      <c r="L370" s="29">
        <f t="shared" si="33"/>
        <v>182.28700000000001</v>
      </c>
      <c r="M370" s="4">
        <v>4.9639801979064941</v>
      </c>
      <c r="N370" s="4">
        <v>60.01</v>
      </c>
      <c r="O370" s="4">
        <v>4.8879999999999999</v>
      </c>
      <c r="P370" s="26">
        <v>44779.451411018519</v>
      </c>
      <c r="Q370" s="29">
        <f t="shared" si="34"/>
        <v>182.91200000000001</v>
      </c>
      <c r="R370" s="4">
        <v>5.5215401649475098</v>
      </c>
      <c r="S370" s="4">
        <v>59.94</v>
      </c>
      <c r="T370" s="4">
        <v>5.4279999999999999</v>
      </c>
      <c r="U370" s="26">
        <v>44779.463024016201</v>
      </c>
      <c r="V370" s="29">
        <f t="shared" si="30"/>
        <v>182.27500000000001</v>
      </c>
      <c r="W370" s="4">
        <v>4.9693999290466309</v>
      </c>
      <c r="X370" s="4">
        <v>60.05</v>
      </c>
      <c r="Y370" s="4">
        <v>4.8360000000000003</v>
      </c>
      <c r="AA370">
        <f t="shared" si="35"/>
        <v>182</v>
      </c>
    </row>
    <row r="371" spans="1:27" x14ac:dyDescent="0.3">
      <c r="A371" s="26">
        <v>44779.41236065972</v>
      </c>
      <c r="B371" s="29">
        <f t="shared" si="31"/>
        <v>182.96100000000001</v>
      </c>
      <c r="C371" s="4">
        <v>7.1540999412536621</v>
      </c>
      <c r="D371" s="4">
        <v>60.03</v>
      </c>
      <c r="E371" s="4">
        <v>6.9960000000000004</v>
      </c>
      <c r="F371" s="26">
        <v>44779.419682777778</v>
      </c>
      <c r="G371" s="29">
        <f t="shared" si="32"/>
        <v>182.59200000000001</v>
      </c>
      <c r="H371" s="4">
        <v>7.2172098159790039</v>
      </c>
      <c r="I371" s="4">
        <v>59.96</v>
      </c>
      <c r="J371" s="4">
        <v>7.12</v>
      </c>
      <c r="K371" s="26">
        <v>44779.442422314816</v>
      </c>
      <c r="L371" s="29">
        <f t="shared" si="33"/>
        <v>182.28800000000001</v>
      </c>
      <c r="M371" s="4">
        <v>4.9639801979064941</v>
      </c>
      <c r="N371" s="4">
        <v>60.01</v>
      </c>
      <c r="O371" s="4">
        <v>4.8479999999999999</v>
      </c>
      <c r="P371" s="26">
        <v>44779.451422627317</v>
      </c>
      <c r="Q371" s="29">
        <f t="shared" si="34"/>
        <v>182.91499999999999</v>
      </c>
      <c r="R371" s="4">
        <v>5.4705801010131836</v>
      </c>
      <c r="S371" s="4">
        <v>59.94</v>
      </c>
      <c r="T371" s="4">
        <v>5.4279999999999999</v>
      </c>
      <c r="U371" s="26">
        <v>44779.463035624998</v>
      </c>
      <c r="V371" s="29">
        <f t="shared" si="30"/>
        <v>182.27799999999999</v>
      </c>
      <c r="W371" s="4">
        <v>4.9272198677062988</v>
      </c>
      <c r="X371" s="4">
        <v>60.05</v>
      </c>
      <c r="Y371" s="4">
        <v>4.8360000000000003</v>
      </c>
      <c r="AA371">
        <f t="shared" si="35"/>
        <v>183</v>
      </c>
    </row>
    <row r="372" spans="1:27" x14ac:dyDescent="0.3">
      <c r="A372" s="26">
        <v>44779.412372268518</v>
      </c>
      <c r="B372" s="29">
        <f t="shared" si="31"/>
        <v>183.964</v>
      </c>
      <c r="C372" s="4">
        <v>7.0847501754760742</v>
      </c>
      <c r="D372" s="4">
        <v>60.03</v>
      </c>
      <c r="E372" s="4">
        <v>6.9960000000000004</v>
      </c>
      <c r="F372" s="26">
        <v>44779.419694386575</v>
      </c>
      <c r="G372" s="29">
        <f t="shared" si="32"/>
        <v>183.595</v>
      </c>
      <c r="H372" s="4">
        <v>7.1595897674560547</v>
      </c>
      <c r="I372" s="4">
        <v>59.96</v>
      </c>
      <c r="J372" s="4">
        <v>7.12</v>
      </c>
      <c r="K372" s="26">
        <v>44779.442433923614</v>
      </c>
      <c r="L372" s="29">
        <f t="shared" si="33"/>
        <v>183.291</v>
      </c>
      <c r="M372" s="4">
        <v>4.9147500991821289</v>
      </c>
      <c r="N372" s="4">
        <v>60.01</v>
      </c>
      <c r="O372" s="4">
        <v>4.8479999999999999</v>
      </c>
      <c r="P372" s="26">
        <v>44779.451422638886</v>
      </c>
      <c r="Q372" s="29">
        <f t="shared" si="34"/>
        <v>183.916</v>
      </c>
      <c r="R372" s="4">
        <v>5.4705801010131836</v>
      </c>
      <c r="S372" s="4">
        <v>59.94</v>
      </c>
      <c r="T372" s="4">
        <v>5.3479999999999999</v>
      </c>
      <c r="U372" s="26">
        <v>44779.463035636574</v>
      </c>
      <c r="V372" s="29">
        <f t="shared" si="30"/>
        <v>183.279</v>
      </c>
      <c r="W372" s="4">
        <v>4.9272198677062988</v>
      </c>
      <c r="X372" s="4">
        <v>60.05</v>
      </c>
      <c r="Y372" s="4">
        <v>4.7960000000000003</v>
      </c>
      <c r="AA372">
        <f t="shared" si="35"/>
        <v>183</v>
      </c>
    </row>
    <row r="373" spans="1:27" x14ac:dyDescent="0.3">
      <c r="A373" s="26">
        <v>44779.412372280094</v>
      </c>
      <c r="B373" s="29">
        <f t="shared" si="31"/>
        <v>183.965</v>
      </c>
      <c r="C373" s="4">
        <v>7.0847501754760742</v>
      </c>
      <c r="D373" s="4">
        <v>60.03</v>
      </c>
      <c r="E373" s="4">
        <v>6.9560000000000004</v>
      </c>
      <c r="F373" s="26">
        <v>44779.41969440972</v>
      </c>
      <c r="G373" s="29">
        <f t="shared" si="32"/>
        <v>183.59700000000001</v>
      </c>
      <c r="H373" s="4">
        <v>7.1595897674560547</v>
      </c>
      <c r="I373" s="4">
        <v>59.96</v>
      </c>
      <c r="J373" s="4">
        <v>7.04</v>
      </c>
      <c r="K373" s="26">
        <v>44779.442433935183</v>
      </c>
      <c r="L373" s="29">
        <f t="shared" si="33"/>
        <v>183.292</v>
      </c>
      <c r="M373" s="4">
        <v>4.9147500991821289</v>
      </c>
      <c r="N373" s="4">
        <v>60.01</v>
      </c>
      <c r="O373" s="4">
        <v>4.8079999999999998</v>
      </c>
      <c r="P373" s="26">
        <v>44779.451436192132</v>
      </c>
      <c r="Q373" s="29">
        <f t="shared" si="34"/>
        <v>183.08699999999999</v>
      </c>
      <c r="R373" s="4">
        <v>5.4705801010131836</v>
      </c>
      <c r="S373" s="4">
        <v>59.94</v>
      </c>
      <c r="T373" s="4">
        <v>5.3479999999999999</v>
      </c>
      <c r="U373" s="26">
        <v>44779.463047245372</v>
      </c>
      <c r="V373" s="29">
        <f t="shared" si="30"/>
        <v>183.28200000000001</v>
      </c>
      <c r="W373" s="4">
        <v>4.8725299835205078</v>
      </c>
      <c r="X373" s="4">
        <v>60.05</v>
      </c>
      <c r="Y373" s="4">
        <v>4.7960000000000003</v>
      </c>
      <c r="AA373">
        <f t="shared" si="35"/>
        <v>184</v>
      </c>
    </row>
    <row r="374" spans="1:27" x14ac:dyDescent="0.3">
      <c r="A374" s="26">
        <v>44779.412383877316</v>
      </c>
      <c r="B374" s="29">
        <f t="shared" si="31"/>
        <v>184.96700000000001</v>
      </c>
      <c r="C374" s="4">
        <v>7.0847501754760742</v>
      </c>
      <c r="D374" s="4">
        <v>60.03</v>
      </c>
      <c r="E374" s="4">
        <v>6.9560000000000004</v>
      </c>
      <c r="F374" s="26">
        <v>44779.419705995373</v>
      </c>
      <c r="G374" s="29">
        <f t="shared" si="32"/>
        <v>184.59800000000001</v>
      </c>
      <c r="H374" s="4">
        <v>7.1595897674560547</v>
      </c>
      <c r="I374" s="4">
        <v>59.96</v>
      </c>
      <c r="J374" s="4">
        <v>7.04</v>
      </c>
      <c r="K374" s="26">
        <v>44779.442445532404</v>
      </c>
      <c r="L374" s="29">
        <f t="shared" si="33"/>
        <v>184.29400000000001</v>
      </c>
      <c r="M374" s="4">
        <v>4.9147500991821289</v>
      </c>
      <c r="N374" s="4">
        <v>60.01</v>
      </c>
      <c r="O374" s="4">
        <v>4.8079999999999998</v>
      </c>
      <c r="P374" s="26">
        <v>44779.451436203701</v>
      </c>
      <c r="Q374" s="29">
        <f t="shared" si="34"/>
        <v>184.08799999999999</v>
      </c>
      <c r="R374" s="4">
        <v>5.4705801010131836</v>
      </c>
      <c r="S374" s="4">
        <v>59.94</v>
      </c>
      <c r="T374" s="4">
        <v>5.3479999999999999</v>
      </c>
      <c r="U374" s="26">
        <v>44779.463047256948</v>
      </c>
      <c r="V374" s="29">
        <f t="shared" si="30"/>
        <v>184.28299999999999</v>
      </c>
      <c r="W374" s="4">
        <v>4.8725299835205078</v>
      </c>
      <c r="X374" s="4">
        <v>60.05</v>
      </c>
      <c r="Y374" s="4">
        <v>4.7560000000000002</v>
      </c>
      <c r="AA374">
        <f t="shared" si="35"/>
        <v>184</v>
      </c>
    </row>
    <row r="375" spans="1:27" x14ac:dyDescent="0.3">
      <c r="A375" s="26">
        <v>44779.412383888892</v>
      </c>
      <c r="B375" s="29">
        <f t="shared" si="31"/>
        <v>184.96799999999999</v>
      </c>
      <c r="C375" s="4">
        <v>7.0847501754760742</v>
      </c>
      <c r="D375" s="4">
        <v>60.03</v>
      </c>
      <c r="E375" s="4">
        <v>6.9160000000000004</v>
      </c>
      <c r="F375" s="26">
        <v>44779.419706006942</v>
      </c>
      <c r="G375" s="29">
        <f t="shared" si="32"/>
        <v>184.59899999999999</v>
      </c>
      <c r="H375" s="4">
        <v>7.1595897674560547</v>
      </c>
      <c r="I375" s="4">
        <v>59.96</v>
      </c>
      <c r="J375" s="4">
        <v>7</v>
      </c>
      <c r="K375" s="26">
        <v>44779.44244554398</v>
      </c>
      <c r="L375" s="29">
        <f t="shared" si="33"/>
        <v>184.29499999999999</v>
      </c>
      <c r="M375" s="4">
        <v>4.9147500991821289</v>
      </c>
      <c r="N375" s="4">
        <v>60.01</v>
      </c>
      <c r="O375" s="4">
        <v>4.7679999999999998</v>
      </c>
      <c r="P375" s="26">
        <v>44779.451450555556</v>
      </c>
      <c r="Q375" s="29">
        <f t="shared" si="34"/>
        <v>184.328</v>
      </c>
      <c r="R375" s="4">
        <v>5.4256601333618164</v>
      </c>
      <c r="S375" s="4">
        <v>59.94</v>
      </c>
      <c r="T375" s="4">
        <v>5.3479999999999999</v>
      </c>
      <c r="U375" s="26">
        <v>44779.463058865738</v>
      </c>
      <c r="V375" s="29">
        <f t="shared" si="30"/>
        <v>184.286</v>
      </c>
      <c r="W375" s="4">
        <v>4.8725299835205078</v>
      </c>
      <c r="X375" s="4">
        <v>60.05</v>
      </c>
      <c r="Y375" s="4">
        <v>4.7560000000000002</v>
      </c>
      <c r="AA375">
        <f t="shared" si="35"/>
        <v>185</v>
      </c>
    </row>
    <row r="376" spans="1:27" x14ac:dyDescent="0.3">
      <c r="A376" s="26">
        <v>44779.412395497682</v>
      </c>
      <c r="B376" s="29">
        <f t="shared" si="31"/>
        <v>185.971</v>
      </c>
      <c r="C376" s="4">
        <v>7.0172100067138672</v>
      </c>
      <c r="D376" s="4">
        <v>60.03</v>
      </c>
      <c r="E376" s="4">
        <v>6.9160000000000004</v>
      </c>
      <c r="F376" s="26">
        <v>44779.41971761574</v>
      </c>
      <c r="G376" s="29">
        <f t="shared" si="32"/>
        <v>185.602</v>
      </c>
      <c r="H376" s="4">
        <v>7.0973801612854004</v>
      </c>
      <c r="I376" s="4">
        <v>59.96</v>
      </c>
      <c r="J376" s="4">
        <v>7</v>
      </c>
      <c r="K376" s="26">
        <v>44779.442457152778</v>
      </c>
      <c r="L376" s="29">
        <f t="shared" si="33"/>
        <v>185.298</v>
      </c>
      <c r="M376" s="4">
        <v>4.8433399200439453</v>
      </c>
      <c r="N376" s="4">
        <v>60.01</v>
      </c>
      <c r="O376" s="4">
        <v>4.7679999999999998</v>
      </c>
      <c r="P376" s="26">
        <v>44779.451450567132</v>
      </c>
      <c r="Q376" s="29">
        <f t="shared" si="34"/>
        <v>185.32900000000001</v>
      </c>
      <c r="R376" s="4">
        <v>5.4256601333618164</v>
      </c>
      <c r="S376" s="4">
        <v>59.94</v>
      </c>
      <c r="T376" s="4">
        <v>5.3</v>
      </c>
      <c r="U376" s="26">
        <v>44779.463058877314</v>
      </c>
      <c r="V376" s="29">
        <f t="shared" si="30"/>
        <v>185.28700000000001</v>
      </c>
      <c r="W376" s="4">
        <v>4.8725299835205078</v>
      </c>
      <c r="X376" s="4">
        <v>60.05</v>
      </c>
      <c r="Y376" s="4">
        <v>4.7039999999999997</v>
      </c>
      <c r="AA376">
        <f t="shared" si="35"/>
        <v>185</v>
      </c>
    </row>
    <row r="377" spans="1:27" x14ac:dyDescent="0.3">
      <c r="A377" s="26">
        <v>44779.412395509258</v>
      </c>
      <c r="B377" s="29">
        <f t="shared" si="31"/>
        <v>185.97200000000001</v>
      </c>
      <c r="C377" s="4">
        <v>7.0172100067138672</v>
      </c>
      <c r="D377" s="4">
        <v>60.03</v>
      </c>
      <c r="E377" s="4">
        <v>6.8760000000000003</v>
      </c>
      <c r="F377" s="26">
        <v>44779.419717627316</v>
      </c>
      <c r="G377" s="29">
        <f t="shared" si="32"/>
        <v>185.60300000000001</v>
      </c>
      <c r="H377" s="4">
        <v>7.0973801612854004</v>
      </c>
      <c r="I377" s="4">
        <v>59.96</v>
      </c>
      <c r="J377" s="4">
        <v>6.96</v>
      </c>
      <c r="K377" s="26">
        <v>44779.442457164354</v>
      </c>
      <c r="L377" s="29">
        <f t="shared" si="33"/>
        <v>185.29900000000001</v>
      </c>
      <c r="M377" s="4">
        <v>4.8433399200439453</v>
      </c>
      <c r="N377" s="4">
        <v>60.01</v>
      </c>
      <c r="O377" s="4">
        <v>4.7279999999999998</v>
      </c>
      <c r="P377" s="26">
        <v>44779.451465486112</v>
      </c>
      <c r="Q377" s="29">
        <f t="shared" si="34"/>
        <v>185.61799999999999</v>
      </c>
      <c r="R377" s="4">
        <v>5.3770098686218262</v>
      </c>
      <c r="S377" s="4">
        <v>59.94</v>
      </c>
      <c r="T377" s="4">
        <v>5.3</v>
      </c>
      <c r="U377" s="26">
        <v>44779.463070474536</v>
      </c>
      <c r="V377" s="29">
        <f t="shared" si="30"/>
        <v>185.28899999999999</v>
      </c>
      <c r="W377" s="4">
        <v>4.7632899284362793</v>
      </c>
      <c r="X377" s="4">
        <v>60.05</v>
      </c>
      <c r="Y377" s="4">
        <v>4.7039999999999997</v>
      </c>
      <c r="AA377">
        <f t="shared" si="35"/>
        <v>186</v>
      </c>
    </row>
    <row r="378" spans="1:27" x14ac:dyDescent="0.3">
      <c r="A378" s="26">
        <v>44779.412407118056</v>
      </c>
      <c r="B378" s="29">
        <f t="shared" si="31"/>
        <v>186.97499999999999</v>
      </c>
      <c r="C378" s="4">
        <v>6.9738001823425293</v>
      </c>
      <c r="D378" s="4">
        <v>60.03</v>
      </c>
      <c r="E378" s="4">
        <v>6.8760000000000003</v>
      </c>
      <c r="F378" s="26">
        <v>44779.419729212961</v>
      </c>
      <c r="G378" s="29">
        <f t="shared" si="32"/>
        <v>186.60400000000001</v>
      </c>
      <c r="H378" s="4">
        <v>7.0583000183105469</v>
      </c>
      <c r="I378" s="4">
        <v>59.96</v>
      </c>
      <c r="J378" s="4">
        <v>6.96</v>
      </c>
      <c r="K378" s="26">
        <v>44779.442468761576</v>
      </c>
      <c r="L378" s="29">
        <f t="shared" si="33"/>
        <v>186.30099999999999</v>
      </c>
      <c r="M378" s="4">
        <v>4.7884302139282227</v>
      </c>
      <c r="N378" s="4">
        <v>60.01</v>
      </c>
      <c r="O378" s="4">
        <v>4.7279999999999998</v>
      </c>
      <c r="P378" s="26">
        <v>44779.451465509257</v>
      </c>
      <c r="Q378" s="29">
        <f t="shared" si="34"/>
        <v>186.62</v>
      </c>
      <c r="R378" s="4">
        <v>5.3770098686218262</v>
      </c>
      <c r="S378" s="4">
        <v>59.94</v>
      </c>
      <c r="T378" s="4">
        <v>5.2519999999999998</v>
      </c>
      <c r="U378" s="26">
        <v>44779.463070486112</v>
      </c>
      <c r="V378" s="29">
        <f t="shared" si="30"/>
        <v>186.29</v>
      </c>
      <c r="W378" s="4">
        <v>4.7632899284362793</v>
      </c>
      <c r="X378" s="4">
        <v>60.05</v>
      </c>
      <c r="Y378" s="4">
        <v>4.6760000000000002</v>
      </c>
      <c r="AA378">
        <f t="shared" si="35"/>
        <v>186</v>
      </c>
    </row>
    <row r="379" spans="1:27" x14ac:dyDescent="0.3">
      <c r="A379" s="26">
        <v>44779.412407129632</v>
      </c>
      <c r="B379" s="29">
        <f t="shared" si="31"/>
        <v>186.976</v>
      </c>
      <c r="C379" s="4">
        <v>6.9738001823425293</v>
      </c>
      <c r="D379" s="4">
        <v>60.03</v>
      </c>
      <c r="E379" s="4">
        <v>6.8360000000000003</v>
      </c>
      <c r="F379" s="26">
        <v>44779.419729224537</v>
      </c>
      <c r="G379" s="29">
        <f t="shared" si="32"/>
        <v>186.60499999999999</v>
      </c>
      <c r="H379" s="4">
        <v>7.0583000183105469</v>
      </c>
      <c r="I379" s="4">
        <v>59.96</v>
      </c>
      <c r="J379" s="4">
        <v>6.92</v>
      </c>
      <c r="K379" s="26">
        <v>44779.442468773152</v>
      </c>
      <c r="L379" s="29">
        <f t="shared" si="33"/>
        <v>186.30199999999999</v>
      </c>
      <c r="M379" s="4">
        <v>4.7884302139282227</v>
      </c>
      <c r="N379" s="4">
        <v>60.01</v>
      </c>
      <c r="O379" s="4">
        <v>4.6879999999999997</v>
      </c>
      <c r="P379" s="26">
        <v>44779.451477106479</v>
      </c>
      <c r="Q379" s="29">
        <f t="shared" si="34"/>
        <v>186.62200000000001</v>
      </c>
      <c r="R379" s="4">
        <v>5.3172497749328613</v>
      </c>
      <c r="S379" s="4">
        <v>59.94</v>
      </c>
      <c r="T379" s="4">
        <v>5.2519999999999998</v>
      </c>
      <c r="U379" s="26">
        <v>44779.46308209491</v>
      </c>
      <c r="V379" s="29">
        <f t="shared" si="30"/>
        <v>186.29300000000001</v>
      </c>
      <c r="W379" s="4">
        <v>4.7632899284362793</v>
      </c>
      <c r="X379" s="4">
        <v>60.05</v>
      </c>
      <c r="Y379" s="4">
        <v>4.6760000000000002</v>
      </c>
      <c r="AA379">
        <f t="shared" si="35"/>
        <v>187</v>
      </c>
    </row>
    <row r="380" spans="1:27" x14ac:dyDescent="0.3">
      <c r="A380" s="26">
        <v>44779.412419768516</v>
      </c>
      <c r="B380" s="29">
        <f t="shared" si="31"/>
        <v>187.06800000000001</v>
      </c>
      <c r="C380" s="4">
        <v>6.9738001823425293</v>
      </c>
      <c r="D380" s="4">
        <v>60.03</v>
      </c>
      <c r="E380" s="4">
        <v>6.8360000000000003</v>
      </c>
      <c r="F380" s="26">
        <v>44779.419740833335</v>
      </c>
      <c r="G380" s="29">
        <f t="shared" si="32"/>
        <v>187.608</v>
      </c>
      <c r="H380" s="4">
        <v>7.0163798332214355</v>
      </c>
      <c r="I380" s="4">
        <v>59.96</v>
      </c>
      <c r="J380" s="4">
        <v>6.92</v>
      </c>
      <c r="K380" s="26">
        <v>44779.442480381942</v>
      </c>
      <c r="L380" s="29">
        <f t="shared" si="33"/>
        <v>187.30500000000001</v>
      </c>
      <c r="M380" s="4">
        <v>4.7298898696899414</v>
      </c>
      <c r="N380" s="4">
        <v>60.01</v>
      </c>
      <c r="O380" s="4">
        <v>4.6879999999999997</v>
      </c>
      <c r="P380" s="26">
        <v>44779.451477118055</v>
      </c>
      <c r="Q380" s="29">
        <f t="shared" si="34"/>
        <v>187.62299999999999</v>
      </c>
      <c r="R380" s="4">
        <v>5.3172497749328613</v>
      </c>
      <c r="S380" s="4">
        <v>59.94</v>
      </c>
      <c r="T380" s="4">
        <v>5.2</v>
      </c>
      <c r="U380" s="26">
        <v>44779.463082106478</v>
      </c>
      <c r="V380" s="29">
        <f t="shared" si="30"/>
        <v>187.29400000000001</v>
      </c>
      <c r="W380" s="4">
        <v>4.7632899284362793</v>
      </c>
      <c r="X380" s="4">
        <v>60.05</v>
      </c>
      <c r="Y380" s="4">
        <v>4.6360000000000001</v>
      </c>
      <c r="AA380">
        <f t="shared" si="35"/>
        <v>187</v>
      </c>
    </row>
    <row r="381" spans="1:27" x14ac:dyDescent="0.3">
      <c r="A381" s="26">
        <v>44779.412419780092</v>
      </c>
      <c r="B381" s="29">
        <f t="shared" si="31"/>
        <v>187.06899999999999</v>
      </c>
      <c r="C381" s="4">
        <v>6.9738001823425293</v>
      </c>
      <c r="D381" s="4">
        <v>60.03</v>
      </c>
      <c r="E381" s="4">
        <v>6.8360000000000003</v>
      </c>
      <c r="F381" s="26">
        <v>44779.419740844911</v>
      </c>
      <c r="G381" s="29">
        <f t="shared" si="32"/>
        <v>187.60900000000001</v>
      </c>
      <c r="H381" s="4">
        <v>7.0163798332214355</v>
      </c>
      <c r="I381" s="4">
        <v>59.96</v>
      </c>
      <c r="J381" s="4">
        <v>6.88</v>
      </c>
      <c r="K381" s="26">
        <v>44779.442480393518</v>
      </c>
      <c r="L381" s="29">
        <f t="shared" si="33"/>
        <v>187.30600000000001</v>
      </c>
      <c r="M381" s="4">
        <v>4.7298898696899414</v>
      </c>
      <c r="N381" s="4">
        <v>60.01</v>
      </c>
      <c r="O381" s="4">
        <v>4.6479999999999997</v>
      </c>
      <c r="P381" s="26">
        <v>44779.451488726852</v>
      </c>
      <c r="Q381" s="29">
        <f t="shared" si="34"/>
        <v>187.626</v>
      </c>
      <c r="R381" s="4">
        <v>5.3172497749328613</v>
      </c>
      <c r="S381" s="4">
        <v>59.94</v>
      </c>
      <c r="T381" s="4">
        <v>5.2</v>
      </c>
      <c r="U381" s="26">
        <v>44779.463093668979</v>
      </c>
      <c r="V381" s="29">
        <f t="shared" si="30"/>
        <v>187.29300000000001</v>
      </c>
      <c r="W381" s="4">
        <v>4.7011399269104004</v>
      </c>
      <c r="X381" s="4">
        <v>60.05</v>
      </c>
      <c r="Y381" s="4">
        <v>4.6360000000000001</v>
      </c>
      <c r="AA381">
        <f t="shared" si="35"/>
        <v>188</v>
      </c>
    </row>
    <row r="382" spans="1:27" x14ac:dyDescent="0.3">
      <c r="A382" s="26">
        <v>44779.412431377314</v>
      </c>
      <c r="B382" s="29">
        <f t="shared" si="31"/>
        <v>188.071</v>
      </c>
      <c r="C382" s="4">
        <v>6.927070140838623</v>
      </c>
      <c r="D382" s="4">
        <v>60.03</v>
      </c>
      <c r="E382" s="4">
        <v>6.8360000000000003</v>
      </c>
      <c r="F382" s="26">
        <v>44779.41975385417</v>
      </c>
      <c r="G382" s="29">
        <f t="shared" si="32"/>
        <v>188.733</v>
      </c>
      <c r="H382" s="4">
        <v>7.0163798332214355</v>
      </c>
      <c r="I382" s="4">
        <v>59.96</v>
      </c>
      <c r="J382" s="4">
        <v>6.88</v>
      </c>
      <c r="K382" s="26">
        <v>44779.442492002316</v>
      </c>
      <c r="L382" s="29">
        <f t="shared" si="33"/>
        <v>188.309</v>
      </c>
      <c r="M382" s="4">
        <v>4.7298898696899414</v>
      </c>
      <c r="N382" s="4">
        <v>60.01</v>
      </c>
      <c r="O382" s="4">
        <v>4.6479999999999997</v>
      </c>
      <c r="P382" s="26">
        <v>44779.451488749997</v>
      </c>
      <c r="Q382" s="29">
        <f t="shared" si="34"/>
        <v>188.62799999999999</v>
      </c>
      <c r="R382" s="4">
        <v>5.3172497749328613</v>
      </c>
      <c r="S382" s="4">
        <v>59.94</v>
      </c>
      <c r="T382" s="4">
        <v>5.16</v>
      </c>
      <c r="U382" s="26">
        <v>44779.463093726852</v>
      </c>
      <c r="V382" s="29">
        <f t="shared" si="30"/>
        <v>188.298</v>
      </c>
      <c r="W382" s="4">
        <v>4.7011399269104004</v>
      </c>
      <c r="X382" s="4">
        <v>60.05</v>
      </c>
      <c r="Y382" s="4">
        <v>4.5960000000000001</v>
      </c>
      <c r="AA382">
        <f t="shared" si="35"/>
        <v>188</v>
      </c>
    </row>
    <row r="383" spans="1:27" x14ac:dyDescent="0.3">
      <c r="A383" s="26">
        <v>44779.41243138889</v>
      </c>
      <c r="B383" s="29">
        <f t="shared" si="31"/>
        <v>188.072</v>
      </c>
      <c r="C383" s="4">
        <v>6.927070140838623</v>
      </c>
      <c r="D383" s="4">
        <v>60.03</v>
      </c>
      <c r="E383" s="4">
        <v>6.7919999999999998</v>
      </c>
      <c r="F383" s="26">
        <v>44779.419753865739</v>
      </c>
      <c r="G383" s="29">
        <f t="shared" si="32"/>
        <v>188.73400000000001</v>
      </c>
      <c r="H383" s="4">
        <v>7.0163798332214355</v>
      </c>
      <c r="I383" s="4">
        <v>59.96</v>
      </c>
      <c r="J383" s="4">
        <v>6.84</v>
      </c>
      <c r="K383" s="26">
        <v>44779.442492013892</v>
      </c>
      <c r="L383" s="29">
        <f t="shared" si="33"/>
        <v>188.31</v>
      </c>
      <c r="M383" s="4">
        <v>4.7298898696899414</v>
      </c>
      <c r="N383" s="4">
        <v>60.01</v>
      </c>
      <c r="O383" s="4">
        <v>4.6079999999999997</v>
      </c>
      <c r="P383" s="26">
        <v>44779.451503912038</v>
      </c>
      <c r="Q383" s="29">
        <f t="shared" si="34"/>
        <v>188.93799999999999</v>
      </c>
      <c r="R383" s="4">
        <v>5.2443099021911621</v>
      </c>
      <c r="S383" s="4">
        <v>59.94</v>
      </c>
      <c r="T383" s="4">
        <v>5.16</v>
      </c>
      <c r="U383" s="26">
        <v>44779.463105266201</v>
      </c>
      <c r="V383" s="29">
        <f t="shared" si="30"/>
        <v>188.29499999999999</v>
      </c>
      <c r="W383" s="4">
        <v>4.6578798294067383</v>
      </c>
      <c r="X383" s="4">
        <v>60.05</v>
      </c>
      <c r="Y383" s="4">
        <v>4.5960000000000001</v>
      </c>
      <c r="AA383">
        <f t="shared" si="35"/>
        <v>189</v>
      </c>
    </row>
    <row r="384" spans="1:27" x14ac:dyDescent="0.3">
      <c r="A384" s="26">
        <v>44779.412442997687</v>
      </c>
      <c r="B384" s="29">
        <f t="shared" si="31"/>
        <v>189.07499999999999</v>
      </c>
      <c r="C384" s="4">
        <v>6.8452601432800293</v>
      </c>
      <c r="D384" s="4">
        <v>60.03</v>
      </c>
      <c r="E384" s="4">
        <v>6.7919999999999998</v>
      </c>
      <c r="F384" s="26">
        <v>44779.419765497689</v>
      </c>
      <c r="G384" s="29">
        <f t="shared" si="32"/>
        <v>189.739</v>
      </c>
      <c r="H384" s="4">
        <v>6.9389200210571289</v>
      </c>
      <c r="I384" s="4">
        <v>59.96</v>
      </c>
      <c r="J384" s="4">
        <v>6.84</v>
      </c>
      <c r="K384" s="26">
        <v>44779.442503611113</v>
      </c>
      <c r="L384" s="29">
        <f t="shared" si="33"/>
        <v>189.31200000000001</v>
      </c>
      <c r="M384" s="4">
        <v>4.6733098030090332</v>
      </c>
      <c r="N384" s="4">
        <v>60.01</v>
      </c>
      <c r="O384" s="4">
        <v>4.6079999999999997</v>
      </c>
      <c r="P384" s="26">
        <v>44779.451503923614</v>
      </c>
      <c r="Q384" s="29">
        <f t="shared" si="34"/>
        <v>189.93899999999999</v>
      </c>
      <c r="R384" s="4">
        <v>5.2443099021911621</v>
      </c>
      <c r="S384" s="4">
        <v>59.94</v>
      </c>
      <c r="T384" s="4">
        <v>5.12</v>
      </c>
      <c r="U384" s="26">
        <v>44779.46310533565</v>
      </c>
      <c r="V384" s="29">
        <f t="shared" si="30"/>
        <v>189.30099999999999</v>
      </c>
      <c r="W384" s="4">
        <v>4.6578798294067383</v>
      </c>
      <c r="X384" s="4">
        <v>60.05</v>
      </c>
      <c r="Y384" s="4">
        <v>4.5519999999999996</v>
      </c>
      <c r="AA384">
        <f t="shared" si="35"/>
        <v>189</v>
      </c>
    </row>
    <row r="385" spans="1:27" x14ac:dyDescent="0.3">
      <c r="A385" s="26">
        <v>44779.412443009256</v>
      </c>
      <c r="B385" s="29">
        <f t="shared" si="31"/>
        <v>189.07599999999999</v>
      </c>
      <c r="C385" s="4">
        <v>6.8452601432800293</v>
      </c>
      <c r="D385" s="4">
        <v>60.03</v>
      </c>
      <c r="E385" s="4">
        <v>6.7519999999999998</v>
      </c>
      <c r="F385" s="26">
        <v>44779.419765509258</v>
      </c>
      <c r="G385" s="29">
        <f t="shared" si="32"/>
        <v>189.74</v>
      </c>
      <c r="H385" s="4">
        <v>6.9389200210571289</v>
      </c>
      <c r="I385" s="4">
        <v>59.96</v>
      </c>
      <c r="J385" s="4">
        <v>6.8</v>
      </c>
      <c r="K385" s="26">
        <v>44779.442503622682</v>
      </c>
      <c r="L385" s="29">
        <f t="shared" si="33"/>
        <v>189.31299999999999</v>
      </c>
      <c r="M385" s="4">
        <v>4.6733098030090332</v>
      </c>
      <c r="N385" s="4">
        <v>60.01</v>
      </c>
      <c r="O385" s="4">
        <v>4.5679999999999996</v>
      </c>
      <c r="P385" s="26">
        <v>44779.451515520836</v>
      </c>
      <c r="Q385" s="29">
        <f t="shared" si="34"/>
        <v>189.941</v>
      </c>
      <c r="R385" s="4">
        <v>5.2063498497009277</v>
      </c>
      <c r="S385" s="4">
        <v>59.94</v>
      </c>
      <c r="T385" s="4">
        <v>5.12</v>
      </c>
      <c r="U385" s="26">
        <v>44779.463116944447</v>
      </c>
      <c r="V385" s="29">
        <f t="shared" si="30"/>
        <v>189.304</v>
      </c>
      <c r="W385" s="4">
        <v>4.5885801315307617</v>
      </c>
      <c r="X385" s="4">
        <v>60.05</v>
      </c>
      <c r="Y385" s="4">
        <v>4.5519999999999996</v>
      </c>
      <c r="AA385">
        <f t="shared" si="35"/>
        <v>190</v>
      </c>
    </row>
    <row r="386" spans="1:27" x14ac:dyDescent="0.3">
      <c r="A386" s="26">
        <v>44779.412454618054</v>
      </c>
      <c r="B386" s="29">
        <f t="shared" si="31"/>
        <v>190.07900000000001</v>
      </c>
      <c r="C386" s="4">
        <v>6.7947201728820801</v>
      </c>
      <c r="D386" s="4">
        <v>60.03</v>
      </c>
      <c r="E386" s="4">
        <v>6.7519999999999998</v>
      </c>
      <c r="F386" s="26">
        <v>44779.419777106479</v>
      </c>
      <c r="G386" s="29">
        <f t="shared" si="32"/>
        <v>190.74199999999999</v>
      </c>
      <c r="H386" s="4">
        <v>6.8902301788330078</v>
      </c>
      <c r="I386" s="4">
        <v>59.96</v>
      </c>
      <c r="J386" s="4">
        <v>6.8</v>
      </c>
      <c r="K386" s="26">
        <v>44779.44251523148</v>
      </c>
      <c r="L386" s="29">
        <f t="shared" si="33"/>
        <v>190.316</v>
      </c>
      <c r="M386" s="4">
        <v>4.6733098030090332</v>
      </c>
      <c r="N386" s="4">
        <v>60.01</v>
      </c>
      <c r="O386" s="4">
        <v>4.5679999999999996</v>
      </c>
      <c r="P386" s="26">
        <v>44779.451515532404</v>
      </c>
      <c r="Q386" s="29">
        <f t="shared" si="34"/>
        <v>190.94200000000001</v>
      </c>
      <c r="R386" s="4">
        <v>5.2063498497009277</v>
      </c>
      <c r="S386" s="4">
        <v>59.94</v>
      </c>
      <c r="T386" s="4">
        <v>5.0679999999999996</v>
      </c>
      <c r="U386" s="26">
        <v>44779.463116956016</v>
      </c>
      <c r="V386" s="29">
        <f t="shared" si="30"/>
        <v>190.30500000000001</v>
      </c>
      <c r="W386" s="4">
        <v>4.5885801315307617</v>
      </c>
      <c r="X386" s="4">
        <v>60.05</v>
      </c>
      <c r="Y386" s="4">
        <v>4.516</v>
      </c>
      <c r="AA386">
        <f t="shared" si="35"/>
        <v>190</v>
      </c>
    </row>
    <row r="387" spans="1:27" x14ac:dyDescent="0.3">
      <c r="A387" s="26">
        <v>44779.41245462963</v>
      </c>
      <c r="B387" s="29">
        <f t="shared" si="31"/>
        <v>190.08</v>
      </c>
      <c r="C387" s="4">
        <v>6.7947201728820801</v>
      </c>
      <c r="D387" s="4">
        <v>60.03</v>
      </c>
      <c r="E387" s="4">
        <v>6.7119999999999997</v>
      </c>
      <c r="F387" s="26">
        <v>44779.419777118055</v>
      </c>
      <c r="G387" s="29">
        <f t="shared" si="32"/>
        <v>190.74299999999999</v>
      </c>
      <c r="H387" s="4">
        <v>6.8902301788330078</v>
      </c>
      <c r="I387" s="4">
        <v>59.96</v>
      </c>
      <c r="J387" s="4">
        <v>6.76</v>
      </c>
      <c r="K387" s="26">
        <v>44779.442515243056</v>
      </c>
      <c r="L387" s="29">
        <f t="shared" si="33"/>
        <v>190.31700000000001</v>
      </c>
      <c r="M387" s="4">
        <v>4.6733098030090332</v>
      </c>
      <c r="N387" s="4">
        <v>60.01</v>
      </c>
      <c r="O387" s="4">
        <v>4.5279999999999996</v>
      </c>
      <c r="P387" s="26">
        <v>44779.451531354163</v>
      </c>
      <c r="Q387" s="29">
        <f t="shared" si="34"/>
        <v>190.309</v>
      </c>
      <c r="R387" s="4">
        <v>5.1418600082397461</v>
      </c>
      <c r="S387" s="4">
        <v>59.94</v>
      </c>
      <c r="T387" s="4">
        <v>5.0679999999999996</v>
      </c>
      <c r="U387" s="26">
        <v>44779.463128553238</v>
      </c>
      <c r="V387" s="29">
        <f t="shared" si="30"/>
        <v>190.30699999999999</v>
      </c>
      <c r="W387" s="4">
        <v>4.5885801315307617</v>
      </c>
      <c r="X387" s="4">
        <v>60.05</v>
      </c>
      <c r="Y387" s="4">
        <v>4.516</v>
      </c>
      <c r="AA387">
        <f t="shared" si="35"/>
        <v>191</v>
      </c>
    </row>
    <row r="388" spans="1:27" x14ac:dyDescent="0.3">
      <c r="A388" s="26">
        <v>44779.412466226851</v>
      </c>
      <c r="B388" s="29">
        <f t="shared" si="31"/>
        <v>191.08199999999999</v>
      </c>
      <c r="C388" s="4">
        <v>6.7947201728820801</v>
      </c>
      <c r="D388" s="4">
        <v>60.03</v>
      </c>
      <c r="E388" s="4">
        <v>6.7119999999999997</v>
      </c>
      <c r="F388" s="26">
        <v>44779.419788726853</v>
      </c>
      <c r="G388" s="29">
        <f t="shared" si="32"/>
        <v>191.74600000000001</v>
      </c>
      <c r="H388" s="4">
        <v>6.8595399856567383</v>
      </c>
      <c r="I388" s="4">
        <v>59.96</v>
      </c>
      <c r="J388" s="4">
        <v>6.76</v>
      </c>
      <c r="K388" s="26">
        <v>44779.442526840277</v>
      </c>
      <c r="L388" s="29">
        <f t="shared" si="33"/>
        <v>191.31899999999999</v>
      </c>
      <c r="M388" s="4">
        <v>4.5998702049255371</v>
      </c>
      <c r="N388" s="4">
        <v>60.01</v>
      </c>
      <c r="O388" s="4">
        <v>4.5279999999999996</v>
      </c>
      <c r="P388" s="26">
        <v>44779.451531365739</v>
      </c>
      <c r="Q388" s="29">
        <f t="shared" si="34"/>
        <v>191.31</v>
      </c>
      <c r="R388" s="4">
        <v>5.1418600082397461</v>
      </c>
      <c r="S388" s="4">
        <v>59.94</v>
      </c>
      <c r="T388" s="4">
        <v>5.0279999999999996</v>
      </c>
      <c r="U388" s="26">
        <v>44779.463128564814</v>
      </c>
      <c r="V388" s="29">
        <f t="shared" si="30"/>
        <v>191.30799999999999</v>
      </c>
      <c r="W388" s="4">
        <v>4.5885801315307617</v>
      </c>
      <c r="X388" s="4">
        <v>60.05</v>
      </c>
      <c r="Y388" s="4">
        <v>4.476</v>
      </c>
      <c r="AA388">
        <f t="shared" si="35"/>
        <v>191</v>
      </c>
    </row>
    <row r="389" spans="1:27" x14ac:dyDescent="0.3">
      <c r="A389" s="26">
        <v>44779.412466238427</v>
      </c>
      <c r="B389" s="29">
        <f t="shared" si="31"/>
        <v>191.083</v>
      </c>
      <c r="C389" s="4">
        <v>6.7947201728820801</v>
      </c>
      <c r="D389" s="4">
        <v>60.03</v>
      </c>
      <c r="E389" s="4">
        <v>6.6719999999999997</v>
      </c>
      <c r="F389" s="26">
        <v>44779.419788738429</v>
      </c>
      <c r="G389" s="29">
        <f t="shared" si="32"/>
        <v>191.74700000000001</v>
      </c>
      <c r="H389" s="4">
        <v>6.8595399856567383</v>
      </c>
      <c r="I389" s="4">
        <v>59.96</v>
      </c>
      <c r="J389" s="4">
        <v>6.72</v>
      </c>
      <c r="K389" s="26">
        <v>44779.442526851853</v>
      </c>
      <c r="L389" s="29">
        <f t="shared" si="33"/>
        <v>191.32</v>
      </c>
      <c r="M389" s="4">
        <v>4.5998702049255371</v>
      </c>
      <c r="N389" s="4">
        <v>60.01</v>
      </c>
      <c r="O389" s="4">
        <v>4.4880000000000004</v>
      </c>
      <c r="P389" s="26">
        <v>44779.451542962961</v>
      </c>
      <c r="Q389" s="29">
        <f t="shared" si="34"/>
        <v>191.31200000000001</v>
      </c>
      <c r="R389" s="4">
        <v>5.0887398719787598</v>
      </c>
      <c r="S389" s="4">
        <v>59.94</v>
      </c>
      <c r="T389" s="4">
        <v>5.0279999999999996</v>
      </c>
      <c r="U389" s="26">
        <v>44779.463133020836</v>
      </c>
      <c r="V389" s="29">
        <f t="shared" si="30"/>
        <v>191.69300000000001</v>
      </c>
      <c r="W389" s="4">
        <v>4.5885801315307617</v>
      </c>
      <c r="X389" s="4">
        <v>59.99</v>
      </c>
      <c r="Y389" s="4">
        <v>4.476</v>
      </c>
      <c r="AA389">
        <f t="shared" si="35"/>
        <v>192</v>
      </c>
    </row>
    <row r="390" spans="1:27" x14ac:dyDescent="0.3">
      <c r="A390" s="26">
        <v>44779.412477847225</v>
      </c>
      <c r="B390" s="29">
        <f t="shared" si="31"/>
        <v>192.08600000000001</v>
      </c>
      <c r="C390" s="4">
        <v>6.7684597969055176</v>
      </c>
      <c r="D390" s="4">
        <v>60.03</v>
      </c>
      <c r="E390" s="4">
        <v>6.6719999999999997</v>
      </c>
      <c r="F390" s="26">
        <v>44779.419800335651</v>
      </c>
      <c r="G390" s="29">
        <f t="shared" si="32"/>
        <v>192.749</v>
      </c>
      <c r="H390" s="4">
        <v>6.7947797775268555</v>
      </c>
      <c r="I390" s="4">
        <v>59.96</v>
      </c>
      <c r="J390" s="4">
        <v>6.72</v>
      </c>
      <c r="K390" s="26">
        <v>44779.442538460651</v>
      </c>
      <c r="L390" s="29">
        <f t="shared" si="33"/>
        <v>192.32300000000001</v>
      </c>
      <c r="M390" s="4">
        <v>4.5710201263427734</v>
      </c>
      <c r="N390" s="4">
        <v>60.01</v>
      </c>
      <c r="O390" s="4">
        <v>4.4880000000000004</v>
      </c>
      <c r="P390" s="26">
        <v>44779.451542974537</v>
      </c>
      <c r="Q390" s="29">
        <f t="shared" si="34"/>
        <v>192.31299999999999</v>
      </c>
      <c r="R390" s="4">
        <v>5.0887398719787598</v>
      </c>
      <c r="S390" s="4">
        <v>59.94</v>
      </c>
      <c r="T390" s="4">
        <v>4.9720000000000004</v>
      </c>
      <c r="U390" s="26">
        <v>44779.463140173611</v>
      </c>
      <c r="V390" s="29">
        <f t="shared" si="30"/>
        <v>192.31100000000001</v>
      </c>
      <c r="W390" s="4">
        <v>4.5295400619506836</v>
      </c>
      <c r="X390" s="4">
        <v>59.99</v>
      </c>
      <c r="Y390" s="4">
        <v>4.476</v>
      </c>
      <c r="AA390">
        <f t="shared" si="35"/>
        <v>192</v>
      </c>
    </row>
    <row r="391" spans="1:27" x14ac:dyDescent="0.3">
      <c r="A391" s="26">
        <v>44779.412477858794</v>
      </c>
      <c r="B391" s="29">
        <f t="shared" si="31"/>
        <v>192.08699999999999</v>
      </c>
      <c r="C391" s="4">
        <v>6.7684597969055176</v>
      </c>
      <c r="D391" s="4">
        <v>60.03</v>
      </c>
      <c r="E391" s="4">
        <v>6.6319999999999997</v>
      </c>
      <c r="F391" s="26">
        <v>44779.419800347219</v>
      </c>
      <c r="G391" s="29">
        <f t="shared" si="32"/>
        <v>192.75</v>
      </c>
      <c r="H391" s="4">
        <v>6.7947797775268555</v>
      </c>
      <c r="I391" s="4">
        <v>59.96</v>
      </c>
      <c r="J391" s="4">
        <v>6.68</v>
      </c>
      <c r="K391" s="26">
        <v>44779.44253847222</v>
      </c>
      <c r="L391" s="29">
        <f t="shared" si="33"/>
        <v>192.32400000000001</v>
      </c>
      <c r="M391" s="4">
        <v>4.5710201263427734</v>
      </c>
      <c r="N391" s="4">
        <v>60.01</v>
      </c>
      <c r="O391" s="4">
        <v>4.4480000000000004</v>
      </c>
      <c r="P391" s="26">
        <v>44779.451554826388</v>
      </c>
      <c r="Q391" s="29">
        <f t="shared" si="34"/>
        <v>192.33699999999999</v>
      </c>
      <c r="R391" s="4">
        <v>5.0354499816894531</v>
      </c>
      <c r="S391" s="4">
        <v>59.94</v>
      </c>
      <c r="T391" s="4">
        <v>4.9720000000000004</v>
      </c>
      <c r="U391" s="26">
        <v>44779.463140185188</v>
      </c>
      <c r="V391" s="29">
        <f t="shared" ref="V391:V454" si="36">RIGHT(TEXT(U391,"h:mm:ss,000"),3)/1000+$AA390</f>
        <v>192.31200000000001</v>
      </c>
      <c r="W391" s="4">
        <v>4.5295400619506836</v>
      </c>
      <c r="X391" s="4">
        <v>59.99</v>
      </c>
      <c r="Y391" s="4">
        <v>4.4359999999999999</v>
      </c>
      <c r="AA391">
        <f t="shared" si="35"/>
        <v>193</v>
      </c>
    </row>
    <row r="392" spans="1:27" x14ac:dyDescent="0.3">
      <c r="A392" s="26">
        <v>44779.412489456015</v>
      </c>
      <c r="B392" s="29">
        <f t="shared" ref="B392:B455" si="37">RIGHT(TEXT(A392,"h:mm:ss,000"),3)/1000+$AA391</f>
        <v>193.089</v>
      </c>
      <c r="C392" s="4">
        <v>6.709129810333252</v>
      </c>
      <c r="D392" s="4">
        <v>60.03</v>
      </c>
      <c r="E392" s="4">
        <v>6.6319999999999997</v>
      </c>
      <c r="F392" s="26">
        <v>44779.419811956017</v>
      </c>
      <c r="G392" s="29">
        <f t="shared" ref="G392:G455" si="38">RIGHT(TEXT(F392,"h:mm:ss,000"),3)/1000+$AA391</f>
        <v>193.75299999999999</v>
      </c>
      <c r="H392" s="4">
        <v>6.7947797775268555</v>
      </c>
      <c r="I392" s="4">
        <v>59.96</v>
      </c>
      <c r="J392" s="4">
        <v>6.68</v>
      </c>
      <c r="K392" s="26">
        <v>44779.442550081018</v>
      </c>
      <c r="L392" s="29">
        <f t="shared" ref="L392:L455" si="39">RIGHT(TEXT(K392,"h:mm:ss,000"),3)/1000+$AA391</f>
        <v>193.327</v>
      </c>
      <c r="M392" s="4">
        <v>4.5710201263427734</v>
      </c>
      <c r="N392" s="4">
        <v>60.01</v>
      </c>
      <c r="O392" s="4">
        <v>4.4480000000000004</v>
      </c>
      <c r="P392" s="26">
        <v>44779.451554837964</v>
      </c>
      <c r="Q392" s="29">
        <f t="shared" ref="Q392:Q455" si="40">RIGHT(TEXT(P392,"h:mm:ss,000"),3)/1000+$AA391</f>
        <v>193.33799999999999</v>
      </c>
      <c r="R392" s="4">
        <v>5.0354499816894531</v>
      </c>
      <c r="S392" s="4">
        <v>59.94</v>
      </c>
      <c r="T392" s="4">
        <v>4.9279999999999999</v>
      </c>
      <c r="U392" s="26">
        <v>44779.463151782409</v>
      </c>
      <c r="V392" s="29">
        <f t="shared" si="36"/>
        <v>193.31399999999999</v>
      </c>
      <c r="W392" s="4">
        <v>4.4723901748657227</v>
      </c>
      <c r="X392" s="4">
        <v>59.99</v>
      </c>
      <c r="Y392" s="4">
        <v>4.4359999999999999</v>
      </c>
      <c r="AA392">
        <f t="shared" si="35"/>
        <v>193</v>
      </c>
    </row>
    <row r="393" spans="1:27" x14ac:dyDescent="0.3">
      <c r="A393" s="26">
        <v>44779.412489467592</v>
      </c>
      <c r="B393" s="29">
        <f t="shared" si="37"/>
        <v>193.09</v>
      </c>
      <c r="C393" s="4">
        <v>6.709129810333252</v>
      </c>
      <c r="D393" s="4">
        <v>60.03</v>
      </c>
      <c r="E393" s="4">
        <v>6.5919999999999996</v>
      </c>
      <c r="F393" s="26">
        <v>44779.419811967593</v>
      </c>
      <c r="G393" s="29">
        <f t="shared" si="38"/>
        <v>193.75399999999999</v>
      </c>
      <c r="H393" s="4">
        <v>6.7947797775268555</v>
      </c>
      <c r="I393" s="4">
        <v>59.96</v>
      </c>
      <c r="J393" s="4">
        <v>6.64</v>
      </c>
      <c r="K393" s="26">
        <v>44779.442550092594</v>
      </c>
      <c r="L393" s="29">
        <f t="shared" si="39"/>
        <v>193.328</v>
      </c>
      <c r="M393" s="4">
        <v>4.5710201263427734</v>
      </c>
      <c r="N393" s="4">
        <v>60.01</v>
      </c>
      <c r="O393" s="4">
        <v>4.4080000000000004</v>
      </c>
      <c r="P393" s="26">
        <v>44779.45156642361</v>
      </c>
      <c r="Q393" s="29">
        <f t="shared" si="40"/>
        <v>193.339</v>
      </c>
      <c r="R393" s="4">
        <v>4.981910228729248</v>
      </c>
      <c r="S393" s="4">
        <v>59.94</v>
      </c>
      <c r="T393" s="4">
        <v>4.9279999999999999</v>
      </c>
      <c r="U393" s="26">
        <v>44779.463151793978</v>
      </c>
      <c r="V393" s="29">
        <f t="shared" si="36"/>
        <v>193.315</v>
      </c>
      <c r="W393" s="4">
        <v>4.4723901748657227</v>
      </c>
      <c r="X393" s="4">
        <v>59.99</v>
      </c>
      <c r="Y393" s="4">
        <v>4.3959999999999999</v>
      </c>
      <c r="AA393">
        <f t="shared" si="35"/>
        <v>194</v>
      </c>
    </row>
    <row r="394" spans="1:27" x14ac:dyDescent="0.3">
      <c r="A394" s="26">
        <v>44779.412501076389</v>
      </c>
      <c r="B394" s="29">
        <f t="shared" si="37"/>
        <v>194.09299999999999</v>
      </c>
      <c r="C394" s="4">
        <v>6.6386699676513672</v>
      </c>
      <c r="D394" s="4">
        <v>60.03</v>
      </c>
      <c r="E394" s="4">
        <v>6.5919999999999996</v>
      </c>
      <c r="F394" s="26">
        <v>44779.419823576391</v>
      </c>
      <c r="G394" s="29">
        <f t="shared" si="38"/>
        <v>194.75700000000001</v>
      </c>
      <c r="H394" s="4">
        <v>6.7302498817443848</v>
      </c>
      <c r="I394" s="4">
        <v>59.96</v>
      </c>
      <c r="J394" s="4">
        <v>6.64</v>
      </c>
      <c r="K394" s="26">
        <v>44779.442561689815</v>
      </c>
      <c r="L394" s="29">
        <f t="shared" si="39"/>
        <v>194.33</v>
      </c>
      <c r="M394" s="4">
        <v>4.5045900344848633</v>
      </c>
      <c r="N394" s="4">
        <v>60.01</v>
      </c>
      <c r="O394" s="4">
        <v>4.4080000000000004</v>
      </c>
      <c r="P394" s="26">
        <v>44779.451566435186</v>
      </c>
      <c r="Q394" s="29">
        <f t="shared" si="40"/>
        <v>194.34</v>
      </c>
      <c r="R394" s="4">
        <v>4.981910228729248</v>
      </c>
      <c r="S394" s="4">
        <v>59.94</v>
      </c>
      <c r="T394" s="4">
        <v>4.8920000000000003</v>
      </c>
      <c r="U394" s="26">
        <v>44779.463163402776</v>
      </c>
      <c r="V394" s="29">
        <f t="shared" si="36"/>
        <v>194.31800000000001</v>
      </c>
      <c r="W394" s="4">
        <v>4.4517202377319336</v>
      </c>
      <c r="X394" s="4">
        <v>59.99</v>
      </c>
      <c r="Y394" s="4">
        <v>4.3959999999999999</v>
      </c>
      <c r="AA394">
        <f t="shared" ref="AA394:AA457" si="41">+AA392+1</f>
        <v>194</v>
      </c>
    </row>
    <row r="395" spans="1:27" x14ac:dyDescent="0.3">
      <c r="A395" s="26">
        <v>44779.412501087965</v>
      </c>
      <c r="B395" s="29">
        <f t="shared" si="37"/>
        <v>194.09399999999999</v>
      </c>
      <c r="C395" s="4">
        <v>6.6386699676513672</v>
      </c>
      <c r="D395" s="4">
        <v>60.03</v>
      </c>
      <c r="E395" s="4">
        <v>6.5519999999999996</v>
      </c>
      <c r="F395" s="26">
        <v>44779.419823587959</v>
      </c>
      <c r="G395" s="29">
        <f t="shared" si="38"/>
        <v>194.75800000000001</v>
      </c>
      <c r="H395" s="4">
        <v>6.7302498817443848</v>
      </c>
      <c r="I395" s="4">
        <v>59.96</v>
      </c>
      <c r="J395" s="4">
        <v>6.6</v>
      </c>
      <c r="K395" s="26">
        <v>44779.442561701391</v>
      </c>
      <c r="L395" s="29">
        <f t="shared" si="39"/>
        <v>194.33099999999999</v>
      </c>
      <c r="M395" s="4">
        <v>4.5045900344848633</v>
      </c>
      <c r="N395" s="4">
        <v>60.01</v>
      </c>
      <c r="O395" s="4">
        <v>4.3680000000000003</v>
      </c>
      <c r="P395" s="26">
        <v>44779.451578032407</v>
      </c>
      <c r="Q395" s="29">
        <f t="shared" si="40"/>
        <v>194.34200000000001</v>
      </c>
      <c r="R395" s="4">
        <v>4.981910228729248</v>
      </c>
      <c r="S395" s="4">
        <v>59.94</v>
      </c>
      <c r="T395" s="4">
        <v>4.8920000000000003</v>
      </c>
      <c r="U395" s="26">
        <v>44779.463163414352</v>
      </c>
      <c r="V395" s="29">
        <f t="shared" si="36"/>
        <v>194.31899999999999</v>
      </c>
      <c r="W395" s="4">
        <v>4.4517202377319336</v>
      </c>
      <c r="X395" s="4">
        <v>59.99</v>
      </c>
      <c r="Y395" s="4">
        <v>4.3440000000000003</v>
      </c>
      <c r="AA395">
        <f t="shared" si="41"/>
        <v>195</v>
      </c>
    </row>
    <row r="396" spans="1:27" x14ac:dyDescent="0.3">
      <c r="A396" s="26">
        <v>44779.412512685187</v>
      </c>
      <c r="B396" s="29">
        <f t="shared" si="37"/>
        <v>195.096</v>
      </c>
      <c r="C396" s="4">
        <v>6.6386699676513672</v>
      </c>
      <c r="D396" s="4">
        <v>60.03</v>
      </c>
      <c r="E396" s="4">
        <v>6.5519999999999996</v>
      </c>
      <c r="F396" s="26">
        <v>44779.419835185188</v>
      </c>
      <c r="G396" s="29">
        <f t="shared" si="38"/>
        <v>195.76</v>
      </c>
      <c r="H396" s="4">
        <v>6.677649974822998</v>
      </c>
      <c r="I396" s="4">
        <v>59.96</v>
      </c>
      <c r="J396" s="4">
        <v>6.6</v>
      </c>
      <c r="K396" s="26">
        <v>44779.442573310182</v>
      </c>
      <c r="L396" s="29">
        <f t="shared" si="39"/>
        <v>195.334</v>
      </c>
      <c r="M396" s="4">
        <v>4.4468097686767578</v>
      </c>
      <c r="N396" s="4">
        <v>60.01</v>
      </c>
      <c r="O396" s="4">
        <v>4.3680000000000003</v>
      </c>
      <c r="P396" s="26">
        <v>44779.451578055552</v>
      </c>
      <c r="Q396" s="29">
        <f t="shared" si="40"/>
        <v>195.34399999999999</v>
      </c>
      <c r="R396" s="4">
        <v>4.981910228729248</v>
      </c>
      <c r="S396" s="4">
        <v>59.94</v>
      </c>
      <c r="T396" s="4">
        <v>4.8520000000000003</v>
      </c>
      <c r="U396" s="26">
        <v>44779.463175011573</v>
      </c>
      <c r="V396" s="29">
        <f t="shared" si="36"/>
        <v>195.321</v>
      </c>
      <c r="W396" s="4">
        <v>4.4517202377319336</v>
      </c>
      <c r="X396" s="4">
        <v>59.99</v>
      </c>
      <c r="Y396" s="4">
        <v>4.3440000000000003</v>
      </c>
      <c r="AA396">
        <f t="shared" si="41"/>
        <v>195</v>
      </c>
    </row>
    <row r="397" spans="1:27" x14ac:dyDescent="0.3">
      <c r="A397" s="26">
        <v>44779.412512696763</v>
      </c>
      <c r="B397" s="29">
        <f t="shared" si="37"/>
        <v>195.09700000000001</v>
      </c>
      <c r="C397" s="4">
        <v>6.6386699676513672</v>
      </c>
      <c r="D397" s="4">
        <v>60.03</v>
      </c>
      <c r="E397" s="4">
        <v>6.4720000000000004</v>
      </c>
      <c r="F397" s="26">
        <v>44779.419835196757</v>
      </c>
      <c r="G397" s="29">
        <f t="shared" si="38"/>
        <v>195.761</v>
      </c>
      <c r="H397" s="4">
        <v>6.677649974822998</v>
      </c>
      <c r="I397" s="4">
        <v>59.96</v>
      </c>
      <c r="J397" s="4">
        <v>6.56</v>
      </c>
      <c r="K397" s="26">
        <v>44779.442573321758</v>
      </c>
      <c r="L397" s="29">
        <f t="shared" si="39"/>
        <v>195.33500000000001</v>
      </c>
      <c r="M397" s="4">
        <v>4.4468097686767578</v>
      </c>
      <c r="N397" s="4">
        <v>60.01</v>
      </c>
      <c r="O397" s="4">
        <v>4.3280000000000003</v>
      </c>
      <c r="P397" s="26">
        <v>44779.451589652781</v>
      </c>
      <c r="Q397" s="29">
        <f t="shared" si="40"/>
        <v>195.346</v>
      </c>
      <c r="R397" s="4">
        <v>4.9372000694274902</v>
      </c>
      <c r="S397" s="4">
        <v>59.94</v>
      </c>
      <c r="T397" s="4">
        <v>4.8520000000000003</v>
      </c>
      <c r="U397" s="26">
        <v>44779.463175023149</v>
      </c>
      <c r="V397" s="29">
        <f t="shared" si="36"/>
        <v>195.322</v>
      </c>
      <c r="W397" s="4">
        <v>4.4517202377319336</v>
      </c>
      <c r="X397" s="4">
        <v>59.99</v>
      </c>
      <c r="Y397" s="4">
        <v>4.3159999999999998</v>
      </c>
      <c r="AA397">
        <f t="shared" si="41"/>
        <v>196</v>
      </c>
    </row>
    <row r="398" spans="1:27" x14ac:dyDescent="0.3">
      <c r="A398" s="26">
        <v>44779.412524317129</v>
      </c>
      <c r="B398" s="29">
        <f t="shared" si="37"/>
        <v>196.101</v>
      </c>
      <c r="C398" s="4">
        <v>6.5768499374389648</v>
      </c>
      <c r="D398" s="4">
        <v>60.03</v>
      </c>
      <c r="E398" s="4">
        <v>6.4720000000000004</v>
      </c>
      <c r="F398" s="26">
        <v>44779.419846805555</v>
      </c>
      <c r="G398" s="29">
        <f t="shared" si="38"/>
        <v>196.76400000000001</v>
      </c>
      <c r="H398" s="4">
        <v>6.677649974822998</v>
      </c>
      <c r="I398" s="4">
        <v>59.96</v>
      </c>
      <c r="J398" s="4">
        <v>6.56</v>
      </c>
      <c r="K398" s="26">
        <v>44779.442584918979</v>
      </c>
      <c r="L398" s="29">
        <f t="shared" si="39"/>
        <v>196.33699999999999</v>
      </c>
      <c r="M398" s="4">
        <v>4.4468097686767578</v>
      </c>
      <c r="N398" s="4">
        <v>60.01</v>
      </c>
      <c r="O398" s="4">
        <v>4.3280000000000003</v>
      </c>
      <c r="P398" s="26">
        <v>44779.45158966435</v>
      </c>
      <c r="Q398" s="29">
        <f t="shared" si="40"/>
        <v>196.34700000000001</v>
      </c>
      <c r="R398" s="4">
        <v>4.9372000694274902</v>
      </c>
      <c r="S398" s="4">
        <v>59.94</v>
      </c>
      <c r="T398" s="4">
        <v>4.8120000000000003</v>
      </c>
      <c r="U398" s="26">
        <v>44779.463186620371</v>
      </c>
      <c r="V398" s="29">
        <f t="shared" si="36"/>
        <v>196.32400000000001</v>
      </c>
      <c r="W398" s="4">
        <v>4.3932399749755859</v>
      </c>
      <c r="X398" s="4">
        <v>59.99</v>
      </c>
      <c r="Y398" s="4">
        <v>4.3159999999999998</v>
      </c>
      <c r="AA398">
        <f t="shared" si="41"/>
        <v>196</v>
      </c>
    </row>
    <row r="399" spans="1:27" x14ac:dyDescent="0.3">
      <c r="A399" s="26">
        <v>44779.412524328705</v>
      </c>
      <c r="B399" s="29">
        <f t="shared" si="37"/>
        <v>196.102</v>
      </c>
      <c r="C399" s="4">
        <v>6.5768499374389648</v>
      </c>
      <c r="D399" s="4">
        <v>60.03</v>
      </c>
      <c r="E399" s="4">
        <v>6.4320000000000004</v>
      </c>
      <c r="F399" s="26">
        <v>44779.419846817131</v>
      </c>
      <c r="G399" s="29">
        <f t="shared" si="38"/>
        <v>196.76499999999999</v>
      </c>
      <c r="H399" s="4">
        <v>6.677649974822998</v>
      </c>
      <c r="I399" s="4">
        <v>59.96</v>
      </c>
      <c r="J399" s="4">
        <v>6.52</v>
      </c>
      <c r="K399" s="26">
        <v>44779.442584930555</v>
      </c>
      <c r="L399" s="29">
        <f t="shared" si="39"/>
        <v>196.33799999999999</v>
      </c>
      <c r="M399" s="4">
        <v>4.4468097686767578</v>
      </c>
      <c r="N399" s="4">
        <v>60.01</v>
      </c>
      <c r="O399" s="4">
        <v>4.2880000000000003</v>
      </c>
      <c r="P399" s="26">
        <v>44779.451601261571</v>
      </c>
      <c r="Q399" s="29">
        <f t="shared" si="40"/>
        <v>196.34899999999999</v>
      </c>
      <c r="R399" s="4">
        <v>4.8793001174926758</v>
      </c>
      <c r="S399" s="4">
        <v>59.94</v>
      </c>
      <c r="T399" s="4">
        <v>4.8120000000000003</v>
      </c>
      <c r="U399" s="26">
        <v>44779.463186631947</v>
      </c>
      <c r="V399" s="29">
        <f t="shared" si="36"/>
        <v>196.32499999999999</v>
      </c>
      <c r="W399" s="4">
        <v>4.3932399749755859</v>
      </c>
      <c r="X399" s="4">
        <v>59.99</v>
      </c>
      <c r="Y399" s="4">
        <v>4.2759999999999998</v>
      </c>
      <c r="AA399">
        <f t="shared" si="41"/>
        <v>197</v>
      </c>
    </row>
    <row r="400" spans="1:27" x14ac:dyDescent="0.3">
      <c r="A400" s="26">
        <v>44779.412535937503</v>
      </c>
      <c r="B400" s="29">
        <f t="shared" si="37"/>
        <v>197.10499999999999</v>
      </c>
      <c r="C400" s="4">
        <v>6.5102801322937012</v>
      </c>
      <c r="D400" s="4">
        <v>60.03</v>
      </c>
      <c r="E400" s="4">
        <v>6.4320000000000004</v>
      </c>
      <c r="F400" s="26">
        <v>44779.419858414352</v>
      </c>
      <c r="G400" s="29">
        <f t="shared" si="38"/>
        <v>197.767</v>
      </c>
      <c r="H400" s="4">
        <v>6.5771098136901855</v>
      </c>
      <c r="I400" s="4">
        <v>59.96</v>
      </c>
      <c r="J400" s="4">
        <v>6.52</v>
      </c>
      <c r="K400" s="26">
        <v>44779.442591354164</v>
      </c>
      <c r="L400" s="29">
        <f t="shared" si="39"/>
        <v>197.893</v>
      </c>
      <c r="M400" s="4">
        <v>4.4468097686767578</v>
      </c>
      <c r="N400" s="4">
        <v>59.98</v>
      </c>
      <c r="O400" s="4">
        <v>4.2880000000000003</v>
      </c>
      <c r="P400" s="26">
        <v>44779.451601273147</v>
      </c>
      <c r="Q400" s="29">
        <f t="shared" si="40"/>
        <v>197.35</v>
      </c>
      <c r="R400" s="4">
        <v>4.8793001174926758</v>
      </c>
      <c r="S400" s="4">
        <v>59.94</v>
      </c>
      <c r="T400" s="4">
        <v>4.7720000000000002</v>
      </c>
      <c r="U400" s="26">
        <v>44779.463198229168</v>
      </c>
      <c r="V400" s="29">
        <f t="shared" si="36"/>
        <v>197.327</v>
      </c>
      <c r="W400" s="4">
        <v>4.3140602111816406</v>
      </c>
      <c r="X400" s="4">
        <v>59.99</v>
      </c>
      <c r="Y400" s="4">
        <v>4.2759999999999998</v>
      </c>
      <c r="AA400">
        <f t="shared" si="41"/>
        <v>197</v>
      </c>
    </row>
    <row r="401" spans="1:27" x14ac:dyDescent="0.3">
      <c r="A401" s="26">
        <v>44779.412535949072</v>
      </c>
      <c r="B401" s="29">
        <f t="shared" si="37"/>
        <v>197.10599999999999</v>
      </c>
      <c r="C401" s="4">
        <v>6.5102801322937012</v>
      </c>
      <c r="D401" s="4">
        <v>60.03</v>
      </c>
      <c r="E401" s="4">
        <v>6.4320000000000004</v>
      </c>
      <c r="F401" s="26">
        <v>44779.419858425928</v>
      </c>
      <c r="G401" s="29">
        <f t="shared" si="38"/>
        <v>197.768</v>
      </c>
      <c r="H401" s="4">
        <v>6.5771098136901855</v>
      </c>
      <c r="I401" s="4">
        <v>59.96</v>
      </c>
      <c r="J401" s="4">
        <v>6.48</v>
      </c>
      <c r="K401" s="26">
        <v>44779.442596539353</v>
      </c>
      <c r="L401" s="29">
        <f t="shared" si="39"/>
        <v>197.34100000000001</v>
      </c>
      <c r="M401" s="4">
        <v>4.3459300994873047</v>
      </c>
      <c r="N401" s="4">
        <v>59.98</v>
      </c>
      <c r="O401" s="4">
        <v>4.2880000000000003</v>
      </c>
      <c r="P401" s="26">
        <v>44779.451612881945</v>
      </c>
      <c r="Q401" s="29">
        <f t="shared" si="40"/>
        <v>197.35300000000001</v>
      </c>
      <c r="R401" s="4">
        <v>4.8793001174926758</v>
      </c>
      <c r="S401" s="4">
        <v>59.94</v>
      </c>
      <c r="T401" s="4">
        <v>4.7720000000000002</v>
      </c>
      <c r="U401" s="26">
        <v>44779.463198240737</v>
      </c>
      <c r="V401" s="29">
        <f t="shared" si="36"/>
        <v>197.328</v>
      </c>
      <c r="W401" s="4">
        <v>4.3140602111816406</v>
      </c>
      <c r="X401" s="4">
        <v>59.99</v>
      </c>
      <c r="Y401" s="4">
        <v>4.2359999999999998</v>
      </c>
      <c r="AA401">
        <f t="shared" si="41"/>
        <v>198</v>
      </c>
    </row>
    <row r="402" spans="1:27" x14ac:dyDescent="0.3">
      <c r="A402" s="26">
        <v>44779.412547546293</v>
      </c>
      <c r="B402" s="29">
        <f t="shared" si="37"/>
        <v>198.108</v>
      </c>
      <c r="C402" s="4">
        <v>6.5102801322937012</v>
      </c>
      <c r="D402" s="4">
        <v>60.03</v>
      </c>
      <c r="E402" s="4">
        <v>6.4320000000000004</v>
      </c>
      <c r="F402" s="26">
        <v>44779.419870034719</v>
      </c>
      <c r="G402" s="29">
        <f t="shared" si="38"/>
        <v>198.77099999999999</v>
      </c>
      <c r="H402" s="4">
        <v>6.5274100303649902</v>
      </c>
      <c r="I402" s="4">
        <v>59.96</v>
      </c>
      <c r="J402" s="4">
        <v>6.48</v>
      </c>
      <c r="K402" s="26">
        <v>44779.442596550929</v>
      </c>
      <c r="L402" s="29">
        <f t="shared" si="39"/>
        <v>198.34200000000001</v>
      </c>
      <c r="M402" s="4">
        <v>4.3459300994873047</v>
      </c>
      <c r="N402" s="4">
        <v>59.98</v>
      </c>
      <c r="O402" s="4">
        <v>4.2480000000000002</v>
      </c>
      <c r="P402" s="26">
        <v>44779.451612893521</v>
      </c>
      <c r="Q402" s="29">
        <f t="shared" si="40"/>
        <v>198.35400000000001</v>
      </c>
      <c r="R402" s="4">
        <v>4.8793001174926758</v>
      </c>
      <c r="S402" s="4">
        <v>59.94</v>
      </c>
      <c r="T402" s="4">
        <v>4.7320000000000002</v>
      </c>
      <c r="U402" s="26">
        <v>44779.463209837966</v>
      </c>
      <c r="V402" s="29">
        <f t="shared" si="36"/>
        <v>198.33</v>
      </c>
      <c r="W402" s="4">
        <v>4.3140602111816406</v>
      </c>
      <c r="X402" s="4">
        <v>59.99</v>
      </c>
      <c r="Y402" s="4">
        <v>4.2359999999999998</v>
      </c>
      <c r="AA402">
        <f t="shared" si="41"/>
        <v>198</v>
      </c>
    </row>
    <row r="403" spans="1:27" x14ac:dyDescent="0.3">
      <c r="A403" s="26">
        <v>44779.412547557869</v>
      </c>
      <c r="B403" s="29">
        <f t="shared" si="37"/>
        <v>198.10900000000001</v>
      </c>
      <c r="C403" s="4">
        <v>6.5102801322937012</v>
      </c>
      <c r="D403" s="4">
        <v>60.03</v>
      </c>
      <c r="E403" s="4">
        <v>6.3920000000000003</v>
      </c>
      <c r="F403" s="26">
        <v>44779.419870046295</v>
      </c>
      <c r="G403" s="29">
        <f t="shared" si="38"/>
        <v>198.77199999999999</v>
      </c>
      <c r="H403" s="4">
        <v>6.5274100303649902</v>
      </c>
      <c r="I403" s="4">
        <v>59.96</v>
      </c>
      <c r="J403" s="4">
        <v>6.4359999999999999</v>
      </c>
      <c r="K403" s="26">
        <v>44779.442608148151</v>
      </c>
      <c r="L403" s="29">
        <f t="shared" si="39"/>
        <v>198.34399999999999</v>
      </c>
      <c r="M403" s="4">
        <v>4.2682399749755859</v>
      </c>
      <c r="N403" s="4">
        <v>59.98</v>
      </c>
      <c r="O403" s="4">
        <v>4.2480000000000002</v>
      </c>
      <c r="P403" s="26">
        <v>44779.451624490743</v>
      </c>
      <c r="Q403" s="29">
        <f t="shared" si="40"/>
        <v>198.35599999999999</v>
      </c>
      <c r="R403" s="4">
        <v>4.8122601509094238</v>
      </c>
      <c r="S403" s="4">
        <v>59.94</v>
      </c>
      <c r="T403" s="4">
        <v>4.7320000000000002</v>
      </c>
      <c r="U403" s="26">
        <v>44779.463209849535</v>
      </c>
      <c r="V403" s="29">
        <f t="shared" si="36"/>
        <v>198.33099999999999</v>
      </c>
      <c r="W403" s="4">
        <v>4.3140602111816406</v>
      </c>
      <c r="X403" s="4">
        <v>59.99</v>
      </c>
      <c r="Y403" s="4">
        <v>4.1959999999999997</v>
      </c>
      <c r="AA403">
        <f t="shared" si="41"/>
        <v>199</v>
      </c>
    </row>
    <row r="404" spans="1:27" x14ac:dyDescent="0.3">
      <c r="A404" s="26">
        <v>44779.412559166667</v>
      </c>
      <c r="B404" s="29">
        <f t="shared" si="37"/>
        <v>199.11199999999999</v>
      </c>
      <c r="C404" s="4">
        <v>6.4380102157592773</v>
      </c>
      <c r="D404" s="4">
        <v>60.03</v>
      </c>
      <c r="E404" s="4">
        <v>6.3920000000000003</v>
      </c>
      <c r="F404" s="26">
        <v>44779.419881643516</v>
      </c>
      <c r="G404" s="29">
        <f t="shared" si="38"/>
        <v>199.774</v>
      </c>
      <c r="H404" s="4">
        <v>6.4808402061462402</v>
      </c>
      <c r="I404" s="4">
        <v>59.96</v>
      </c>
      <c r="J404" s="4">
        <v>6.4359999999999999</v>
      </c>
      <c r="K404" s="26">
        <v>44779.442608159719</v>
      </c>
      <c r="L404" s="29">
        <f t="shared" si="39"/>
        <v>199.345</v>
      </c>
      <c r="M404" s="4">
        <v>4.2682399749755859</v>
      </c>
      <c r="N404" s="4">
        <v>59.98</v>
      </c>
      <c r="O404" s="4">
        <v>4.2080000000000002</v>
      </c>
      <c r="P404" s="26">
        <v>44779.451624502311</v>
      </c>
      <c r="Q404" s="29">
        <f t="shared" si="40"/>
        <v>199.357</v>
      </c>
      <c r="R404" s="4">
        <v>4.8122601509094238</v>
      </c>
      <c r="S404" s="4">
        <v>59.94</v>
      </c>
      <c r="T404" s="4">
        <v>4.6920000000000002</v>
      </c>
      <c r="U404" s="26">
        <v>44779.463221458333</v>
      </c>
      <c r="V404" s="29">
        <f t="shared" si="36"/>
        <v>199.334</v>
      </c>
      <c r="W404" s="4">
        <v>4.2379398345947266</v>
      </c>
      <c r="X404" s="4">
        <v>59.99</v>
      </c>
      <c r="Y404" s="4">
        <v>4.1959999999999997</v>
      </c>
      <c r="AA404">
        <f t="shared" si="41"/>
        <v>199</v>
      </c>
    </row>
    <row r="405" spans="1:27" x14ac:dyDescent="0.3">
      <c r="A405" s="26">
        <v>44779.412559178243</v>
      </c>
      <c r="B405" s="29">
        <f t="shared" si="37"/>
        <v>199.113</v>
      </c>
      <c r="C405" s="4">
        <v>6.4380102157592773</v>
      </c>
      <c r="D405" s="4">
        <v>60.03</v>
      </c>
      <c r="E405" s="4">
        <v>6.3520000000000003</v>
      </c>
      <c r="F405" s="26">
        <v>44779.419881655092</v>
      </c>
      <c r="G405" s="29">
        <f t="shared" si="38"/>
        <v>199.77500000000001</v>
      </c>
      <c r="H405" s="4">
        <v>6.4808402061462402</v>
      </c>
      <c r="I405" s="4">
        <v>59.96</v>
      </c>
      <c r="J405" s="4">
        <v>6.3959999999999999</v>
      </c>
      <c r="K405" s="26">
        <v>44779.442619768517</v>
      </c>
      <c r="L405" s="29">
        <f t="shared" si="39"/>
        <v>199.34800000000001</v>
      </c>
      <c r="M405" s="4">
        <v>4.2682399749755859</v>
      </c>
      <c r="N405" s="4">
        <v>59.98</v>
      </c>
      <c r="O405" s="4">
        <v>4.2080000000000002</v>
      </c>
      <c r="P405" s="26">
        <v>44779.451637199076</v>
      </c>
      <c r="Q405" s="29">
        <f t="shared" si="40"/>
        <v>199.45400000000001</v>
      </c>
      <c r="R405" s="4">
        <v>4.7596597671508789</v>
      </c>
      <c r="S405" s="4">
        <v>59.94</v>
      </c>
      <c r="T405" s="4">
        <v>4.6920000000000002</v>
      </c>
      <c r="U405" s="26">
        <v>44779.463221469909</v>
      </c>
      <c r="V405" s="29">
        <f t="shared" si="36"/>
        <v>199.33500000000001</v>
      </c>
      <c r="W405" s="4">
        <v>4.2379398345947266</v>
      </c>
      <c r="X405" s="4">
        <v>59.99</v>
      </c>
      <c r="Y405" s="4">
        <v>4.1559999999999997</v>
      </c>
      <c r="AA405">
        <f t="shared" si="41"/>
        <v>200</v>
      </c>
    </row>
    <row r="406" spans="1:27" x14ac:dyDescent="0.3">
      <c r="A406" s="26">
        <v>44779.412570775465</v>
      </c>
      <c r="B406" s="29">
        <f t="shared" si="37"/>
        <v>200.11500000000001</v>
      </c>
      <c r="C406" s="4">
        <v>6.4101700782775879</v>
      </c>
      <c r="D406" s="4">
        <v>60.03</v>
      </c>
      <c r="E406" s="4">
        <v>6.3520000000000003</v>
      </c>
      <c r="F406" s="26">
        <v>44779.41989326389</v>
      </c>
      <c r="G406" s="29">
        <f t="shared" si="38"/>
        <v>200.77799999999999</v>
      </c>
      <c r="H406" s="4">
        <v>6.4808402061462402</v>
      </c>
      <c r="I406" s="4">
        <v>59.96</v>
      </c>
      <c r="J406" s="4">
        <v>6.3959999999999999</v>
      </c>
      <c r="K406" s="26">
        <v>44779.442619780093</v>
      </c>
      <c r="L406" s="29">
        <f t="shared" si="39"/>
        <v>200.34899999999999</v>
      </c>
      <c r="M406" s="4">
        <v>4.2682399749755859</v>
      </c>
      <c r="N406" s="4">
        <v>59.98</v>
      </c>
      <c r="O406" s="4">
        <v>4.1680000000000001</v>
      </c>
      <c r="P406" s="26">
        <v>44779.451637210645</v>
      </c>
      <c r="Q406" s="29">
        <f t="shared" si="40"/>
        <v>200.45500000000001</v>
      </c>
      <c r="R406" s="4">
        <v>4.7596597671508789</v>
      </c>
      <c r="S406" s="4">
        <v>59.94</v>
      </c>
      <c r="T406" s="4">
        <v>4.6520000000000001</v>
      </c>
      <c r="U406" s="26">
        <v>44779.463234675924</v>
      </c>
      <c r="V406" s="29">
        <f t="shared" si="36"/>
        <v>200.476</v>
      </c>
      <c r="W406" s="4">
        <v>4.2379398345947266</v>
      </c>
      <c r="X406" s="4">
        <v>59.99</v>
      </c>
      <c r="Y406" s="4">
        <v>4.1559999999999997</v>
      </c>
      <c r="AA406">
        <f t="shared" si="41"/>
        <v>200</v>
      </c>
    </row>
    <row r="407" spans="1:27" x14ac:dyDescent="0.3">
      <c r="A407" s="26">
        <v>44779.412570787033</v>
      </c>
      <c r="B407" s="29">
        <f t="shared" si="37"/>
        <v>200.11600000000001</v>
      </c>
      <c r="C407" s="4">
        <v>6.4101700782775879</v>
      </c>
      <c r="D407" s="4">
        <v>60.03</v>
      </c>
      <c r="E407" s="4">
        <v>6.3120000000000003</v>
      </c>
      <c r="F407" s="26">
        <v>44779.419893275466</v>
      </c>
      <c r="G407" s="29">
        <f t="shared" si="38"/>
        <v>200.779</v>
      </c>
      <c r="H407" s="4">
        <v>6.4808402061462402</v>
      </c>
      <c r="I407" s="4">
        <v>59.96</v>
      </c>
      <c r="J407" s="4">
        <v>6.3559999999999999</v>
      </c>
      <c r="K407" s="26">
        <v>44779.442631388891</v>
      </c>
      <c r="L407" s="29">
        <f t="shared" si="39"/>
        <v>200.352</v>
      </c>
      <c r="M407" s="4">
        <v>4.2281198501586914</v>
      </c>
      <c r="N407" s="4">
        <v>59.98</v>
      </c>
      <c r="O407" s="4">
        <v>4.1680000000000001</v>
      </c>
      <c r="P407" s="26">
        <v>44779.451644814813</v>
      </c>
      <c r="Q407" s="29">
        <f t="shared" si="40"/>
        <v>200.11199999999999</v>
      </c>
      <c r="R407" s="4">
        <v>4.7596597671508789</v>
      </c>
      <c r="S407" s="4">
        <v>60</v>
      </c>
      <c r="T407" s="4">
        <v>4.6520000000000001</v>
      </c>
      <c r="U407" s="26">
        <v>44779.463234687501</v>
      </c>
      <c r="V407" s="29">
        <f t="shared" si="36"/>
        <v>200.477</v>
      </c>
      <c r="W407" s="4">
        <v>4.2379398345947266</v>
      </c>
      <c r="X407" s="4">
        <v>59.99</v>
      </c>
      <c r="Y407" s="4">
        <v>4.1159999999999997</v>
      </c>
      <c r="AA407">
        <f t="shared" si="41"/>
        <v>201</v>
      </c>
    </row>
    <row r="408" spans="1:27" x14ac:dyDescent="0.3">
      <c r="A408" s="26">
        <v>44779.412582395831</v>
      </c>
      <c r="B408" s="29">
        <f t="shared" si="37"/>
        <v>201.119</v>
      </c>
      <c r="C408" s="4">
        <v>6.3579897880554199</v>
      </c>
      <c r="D408" s="4">
        <v>60.03</v>
      </c>
      <c r="E408" s="4">
        <v>6.3120000000000003</v>
      </c>
      <c r="F408" s="26">
        <v>44779.419904884257</v>
      </c>
      <c r="G408" s="29">
        <f t="shared" si="38"/>
        <v>201.78200000000001</v>
      </c>
      <c r="H408" s="4">
        <v>6.419060230255127</v>
      </c>
      <c r="I408" s="4">
        <v>59.96</v>
      </c>
      <c r="J408" s="4">
        <v>6.3559999999999999</v>
      </c>
      <c r="K408" s="26">
        <v>44779.44263140046</v>
      </c>
      <c r="L408" s="29">
        <f t="shared" si="39"/>
        <v>201.35300000000001</v>
      </c>
      <c r="M408" s="4">
        <v>4.2281198501586914</v>
      </c>
      <c r="N408" s="4">
        <v>59.98</v>
      </c>
      <c r="O408" s="4">
        <v>4.1280000000000001</v>
      </c>
      <c r="P408" s="26">
        <v>44779.451648807873</v>
      </c>
      <c r="Q408" s="29">
        <f t="shared" si="40"/>
        <v>201.45699999999999</v>
      </c>
      <c r="R408" s="4">
        <v>4.7021899223327637</v>
      </c>
      <c r="S408" s="4">
        <v>60</v>
      </c>
      <c r="T408" s="4">
        <v>4.6520000000000001</v>
      </c>
      <c r="U408" s="26">
        <v>44779.463246284722</v>
      </c>
      <c r="V408" s="29">
        <f t="shared" si="36"/>
        <v>201.47900000000001</v>
      </c>
      <c r="W408" s="4">
        <v>4.2379398345947266</v>
      </c>
      <c r="X408" s="4">
        <v>59.99</v>
      </c>
      <c r="Y408" s="4">
        <v>4.1159999999999997</v>
      </c>
      <c r="AA408">
        <f t="shared" si="41"/>
        <v>201</v>
      </c>
    </row>
    <row r="409" spans="1:27" x14ac:dyDescent="0.3">
      <c r="A409" s="26">
        <v>44779.412582407407</v>
      </c>
      <c r="B409" s="29">
        <f t="shared" si="37"/>
        <v>201.12</v>
      </c>
      <c r="C409" s="4">
        <v>6.3579897880554199</v>
      </c>
      <c r="D409" s="4">
        <v>60.03</v>
      </c>
      <c r="E409" s="4">
        <v>6.2720000000000002</v>
      </c>
      <c r="F409" s="26">
        <v>44779.419904895833</v>
      </c>
      <c r="G409" s="29">
        <f t="shared" si="38"/>
        <v>201.78299999999999</v>
      </c>
      <c r="H409" s="4">
        <v>6.419060230255127</v>
      </c>
      <c r="I409" s="4">
        <v>59.96</v>
      </c>
      <c r="J409" s="4">
        <v>6.3159999999999998</v>
      </c>
      <c r="K409" s="26">
        <v>44779.442642997688</v>
      </c>
      <c r="L409" s="29">
        <f t="shared" si="39"/>
        <v>201.35499999999999</v>
      </c>
      <c r="M409" s="4">
        <v>4.1560502052307129</v>
      </c>
      <c r="N409" s="4">
        <v>59.98</v>
      </c>
      <c r="O409" s="4">
        <v>4.1280000000000001</v>
      </c>
      <c r="P409" s="26">
        <v>44779.451648819442</v>
      </c>
      <c r="Q409" s="29">
        <f t="shared" si="40"/>
        <v>201.458</v>
      </c>
      <c r="R409" s="4">
        <v>4.7021899223327637</v>
      </c>
      <c r="S409" s="4">
        <v>60</v>
      </c>
      <c r="T409" s="4">
        <v>4.6079999999999997</v>
      </c>
      <c r="U409" s="26">
        <v>44779.463246296298</v>
      </c>
      <c r="V409" s="29">
        <f t="shared" si="36"/>
        <v>201.48</v>
      </c>
      <c r="W409" s="4">
        <v>4.2379398345947266</v>
      </c>
      <c r="X409" s="4">
        <v>59.99</v>
      </c>
      <c r="Y409" s="4">
        <v>4.0759999999999996</v>
      </c>
      <c r="AA409">
        <f t="shared" si="41"/>
        <v>202</v>
      </c>
    </row>
    <row r="410" spans="1:27" x14ac:dyDescent="0.3">
      <c r="A410" s="26">
        <v>44779.412594004629</v>
      </c>
      <c r="B410" s="29">
        <f t="shared" si="37"/>
        <v>202.12200000000001</v>
      </c>
      <c r="C410" s="4">
        <v>6.3579897880554199</v>
      </c>
      <c r="D410" s="4">
        <v>60.03</v>
      </c>
      <c r="E410" s="4">
        <v>6.2720000000000002</v>
      </c>
      <c r="F410" s="26">
        <v>44779.419916493054</v>
      </c>
      <c r="G410" s="29">
        <f t="shared" si="38"/>
        <v>202.785</v>
      </c>
      <c r="H410" s="4">
        <v>6.419060230255127</v>
      </c>
      <c r="I410" s="4">
        <v>59.96</v>
      </c>
      <c r="J410" s="4">
        <v>6.3159999999999998</v>
      </c>
      <c r="K410" s="26">
        <v>44779.442643009257</v>
      </c>
      <c r="L410" s="29">
        <f t="shared" si="39"/>
        <v>202.35599999999999</v>
      </c>
      <c r="M410" s="4">
        <v>4.1560502052307129</v>
      </c>
      <c r="N410" s="4">
        <v>59.98</v>
      </c>
      <c r="O410" s="4">
        <v>4.0880000000000001</v>
      </c>
      <c r="P410" s="26">
        <v>44779.45166042824</v>
      </c>
      <c r="Q410" s="29">
        <f t="shared" si="40"/>
        <v>202.46100000000001</v>
      </c>
      <c r="R410" s="4">
        <v>4.7021899223327637</v>
      </c>
      <c r="S410" s="4">
        <v>60</v>
      </c>
      <c r="T410" s="4">
        <v>4.6079999999999997</v>
      </c>
      <c r="U410" s="26">
        <v>44779.463257881944</v>
      </c>
      <c r="V410" s="29">
        <f t="shared" si="36"/>
        <v>202.48099999999999</v>
      </c>
      <c r="W410" s="4">
        <v>4.1570501327514648</v>
      </c>
      <c r="X410" s="4">
        <v>59.99</v>
      </c>
      <c r="Y410" s="4">
        <v>4.0759999999999996</v>
      </c>
      <c r="AA410">
        <f t="shared" si="41"/>
        <v>202</v>
      </c>
    </row>
    <row r="411" spans="1:27" x14ac:dyDescent="0.3">
      <c r="A411" s="26">
        <v>44779.412594016205</v>
      </c>
      <c r="B411" s="29">
        <f t="shared" si="37"/>
        <v>202.12299999999999</v>
      </c>
      <c r="C411" s="4">
        <v>6.3579897880554199</v>
      </c>
      <c r="D411" s="4">
        <v>60.03</v>
      </c>
      <c r="E411" s="4">
        <v>6.2320000000000002</v>
      </c>
      <c r="F411" s="26">
        <v>44779.41991650463</v>
      </c>
      <c r="G411" s="29">
        <f t="shared" si="38"/>
        <v>202.786</v>
      </c>
      <c r="H411" s="4">
        <v>6.419060230255127</v>
      </c>
      <c r="I411" s="4">
        <v>59.96</v>
      </c>
      <c r="J411" s="4">
        <v>6.3159999999999998</v>
      </c>
      <c r="K411" s="26">
        <v>44779.442654618055</v>
      </c>
      <c r="L411" s="29">
        <f t="shared" si="39"/>
        <v>202.35900000000001</v>
      </c>
      <c r="M411" s="4">
        <v>4.1560502052307129</v>
      </c>
      <c r="N411" s="4">
        <v>59.98</v>
      </c>
      <c r="O411" s="4">
        <v>4.0880000000000001</v>
      </c>
      <c r="P411" s="26">
        <v>44779.451660439816</v>
      </c>
      <c r="Q411" s="29">
        <f t="shared" si="40"/>
        <v>202.46199999999999</v>
      </c>
      <c r="R411" s="4">
        <v>4.7021899223327637</v>
      </c>
      <c r="S411" s="4">
        <v>60</v>
      </c>
      <c r="T411" s="4">
        <v>4.5679999999999996</v>
      </c>
      <c r="U411" s="26">
        <v>44779.46325789352</v>
      </c>
      <c r="V411" s="29">
        <f t="shared" si="36"/>
        <v>202.482</v>
      </c>
      <c r="W411" s="4">
        <v>4.1570501327514648</v>
      </c>
      <c r="X411" s="4">
        <v>59.99</v>
      </c>
      <c r="Y411" s="4">
        <v>4.0359999999999996</v>
      </c>
      <c r="AA411">
        <f t="shared" si="41"/>
        <v>203</v>
      </c>
    </row>
    <row r="412" spans="1:27" x14ac:dyDescent="0.3">
      <c r="A412" s="26">
        <v>44779.412605613426</v>
      </c>
      <c r="B412" s="29">
        <f t="shared" si="37"/>
        <v>203.125</v>
      </c>
      <c r="C412" s="4">
        <v>6.3146800994873047</v>
      </c>
      <c r="D412" s="4">
        <v>60.03</v>
      </c>
      <c r="E412" s="4">
        <v>6.2320000000000002</v>
      </c>
      <c r="F412" s="26">
        <v>44779.419928113428</v>
      </c>
      <c r="G412" s="29">
        <f t="shared" si="38"/>
        <v>203.78899999999999</v>
      </c>
      <c r="H412" s="4">
        <v>6.3507900238037109</v>
      </c>
      <c r="I412" s="4">
        <v>59.96</v>
      </c>
      <c r="J412" s="4">
        <v>6.3159999999999998</v>
      </c>
      <c r="K412" s="26">
        <v>44779.442654629631</v>
      </c>
      <c r="L412" s="29">
        <f t="shared" si="39"/>
        <v>203.36</v>
      </c>
      <c r="M412" s="4">
        <v>4.1560502052307129</v>
      </c>
      <c r="N412" s="4">
        <v>59.98</v>
      </c>
      <c r="O412" s="4">
        <v>4.048</v>
      </c>
      <c r="P412" s="26">
        <v>44779.451672060182</v>
      </c>
      <c r="Q412" s="29">
        <f t="shared" si="40"/>
        <v>203.46600000000001</v>
      </c>
      <c r="R412" s="4">
        <v>4.6646199226379395</v>
      </c>
      <c r="S412" s="4">
        <v>60</v>
      </c>
      <c r="T412" s="4">
        <v>4.5679999999999996</v>
      </c>
      <c r="U412" s="26">
        <v>44779.463269502317</v>
      </c>
      <c r="V412" s="29">
        <f t="shared" si="36"/>
        <v>203.48500000000001</v>
      </c>
      <c r="W412" s="4">
        <v>4.117919921875</v>
      </c>
      <c r="X412" s="4">
        <v>59.99</v>
      </c>
      <c r="Y412" s="4">
        <v>4.0359999999999996</v>
      </c>
      <c r="AA412">
        <f t="shared" si="41"/>
        <v>203</v>
      </c>
    </row>
    <row r="413" spans="1:27" x14ac:dyDescent="0.3">
      <c r="A413" s="26">
        <v>44779.412605625002</v>
      </c>
      <c r="B413" s="29">
        <f t="shared" si="37"/>
        <v>203.126</v>
      </c>
      <c r="C413" s="4">
        <v>6.3146800994873047</v>
      </c>
      <c r="D413" s="4">
        <v>60.03</v>
      </c>
      <c r="E413" s="4">
        <v>6.1920000000000002</v>
      </c>
      <c r="F413" s="26">
        <v>44779.419928124997</v>
      </c>
      <c r="G413" s="29">
        <f t="shared" si="38"/>
        <v>203.79</v>
      </c>
      <c r="H413" s="4">
        <v>6.3507900238037109</v>
      </c>
      <c r="I413" s="4">
        <v>59.96</v>
      </c>
      <c r="J413" s="4">
        <v>6.2640000000000002</v>
      </c>
      <c r="K413" s="26">
        <v>44779.442666226852</v>
      </c>
      <c r="L413" s="29">
        <f t="shared" si="39"/>
        <v>203.36199999999999</v>
      </c>
      <c r="M413" s="4">
        <v>4.1072697639465332</v>
      </c>
      <c r="N413" s="4">
        <v>59.98</v>
      </c>
      <c r="O413" s="4">
        <v>4.048</v>
      </c>
      <c r="P413" s="26">
        <v>44779.451672071758</v>
      </c>
      <c r="Q413" s="29">
        <f t="shared" si="40"/>
        <v>203.46700000000001</v>
      </c>
      <c r="R413" s="4">
        <v>4.6646199226379395</v>
      </c>
      <c r="S413" s="4">
        <v>60</v>
      </c>
      <c r="T413" s="4">
        <v>4.5279999999999996</v>
      </c>
      <c r="U413" s="26">
        <v>44779.463269513886</v>
      </c>
      <c r="V413" s="29">
        <f t="shared" si="36"/>
        <v>203.48599999999999</v>
      </c>
      <c r="W413" s="4">
        <v>4.117919921875</v>
      </c>
      <c r="X413" s="4">
        <v>59.99</v>
      </c>
      <c r="Y413" s="4">
        <v>3.996</v>
      </c>
      <c r="AA413">
        <f t="shared" si="41"/>
        <v>204</v>
      </c>
    </row>
    <row r="414" spans="1:27" x14ac:dyDescent="0.3">
      <c r="A414" s="26">
        <v>44779.412617233793</v>
      </c>
      <c r="B414" s="29">
        <f t="shared" si="37"/>
        <v>204.12899999999999</v>
      </c>
      <c r="C414" s="4">
        <v>6.2549099922180176</v>
      </c>
      <c r="D414" s="4">
        <v>60.03</v>
      </c>
      <c r="E414" s="4">
        <v>6.1920000000000002</v>
      </c>
      <c r="F414" s="26">
        <v>44779.419939722226</v>
      </c>
      <c r="G414" s="29">
        <f t="shared" si="38"/>
        <v>204.792</v>
      </c>
      <c r="H414" s="4">
        <v>6.3507900238037109</v>
      </c>
      <c r="I414" s="4">
        <v>59.96</v>
      </c>
      <c r="J414" s="4">
        <v>6.2640000000000002</v>
      </c>
      <c r="K414" s="26">
        <v>44779.442666238429</v>
      </c>
      <c r="L414" s="29">
        <f t="shared" si="39"/>
        <v>204.363</v>
      </c>
      <c r="M414" s="4">
        <v>4.1072697639465332</v>
      </c>
      <c r="N414" s="4">
        <v>59.98</v>
      </c>
      <c r="O414" s="4">
        <v>4.008</v>
      </c>
      <c r="P414" s="26">
        <v>44779.451683680556</v>
      </c>
      <c r="Q414" s="29">
        <f t="shared" si="40"/>
        <v>204.47</v>
      </c>
      <c r="R414" s="4">
        <v>4.5988497734069824</v>
      </c>
      <c r="S414" s="4">
        <v>60</v>
      </c>
      <c r="T414" s="4">
        <v>4.5279999999999996</v>
      </c>
      <c r="U414" s="26">
        <v>44779.463281111108</v>
      </c>
      <c r="V414" s="29">
        <f t="shared" si="36"/>
        <v>204.488</v>
      </c>
      <c r="W414" s="4">
        <v>4.117919921875</v>
      </c>
      <c r="X414" s="4">
        <v>59.99</v>
      </c>
      <c r="Y414" s="4">
        <v>3.996</v>
      </c>
      <c r="AA414">
        <f t="shared" si="41"/>
        <v>204</v>
      </c>
    </row>
    <row r="415" spans="1:27" x14ac:dyDescent="0.3">
      <c r="A415" s="26">
        <v>44779.412617245369</v>
      </c>
      <c r="B415" s="29">
        <f t="shared" si="37"/>
        <v>204.13</v>
      </c>
      <c r="C415" s="4">
        <v>6.2549099922180176</v>
      </c>
      <c r="D415" s="4">
        <v>60.03</v>
      </c>
      <c r="E415" s="4">
        <v>6.1520000000000001</v>
      </c>
      <c r="F415" s="26">
        <v>44779.419939733794</v>
      </c>
      <c r="G415" s="29">
        <f t="shared" si="38"/>
        <v>204.79300000000001</v>
      </c>
      <c r="H415" s="4">
        <v>6.3507900238037109</v>
      </c>
      <c r="I415" s="4">
        <v>59.96</v>
      </c>
      <c r="J415" s="4">
        <v>6.2240000000000002</v>
      </c>
      <c r="K415" s="26">
        <v>44779.442677847219</v>
      </c>
      <c r="L415" s="29">
        <f t="shared" si="39"/>
        <v>204.36600000000001</v>
      </c>
      <c r="M415" s="4">
        <v>4.0544900894165039</v>
      </c>
      <c r="N415" s="4">
        <v>59.98</v>
      </c>
      <c r="O415" s="4">
        <v>4.008</v>
      </c>
      <c r="P415" s="26">
        <v>44779.451683692132</v>
      </c>
      <c r="Q415" s="29">
        <f t="shared" si="40"/>
        <v>204.471</v>
      </c>
      <c r="R415" s="4">
        <v>4.5988497734069824</v>
      </c>
      <c r="S415" s="4">
        <v>60</v>
      </c>
      <c r="T415" s="4">
        <v>4.4880000000000004</v>
      </c>
      <c r="U415" s="26">
        <v>44779.463281122684</v>
      </c>
      <c r="V415" s="29">
        <f t="shared" si="36"/>
        <v>204.489</v>
      </c>
      <c r="W415" s="4">
        <v>4.117919921875</v>
      </c>
      <c r="X415" s="4">
        <v>59.99</v>
      </c>
      <c r="Y415" s="4">
        <v>3.956</v>
      </c>
      <c r="AA415">
        <f t="shared" si="41"/>
        <v>205</v>
      </c>
    </row>
    <row r="416" spans="1:27" x14ac:dyDescent="0.3">
      <c r="A416" s="26">
        <v>44779.412628854167</v>
      </c>
      <c r="B416" s="29">
        <f t="shared" si="37"/>
        <v>205.13300000000001</v>
      </c>
      <c r="C416" s="4">
        <v>6.1939802169799805</v>
      </c>
      <c r="D416" s="4">
        <v>60.03</v>
      </c>
      <c r="E416" s="4">
        <v>6.1520000000000001</v>
      </c>
      <c r="F416" s="26">
        <v>44779.419951342592</v>
      </c>
      <c r="G416" s="29">
        <f t="shared" si="38"/>
        <v>205.79599999999999</v>
      </c>
      <c r="H416" s="4">
        <v>6.2876100540161133</v>
      </c>
      <c r="I416" s="4">
        <v>59.96</v>
      </c>
      <c r="J416" s="4">
        <v>6.2240000000000002</v>
      </c>
      <c r="K416" s="26">
        <v>44779.442677858795</v>
      </c>
      <c r="L416" s="29">
        <f t="shared" si="39"/>
        <v>205.36699999999999</v>
      </c>
      <c r="M416" s="4">
        <v>4.0544900894165039</v>
      </c>
      <c r="N416" s="4">
        <v>59.98</v>
      </c>
      <c r="O416" s="4">
        <v>3.968</v>
      </c>
      <c r="P416" s="26">
        <v>44779.451695289354</v>
      </c>
      <c r="Q416" s="29">
        <f t="shared" si="40"/>
        <v>205.47300000000001</v>
      </c>
      <c r="R416" s="4">
        <v>4.5542798042297363</v>
      </c>
      <c r="S416" s="4">
        <v>60</v>
      </c>
      <c r="T416" s="4">
        <v>4.4880000000000004</v>
      </c>
      <c r="U416" s="26">
        <v>44779.463292731481</v>
      </c>
      <c r="V416" s="29">
        <f t="shared" si="36"/>
        <v>205.49199999999999</v>
      </c>
      <c r="W416" s="4">
        <v>4.056190013885498</v>
      </c>
      <c r="X416" s="4">
        <v>59.99</v>
      </c>
      <c r="Y416" s="4">
        <v>3.956</v>
      </c>
      <c r="AA416">
        <f t="shared" si="41"/>
        <v>205</v>
      </c>
    </row>
    <row r="417" spans="1:27" x14ac:dyDescent="0.3">
      <c r="A417" s="26">
        <v>44779.412628865743</v>
      </c>
      <c r="B417" s="29">
        <f t="shared" si="37"/>
        <v>205.13399999999999</v>
      </c>
      <c r="C417" s="4">
        <v>6.1939802169799805</v>
      </c>
      <c r="D417" s="4">
        <v>60.03</v>
      </c>
      <c r="E417" s="4">
        <v>6.1120000000000001</v>
      </c>
      <c r="F417" s="26">
        <v>44779.419951354168</v>
      </c>
      <c r="G417" s="29">
        <f t="shared" si="38"/>
        <v>205.797</v>
      </c>
      <c r="H417" s="4">
        <v>6.2876100540161133</v>
      </c>
      <c r="I417" s="4">
        <v>59.96</v>
      </c>
      <c r="J417" s="4">
        <v>6.1840000000000002</v>
      </c>
      <c r="K417" s="26">
        <v>44779.442689456017</v>
      </c>
      <c r="L417" s="29">
        <f t="shared" si="39"/>
        <v>205.369</v>
      </c>
      <c r="M417" s="4">
        <v>4.0544900894165039</v>
      </c>
      <c r="N417" s="4">
        <v>59.98</v>
      </c>
      <c r="O417" s="4">
        <v>3.968</v>
      </c>
      <c r="P417" s="26">
        <v>44779.451695300922</v>
      </c>
      <c r="Q417" s="29">
        <f t="shared" si="40"/>
        <v>205.47399999999999</v>
      </c>
      <c r="R417" s="4">
        <v>4.5542798042297363</v>
      </c>
      <c r="S417" s="4">
        <v>60</v>
      </c>
      <c r="T417" s="4">
        <v>4.4480000000000004</v>
      </c>
      <c r="U417" s="26">
        <v>44779.463292743058</v>
      </c>
      <c r="V417" s="29">
        <f t="shared" si="36"/>
        <v>205.49299999999999</v>
      </c>
      <c r="W417" s="4">
        <v>4.056190013885498</v>
      </c>
      <c r="X417" s="4">
        <v>59.99</v>
      </c>
      <c r="Y417" s="4">
        <v>3.9159999999999999</v>
      </c>
      <c r="AA417">
        <f t="shared" si="41"/>
        <v>206</v>
      </c>
    </row>
    <row r="418" spans="1:27" x14ac:dyDescent="0.3">
      <c r="A418" s="26">
        <v>44779.412640462964</v>
      </c>
      <c r="B418" s="29">
        <f t="shared" si="37"/>
        <v>206.136</v>
      </c>
      <c r="C418" s="4">
        <v>6.1599597930908203</v>
      </c>
      <c r="D418" s="4">
        <v>60.03</v>
      </c>
      <c r="E418" s="4">
        <v>6.1120000000000001</v>
      </c>
      <c r="F418" s="26">
        <v>44779.419960185187</v>
      </c>
      <c r="G418" s="29">
        <f t="shared" si="38"/>
        <v>206.56</v>
      </c>
      <c r="H418" s="4">
        <v>6.2876100540161133</v>
      </c>
      <c r="I418" s="4">
        <v>59.95</v>
      </c>
      <c r="J418" s="4">
        <v>6.1840000000000002</v>
      </c>
      <c r="K418" s="26">
        <v>44779.442689467593</v>
      </c>
      <c r="L418" s="29">
        <f t="shared" si="39"/>
        <v>206.37</v>
      </c>
      <c r="M418" s="4">
        <v>4.0544900894165039</v>
      </c>
      <c r="N418" s="4">
        <v>59.98</v>
      </c>
      <c r="O418" s="4">
        <v>3.9279999999999999</v>
      </c>
      <c r="P418" s="26">
        <v>44779.45170690972</v>
      </c>
      <c r="Q418" s="29">
        <f t="shared" si="40"/>
        <v>206.477</v>
      </c>
      <c r="R418" s="4">
        <v>4.5542798042297363</v>
      </c>
      <c r="S418" s="4">
        <v>60</v>
      </c>
      <c r="T418" s="4">
        <v>4.4480000000000004</v>
      </c>
      <c r="U418" s="26">
        <v>44779.463304340279</v>
      </c>
      <c r="V418" s="29">
        <f t="shared" si="36"/>
        <v>206.495</v>
      </c>
      <c r="W418" s="4">
        <v>4.0057201385498047</v>
      </c>
      <c r="X418" s="4">
        <v>59.99</v>
      </c>
      <c r="Y418" s="4">
        <v>3.9159999999999999</v>
      </c>
      <c r="AA418">
        <f t="shared" si="41"/>
        <v>206</v>
      </c>
    </row>
    <row r="419" spans="1:27" x14ac:dyDescent="0.3">
      <c r="A419" s="26">
        <v>44779.41264047454</v>
      </c>
      <c r="B419" s="29">
        <f t="shared" si="37"/>
        <v>206.137</v>
      </c>
      <c r="C419" s="4">
        <v>6.1599597930908203</v>
      </c>
      <c r="D419" s="4">
        <v>60.03</v>
      </c>
      <c r="E419" s="4">
        <v>6.0720000000000001</v>
      </c>
      <c r="F419" s="26">
        <v>44779.419962962966</v>
      </c>
      <c r="G419" s="29">
        <f t="shared" si="38"/>
        <v>206.8</v>
      </c>
      <c r="H419" s="4">
        <v>6.2417001724243164</v>
      </c>
      <c r="I419" s="4">
        <v>59.95</v>
      </c>
      <c r="J419" s="4">
        <v>6.1840000000000002</v>
      </c>
      <c r="K419" s="26">
        <v>44779.442701087966</v>
      </c>
      <c r="L419" s="29">
        <f t="shared" si="39"/>
        <v>206.374</v>
      </c>
      <c r="M419" s="4">
        <v>3.9798300266265869</v>
      </c>
      <c r="N419" s="4">
        <v>59.98</v>
      </c>
      <c r="O419" s="4">
        <v>3.9279999999999999</v>
      </c>
      <c r="P419" s="26">
        <v>44779.451706921296</v>
      </c>
      <c r="Q419" s="29">
        <f t="shared" si="40"/>
        <v>206.47800000000001</v>
      </c>
      <c r="R419" s="4">
        <v>4.5542798042297363</v>
      </c>
      <c r="S419" s="4">
        <v>60</v>
      </c>
      <c r="T419" s="4">
        <v>4.3680000000000003</v>
      </c>
      <c r="U419" s="26">
        <v>44779.463304351855</v>
      </c>
      <c r="V419" s="29">
        <f t="shared" si="36"/>
        <v>206.49600000000001</v>
      </c>
      <c r="W419" s="4">
        <v>4.0057201385498047</v>
      </c>
      <c r="X419" s="4">
        <v>59.99</v>
      </c>
      <c r="Y419" s="4">
        <v>3.8759999999999999</v>
      </c>
      <c r="AA419">
        <f t="shared" si="41"/>
        <v>207</v>
      </c>
    </row>
    <row r="420" spans="1:27" x14ac:dyDescent="0.3">
      <c r="A420" s="26">
        <v>44779.412649131948</v>
      </c>
      <c r="B420" s="29">
        <f t="shared" si="37"/>
        <v>207.88499999999999</v>
      </c>
      <c r="C420" s="4">
        <v>6.1599597930908203</v>
      </c>
      <c r="D420" s="4">
        <v>60.04</v>
      </c>
      <c r="E420" s="4">
        <v>6.0720000000000001</v>
      </c>
      <c r="F420" s="26">
        <v>44779.419962974534</v>
      </c>
      <c r="G420" s="29">
        <f t="shared" si="38"/>
        <v>207.80099999999999</v>
      </c>
      <c r="H420" s="4">
        <v>6.2417001724243164</v>
      </c>
      <c r="I420" s="4">
        <v>59.95</v>
      </c>
      <c r="J420" s="4">
        <v>6.1440000000000001</v>
      </c>
      <c r="K420" s="26">
        <v>44779.442701099535</v>
      </c>
      <c r="L420" s="29">
        <f t="shared" si="39"/>
        <v>207.375</v>
      </c>
      <c r="M420" s="4">
        <v>3.9798300266265869</v>
      </c>
      <c r="N420" s="4">
        <v>59.98</v>
      </c>
      <c r="O420" s="4">
        <v>3.8879999999999999</v>
      </c>
      <c r="P420" s="26">
        <v>44779.451718518518</v>
      </c>
      <c r="Q420" s="29">
        <f t="shared" si="40"/>
        <v>207.48</v>
      </c>
      <c r="R420" s="4">
        <v>4.5076699256896973</v>
      </c>
      <c r="S420" s="4">
        <v>60</v>
      </c>
      <c r="T420" s="4">
        <v>4.3680000000000003</v>
      </c>
      <c r="U420" s="26">
        <v>44779.463315949077</v>
      </c>
      <c r="V420" s="29">
        <f t="shared" si="36"/>
        <v>207.49799999999999</v>
      </c>
      <c r="W420" s="4">
        <v>3.950930118560791</v>
      </c>
      <c r="X420" s="4">
        <v>59.99</v>
      </c>
      <c r="Y420" s="4">
        <v>3.8759999999999999</v>
      </c>
      <c r="AA420">
        <f t="shared" si="41"/>
        <v>207</v>
      </c>
    </row>
    <row r="421" spans="1:27" x14ac:dyDescent="0.3">
      <c r="A421" s="26">
        <v>44779.412652083331</v>
      </c>
      <c r="B421" s="29">
        <f t="shared" si="37"/>
        <v>207.14</v>
      </c>
      <c r="C421" s="4">
        <v>6.1599597930908203</v>
      </c>
      <c r="D421" s="4">
        <v>60.04</v>
      </c>
      <c r="E421" s="4">
        <v>6.0720000000000001</v>
      </c>
      <c r="F421" s="26">
        <v>44779.419976412035</v>
      </c>
      <c r="G421" s="29">
        <f t="shared" si="38"/>
        <v>207.96199999999999</v>
      </c>
      <c r="H421" s="4">
        <v>6.1929001808166504</v>
      </c>
      <c r="I421" s="4">
        <v>59.95</v>
      </c>
      <c r="J421" s="4">
        <v>6.1440000000000001</v>
      </c>
      <c r="K421" s="26">
        <v>44779.442712696757</v>
      </c>
      <c r="L421" s="29">
        <f t="shared" si="39"/>
        <v>207.37700000000001</v>
      </c>
      <c r="M421" s="4">
        <v>3.9798300266265869</v>
      </c>
      <c r="N421" s="4">
        <v>59.98</v>
      </c>
      <c r="O421" s="4">
        <v>3.8879999999999999</v>
      </c>
      <c r="P421" s="26">
        <v>44779.451718530094</v>
      </c>
      <c r="Q421" s="29">
        <f t="shared" si="40"/>
        <v>207.48099999999999</v>
      </c>
      <c r="R421" s="4">
        <v>4.5076699256896973</v>
      </c>
      <c r="S421" s="4">
        <v>60</v>
      </c>
      <c r="T421" s="4">
        <v>4.3280000000000003</v>
      </c>
      <c r="U421" s="26">
        <v>44779.463315960646</v>
      </c>
      <c r="V421" s="29">
        <f t="shared" si="36"/>
        <v>207.499</v>
      </c>
      <c r="W421" s="4">
        <v>3.950930118560791</v>
      </c>
      <c r="X421" s="4">
        <v>59.99</v>
      </c>
      <c r="Y421" s="4">
        <v>3.8359999999999999</v>
      </c>
      <c r="AA421">
        <f t="shared" si="41"/>
        <v>208</v>
      </c>
    </row>
    <row r="422" spans="1:27" x14ac:dyDescent="0.3">
      <c r="A422" s="26">
        <v>44779.412652094907</v>
      </c>
      <c r="B422" s="29">
        <f t="shared" si="37"/>
        <v>208.14099999999999</v>
      </c>
      <c r="C422" s="4">
        <v>6.1599597930908203</v>
      </c>
      <c r="D422" s="4">
        <v>60.04</v>
      </c>
      <c r="E422" s="4">
        <v>6.024</v>
      </c>
      <c r="F422" s="26">
        <v>44779.419976423611</v>
      </c>
      <c r="G422" s="29">
        <f t="shared" si="38"/>
        <v>208.96299999999999</v>
      </c>
      <c r="H422" s="4">
        <v>6.1929001808166504</v>
      </c>
      <c r="I422" s="4">
        <v>59.95</v>
      </c>
      <c r="J422" s="4">
        <v>6.1040000000000001</v>
      </c>
      <c r="K422" s="26">
        <v>44779.442712708333</v>
      </c>
      <c r="L422" s="29">
        <f t="shared" si="39"/>
        <v>208.37799999999999</v>
      </c>
      <c r="M422" s="4">
        <v>3.9798300266265869</v>
      </c>
      <c r="N422" s="4">
        <v>59.98</v>
      </c>
      <c r="O422" s="4">
        <v>3.8479999999999999</v>
      </c>
      <c r="P422" s="26">
        <v>44779.451730138891</v>
      </c>
      <c r="Q422" s="29">
        <f t="shared" si="40"/>
        <v>208.48400000000001</v>
      </c>
      <c r="R422" s="4">
        <v>4.4562702178955078</v>
      </c>
      <c r="S422" s="4">
        <v>60</v>
      </c>
      <c r="T422" s="4">
        <v>4.3280000000000003</v>
      </c>
      <c r="U422" s="26">
        <v>44779.463327569443</v>
      </c>
      <c r="V422" s="29">
        <f t="shared" si="36"/>
        <v>208.50200000000001</v>
      </c>
      <c r="W422" s="4">
        <v>3.950930118560791</v>
      </c>
      <c r="X422" s="4">
        <v>59.99</v>
      </c>
      <c r="Y422" s="4">
        <v>3.8359999999999999</v>
      </c>
      <c r="AA422">
        <f t="shared" si="41"/>
        <v>208</v>
      </c>
    </row>
    <row r="423" spans="1:27" x14ac:dyDescent="0.3">
      <c r="A423" s="26">
        <v>44779.412663692128</v>
      </c>
      <c r="B423" s="29">
        <f t="shared" si="37"/>
        <v>208.143</v>
      </c>
      <c r="C423" s="4">
        <v>6.097599983215332</v>
      </c>
      <c r="D423" s="4">
        <v>60.04</v>
      </c>
      <c r="E423" s="4">
        <v>6.024</v>
      </c>
      <c r="F423" s="26">
        <v>44779.419988020833</v>
      </c>
      <c r="G423" s="29">
        <f t="shared" si="38"/>
        <v>208.965</v>
      </c>
      <c r="H423" s="4">
        <v>6.1560897827148438</v>
      </c>
      <c r="I423" s="4">
        <v>59.95</v>
      </c>
      <c r="J423" s="4">
        <v>6.1040000000000001</v>
      </c>
      <c r="K423" s="26">
        <v>44779.442724305554</v>
      </c>
      <c r="L423" s="29">
        <f t="shared" si="39"/>
        <v>208.38</v>
      </c>
      <c r="M423" s="4">
        <v>3.9798300266265869</v>
      </c>
      <c r="N423" s="4">
        <v>59.98</v>
      </c>
      <c r="O423" s="4">
        <v>3.8479999999999999</v>
      </c>
      <c r="P423" s="26">
        <v>44779.45173015046</v>
      </c>
      <c r="Q423" s="29">
        <f t="shared" si="40"/>
        <v>208.48500000000001</v>
      </c>
      <c r="R423" s="4">
        <v>4.4562702178955078</v>
      </c>
      <c r="S423" s="4">
        <v>60</v>
      </c>
      <c r="T423" s="4">
        <v>4.2880000000000003</v>
      </c>
      <c r="U423" s="26">
        <v>44779.463327581019</v>
      </c>
      <c r="V423" s="29">
        <f t="shared" si="36"/>
        <v>208.50299999999999</v>
      </c>
      <c r="W423" s="4">
        <v>3.950930118560791</v>
      </c>
      <c r="X423" s="4">
        <v>59.99</v>
      </c>
      <c r="Y423" s="4">
        <v>3.7959999999999998</v>
      </c>
      <c r="AA423">
        <f t="shared" si="41"/>
        <v>209</v>
      </c>
    </row>
    <row r="424" spans="1:27" x14ac:dyDescent="0.3">
      <c r="A424" s="26">
        <v>44779.412663703704</v>
      </c>
      <c r="B424" s="29">
        <f t="shared" si="37"/>
        <v>209.14400000000001</v>
      </c>
      <c r="C424" s="4">
        <v>6.097599983215332</v>
      </c>
      <c r="D424" s="4">
        <v>60.04</v>
      </c>
      <c r="E424" s="4">
        <v>5.992</v>
      </c>
      <c r="F424" s="26">
        <v>44779.419988032409</v>
      </c>
      <c r="G424" s="29">
        <f t="shared" si="38"/>
        <v>209.96600000000001</v>
      </c>
      <c r="H424" s="4">
        <v>6.1560897827148438</v>
      </c>
      <c r="I424" s="4">
        <v>59.95</v>
      </c>
      <c r="J424" s="4">
        <v>6.024</v>
      </c>
      <c r="K424" s="26">
        <v>44779.44272431713</v>
      </c>
      <c r="L424" s="29">
        <f t="shared" si="39"/>
        <v>209.381</v>
      </c>
      <c r="M424" s="4">
        <v>3.9798300266265869</v>
      </c>
      <c r="N424" s="4">
        <v>59.98</v>
      </c>
      <c r="O424" s="4">
        <v>3.8079999999999998</v>
      </c>
      <c r="P424" s="26">
        <v>44779.451741747682</v>
      </c>
      <c r="Q424" s="29">
        <f t="shared" si="40"/>
        <v>209.48699999999999</v>
      </c>
      <c r="R424" s="4">
        <v>4.3672900199890137</v>
      </c>
      <c r="S424" s="4">
        <v>60</v>
      </c>
      <c r="T424" s="4">
        <v>4.2880000000000003</v>
      </c>
      <c r="U424" s="26">
        <v>44779.463339178241</v>
      </c>
      <c r="V424" s="29">
        <f t="shared" si="36"/>
        <v>209.505</v>
      </c>
      <c r="W424" s="4">
        <v>3.8802800178527832</v>
      </c>
      <c r="X424" s="4">
        <v>59.99</v>
      </c>
      <c r="Y424" s="4">
        <v>3.7959999999999998</v>
      </c>
      <c r="AA424">
        <f t="shared" si="41"/>
        <v>209</v>
      </c>
    </row>
    <row r="425" spans="1:27" x14ac:dyDescent="0.3">
      <c r="A425" s="26">
        <v>44779.412675312502</v>
      </c>
      <c r="B425" s="29">
        <f t="shared" si="37"/>
        <v>209.14699999999999</v>
      </c>
      <c r="C425" s="4">
        <v>6.045989990234375</v>
      </c>
      <c r="D425" s="4">
        <v>60.04</v>
      </c>
      <c r="E425" s="4">
        <v>5.992</v>
      </c>
      <c r="F425" s="26">
        <v>44779.419999641206</v>
      </c>
      <c r="G425" s="29">
        <f t="shared" si="38"/>
        <v>209.96899999999999</v>
      </c>
      <c r="H425" s="4">
        <v>6.1055998802185059</v>
      </c>
      <c r="I425" s="4">
        <v>59.95</v>
      </c>
      <c r="J425" s="4">
        <v>6.024</v>
      </c>
      <c r="K425" s="26">
        <v>44779.442735925928</v>
      </c>
      <c r="L425" s="29">
        <f t="shared" si="39"/>
        <v>209.38399999999999</v>
      </c>
      <c r="M425" s="4">
        <v>3.8477098941802979</v>
      </c>
      <c r="N425" s="4">
        <v>59.98</v>
      </c>
      <c r="O425" s="4">
        <v>3.8079999999999998</v>
      </c>
      <c r="P425" s="26">
        <v>44779.451741759258</v>
      </c>
      <c r="Q425" s="29">
        <f t="shared" si="40"/>
        <v>209.488</v>
      </c>
      <c r="R425" s="4">
        <v>4.3672900199890137</v>
      </c>
      <c r="S425" s="4">
        <v>60</v>
      </c>
      <c r="T425" s="4">
        <v>4.2480000000000002</v>
      </c>
      <c r="U425" s="26">
        <v>44779.463339189817</v>
      </c>
      <c r="V425" s="29">
        <f t="shared" si="36"/>
        <v>209.506</v>
      </c>
      <c r="W425" s="4">
        <v>3.8802800178527832</v>
      </c>
      <c r="X425" s="4">
        <v>59.99</v>
      </c>
      <c r="Y425" s="4">
        <v>3.7559999999999998</v>
      </c>
      <c r="AA425">
        <f t="shared" si="41"/>
        <v>210</v>
      </c>
    </row>
    <row r="426" spans="1:27" x14ac:dyDescent="0.3">
      <c r="A426" s="26">
        <v>44779.412675324071</v>
      </c>
      <c r="B426" s="29">
        <f t="shared" si="37"/>
        <v>210.148</v>
      </c>
      <c r="C426" s="4">
        <v>6.045989990234375</v>
      </c>
      <c r="D426" s="4">
        <v>60.04</v>
      </c>
      <c r="E426" s="4">
        <v>5.952</v>
      </c>
      <c r="F426" s="26">
        <v>44779.419999652775</v>
      </c>
      <c r="G426" s="29">
        <f t="shared" si="38"/>
        <v>210.97</v>
      </c>
      <c r="H426" s="4">
        <v>6.1055998802185059</v>
      </c>
      <c r="I426" s="4">
        <v>59.95</v>
      </c>
      <c r="J426" s="4">
        <v>5.984</v>
      </c>
      <c r="K426" s="26">
        <v>44779.442735937497</v>
      </c>
      <c r="L426" s="29">
        <f t="shared" si="39"/>
        <v>210.38499999999999</v>
      </c>
      <c r="M426" s="4">
        <v>3.8477098941802979</v>
      </c>
      <c r="N426" s="4">
        <v>59.98</v>
      </c>
      <c r="O426" s="4">
        <v>3.7679999999999998</v>
      </c>
      <c r="P426" s="26">
        <v>44779.451753368056</v>
      </c>
      <c r="Q426" s="29">
        <f t="shared" si="40"/>
        <v>210.49100000000001</v>
      </c>
      <c r="R426" s="4">
        <v>4.3672900199890137</v>
      </c>
      <c r="S426" s="4">
        <v>60</v>
      </c>
      <c r="T426" s="4">
        <v>4.2480000000000002</v>
      </c>
      <c r="U426" s="26">
        <v>44779.463350798615</v>
      </c>
      <c r="V426" s="29">
        <f t="shared" si="36"/>
        <v>210.50899999999999</v>
      </c>
      <c r="W426" s="4">
        <v>3.8208498954772949</v>
      </c>
      <c r="X426" s="4">
        <v>59.99</v>
      </c>
      <c r="Y426" s="4">
        <v>3.7559999999999998</v>
      </c>
      <c r="AA426">
        <f t="shared" si="41"/>
        <v>210</v>
      </c>
    </row>
    <row r="427" spans="1:27" x14ac:dyDescent="0.3">
      <c r="A427" s="26">
        <v>44779.4126869213</v>
      </c>
      <c r="B427" s="29">
        <f t="shared" si="37"/>
        <v>210.15</v>
      </c>
      <c r="C427" s="4">
        <v>5.9952797889709473</v>
      </c>
      <c r="D427" s="4">
        <v>60.04</v>
      </c>
      <c r="E427" s="4">
        <v>5.952</v>
      </c>
      <c r="F427" s="26">
        <v>44779.420011249997</v>
      </c>
      <c r="G427" s="29">
        <f t="shared" si="38"/>
        <v>210.97200000000001</v>
      </c>
      <c r="H427" s="4">
        <v>6.1055998802185059</v>
      </c>
      <c r="I427" s="4">
        <v>59.95</v>
      </c>
      <c r="J427" s="4">
        <v>5.984</v>
      </c>
      <c r="K427" s="26">
        <v>44779.442747534726</v>
      </c>
      <c r="L427" s="29">
        <f t="shared" si="39"/>
        <v>210.387</v>
      </c>
      <c r="M427" s="4">
        <v>3.794529914855957</v>
      </c>
      <c r="N427" s="4">
        <v>59.98</v>
      </c>
      <c r="O427" s="4">
        <v>3.7679999999999998</v>
      </c>
      <c r="P427" s="26">
        <v>44779.451753379632</v>
      </c>
      <c r="Q427" s="29">
        <f t="shared" si="40"/>
        <v>210.49199999999999</v>
      </c>
      <c r="R427" s="4">
        <v>4.3672900199890137</v>
      </c>
      <c r="S427" s="4">
        <v>60</v>
      </c>
      <c r="T427" s="4">
        <v>4.2080000000000002</v>
      </c>
      <c r="U427" s="26">
        <v>44779.463350810183</v>
      </c>
      <c r="V427" s="29">
        <f t="shared" si="36"/>
        <v>210.51</v>
      </c>
      <c r="W427" s="4">
        <v>3.8208498954772949</v>
      </c>
      <c r="X427" s="4">
        <v>59.99</v>
      </c>
      <c r="Y427" s="4">
        <v>3.7160000000000002</v>
      </c>
      <c r="AA427">
        <f t="shared" si="41"/>
        <v>211</v>
      </c>
    </row>
    <row r="428" spans="1:27" x14ac:dyDescent="0.3">
      <c r="A428" s="26">
        <v>44779.412686932868</v>
      </c>
      <c r="B428" s="29">
        <f t="shared" si="37"/>
        <v>211.15100000000001</v>
      </c>
      <c r="C428" s="4">
        <v>5.9952797889709473</v>
      </c>
      <c r="D428" s="4">
        <v>60.04</v>
      </c>
      <c r="E428" s="4">
        <v>5.9119999999999999</v>
      </c>
      <c r="F428" s="26">
        <v>44779.420011261573</v>
      </c>
      <c r="G428" s="29">
        <f t="shared" si="38"/>
        <v>211.97300000000001</v>
      </c>
      <c r="H428" s="4">
        <v>6.1055998802185059</v>
      </c>
      <c r="I428" s="4">
        <v>59.95</v>
      </c>
      <c r="J428" s="4">
        <v>5.944</v>
      </c>
      <c r="K428" s="26">
        <v>44779.442747546294</v>
      </c>
      <c r="L428" s="29">
        <f t="shared" si="39"/>
        <v>211.38800000000001</v>
      </c>
      <c r="M428" s="4">
        <v>3.794529914855957</v>
      </c>
      <c r="N428" s="4">
        <v>59.98</v>
      </c>
      <c r="O428" s="4">
        <v>3.7280000000000002</v>
      </c>
      <c r="P428" s="26">
        <v>44779.451764988429</v>
      </c>
      <c r="Q428" s="29">
        <f t="shared" si="40"/>
        <v>211.495</v>
      </c>
      <c r="R428" s="4">
        <v>4.3284001350402832</v>
      </c>
      <c r="S428" s="4">
        <v>60</v>
      </c>
      <c r="T428" s="4">
        <v>4.2080000000000002</v>
      </c>
      <c r="U428" s="26">
        <v>44779.463362407405</v>
      </c>
      <c r="V428" s="29">
        <f t="shared" si="36"/>
        <v>211.512</v>
      </c>
      <c r="W428" s="4">
        <v>3.8208498954772949</v>
      </c>
      <c r="X428" s="4">
        <v>59.99</v>
      </c>
      <c r="Y428" s="4">
        <v>3.7160000000000002</v>
      </c>
      <c r="AA428">
        <f t="shared" si="41"/>
        <v>211</v>
      </c>
    </row>
    <row r="429" spans="1:27" x14ac:dyDescent="0.3">
      <c r="A429" s="26">
        <v>44779.412698541666</v>
      </c>
      <c r="B429" s="29">
        <f t="shared" si="37"/>
        <v>211.154</v>
      </c>
      <c r="C429" s="4">
        <v>5.947199821472168</v>
      </c>
      <c r="D429" s="4">
        <v>60.04</v>
      </c>
      <c r="E429" s="4">
        <v>5.9119999999999999</v>
      </c>
      <c r="F429" s="26">
        <v>44779.42002287037</v>
      </c>
      <c r="G429" s="29">
        <f t="shared" si="38"/>
        <v>211.976</v>
      </c>
      <c r="H429" s="4">
        <v>6.0588798522949219</v>
      </c>
      <c r="I429" s="4">
        <v>59.95</v>
      </c>
      <c r="J429" s="4">
        <v>5.944</v>
      </c>
      <c r="K429" s="26">
        <v>44779.442759155092</v>
      </c>
      <c r="L429" s="29">
        <f t="shared" si="39"/>
        <v>211.39099999999999</v>
      </c>
      <c r="M429" s="4">
        <v>3.794529914855957</v>
      </c>
      <c r="N429" s="4">
        <v>59.98</v>
      </c>
      <c r="O429" s="4">
        <v>3.7280000000000002</v>
      </c>
      <c r="P429" s="26">
        <v>44779.451764999998</v>
      </c>
      <c r="Q429" s="29">
        <f t="shared" si="40"/>
        <v>211.49600000000001</v>
      </c>
      <c r="R429" s="4">
        <v>4.3284001350402832</v>
      </c>
      <c r="S429" s="4">
        <v>60</v>
      </c>
      <c r="T429" s="4">
        <v>4.1680000000000001</v>
      </c>
      <c r="U429" s="26">
        <v>44779.463362418981</v>
      </c>
      <c r="V429" s="29">
        <f t="shared" si="36"/>
        <v>211.51300000000001</v>
      </c>
      <c r="W429" s="4">
        <v>3.8208498954772949</v>
      </c>
      <c r="X429" s="4">
        <v>59.99</v>
      </c>
      <c r="Y429" s="4">
        <v>3.6760000000000002</v>
      </c>
      <c r="AA429">
        <f t="shared" si="41"/>
        <v>212</v>
      </c>
    </row>
    <row r="430" spans="1:27" x14ac:dyDescent="0.3">
      <c r="A430" s="26">
        <v>44779.412698553242</v>
      </c>
      <c r="B430" s="29">
        <f t="shared" si="37"/>
        <v>212.155</v>
      </c>
      <c r="C430" s="4">
        <v>5.947199821472168</v>
      </c>
      <c r="D430" s="4">
        <v>60.04</v>
      </c>
      <c r="E430" s="4">
        <v>5.8719999999999999</v>
      </c>
      <c r="F430" s="26">
        <v>44779.420022881946</v>
      </c>
      <c r="G430" s="29">
        <f t="shared" si="38"/>
        <v>212.977</v>
      </c>
      <c r="H430" s="4">
        <v>6.0588798522949219</v>
      </c>
      <c r="I430" s="4">
        <v>59.95</v>
      </c>
      <c r="J430" s="4">
        <v>5.9039999999999999</v>
      </c>
      <c r="K430" s="26">
        <v>44779.442759166668</v>
      </c>
      <c r="L430" s="29">
        <f t="shared" si="39"/>
        <v>212.392</v>
      </c>
      <c r="M430" s="4">
        <v>3.794529914855957</v>
      </c>
      <c r="N430" s="4">
        <v>59.98</v>
      </c>
      <c r="O430" s="4">
        <v>3.6880000000000002</v>
      </c>
      <c r="P430" s="26">
        <v>44779.45177659722</v>
      </c>
      <c r="Q430" s="29">
        <f t="shared" si="40"/>
        <v>212.49799999999999</v>
      </c>
      <c r="R430" s="4">
        <v>4.219480037689209</v>
      </c>
      <c r="S430" s="4">
        <v>60</v>
      </c>
      <c r="T430" s="4">
        <v>4.1680000000000001</v>
      </c>
      <c r="U430" s="26">
        <v>44779.463374918982</v>
      </c>
      <c r="V430" s="29">
        <f t="shared" si="36"/>
        <v>212.59299999999999</v>
      </c>
      <c r="W430" s="4">
        <v>3.7780599594116211</v>
      </c>
      <c r="X430" s="4">
        <v>59.99</v>
      </c>
      <c r="Y430" s="4">
        <v>3.6760000000000002</v>
      </c>
      <c r="AA430">
        <f t="shared" si="41"/>
        <v>212</v>
      </c>
    </row>
    <row r="431" spans="1:27" x14ac:dyDescent="0.3">
      <c r="A431" s="26">
        <v>44779.41271016204</v>
      </c>
      <c r="B431" s="29">
        <f t="shared" si="37"/>
        <v>212.15799999999999</v>
      </c>
      <c r="C431" s="4">
        <v>5.947199821472168</v>
      </c>
      <c r="D431" s="4">
        <v>60.04</v>
      </c>
      <c r="E431" s="4">
        <v>5.8719999999999999</v>
      </c>
      <c r="F431" s="26">
        <v>44779.420034479168</v>
      </c>
      <c r="G431" s="29">
        <f t="shared" si="38"/>
        <v>212.97900000000001</v>
      </c>
      <c r="H431" s="4">
        <v>5.9983301162719727</v>
      </c>
      <c r="I431" s="4">
        <v>59.95</v>
      </c>
      <c r="J431" s="4">
        <v>5.9039999999999999</v>
      </c>
      <c r="K431" s="26">
        <v>44779.442770775466</v>
      </c>
      <c r="L431" s="29">
        <f t="shared" si="39"/>
        <v>212.39500000000001</v>
      </c>
      <c r="M431" s="4">
        <v>3.7455000877380371</v>
      </c>
      <c r="N431" s="4">
        <v>59.98</v>
      </c>
      <c r="O431" s="4">
        <v>3.6880000000000002</v>
      </c>
      <c r="P431" s="26">
        <v>44779.451776608796</v>
      </c>
      <c r="Q431" s="29">
        <f t="shared" si="40"/>
        <v>212.499</v>
      </c>
      <c r="R431" s="4">
        <v>4.219480037689209</v>
      </c>
      <c r="S431" s="4">
        <v>60</v>
      </c>
      <c r="T431" s="4">
        <v>4.1280000000000001</v>
      </c>
      <c r="U431" s="26">
        <v>44779.463374930558</v>
      </c>
      <c r="V431" s="29">
        <f t="shared" si="36"/>
        <v>212.59399999999999</v>
      </c>
      <c r="W431" s="4">
        <v>3.7780599594116211</v>
      </c>
      <c r="X431" s="4">
        <v>59.99</v>
      </c>
      <c r="Y431" s="4">
        <v>3.6360000000000001</v>
      </c>
      <c r="AA431">
        <f t="shared" si="41"/>
        <v>213</v>
      </c>
    </row>
    <row r="432" spans="1:27" x14ac:dyDescent="0.3">
      <c r="A432" s="26">
        <v>44779.412710173609</v>
      </c>
      <c r="B432" s="29">
        <f t="shared" si="37"/>
        <v>213.15899999999999</v>
      </c>
      <c r="C432" s="4">
        <v>5.947199821472168</v>
      </c>
      <c r="D432" s="4">
        <v>60.04</v>
      </c>
      <c r="E432" s="4">
        <v>5.8319999999999999</v>
      </c>
      <c r="F432" s="26">
        <v>44779.420034490744</v>
      </c>
      <c r="G432" s="29">
        <f t="shared" si="38"/>
        <v>213.98</v>
      </c>
      <c r="H432" s="4">
        <v>5.9983301162719727</v>
      </c>
      <c r="I432" s="4">
        <v>59.95</v>
      </c>
      <c r="J432" s="4">
        <v>5.8639999999999999</v>
      </c>
      <c r="K432" s="26">
        <v>44779.442770787035</v>
      </c>
      <c r="L432" s="29">
        <f t="shared" si="39"/>
        <v>213.39599999999999</v>
      </c>
      <c r="M432" s="4">
        <v>3.7455000877380371</v>
      </c>
      <c r="N432" s="4">
        <v>59.98</v>
      </c>
      <c r="O432" s="4">
        <v>3.6480000000000001</v>
      </c>
      <c r="P432" s="26">
        <v>44779.451788217593</v>
      </c>
      <c r="Q432" s="29">
        <f t="shared" si="40"/>
        <v>213.50200000000001</v>
      </c>
      <c r="R432" s="4">
        <v>4.219480037689209</v>
      </c>
      <c r="S432" s="4">
        <v>60</v>
      </c>
      <c r="T432" s="4">
        <v>4.1280000000000001</v>
      </c>
      <c r="U432" s="26">
        <v>44779.463386527779</v>
      </c>
      <c r="V432" s="29">
        <f t="shared" si="36"/>
        <v>213.596</v>
      </c>
      <c r="W432" s="4">
        <v>3.716439962387085</v>
      </c>
      <c r="X432" s="4">
        <v>59.99</v>
      </c>
      <c r="Y432" s="4">
        <v>3.6360000000000001</v>
      </c>
      <c r="AA432">
        <f t="shared" si="41"/>
        <v>213</v>
      </c>
    </row>
    <row r="433" spans="1:27" x14ac:dyDescent="0.3">
      <c r="A433" s="26">
        <v>44779.412722986111</v>
      </c>
      <c r="B433" s="29">
        <f t="shared" si="37"/>
        <v>213.26599999999999</v>
      </c>
      <c r="C433" s="4">
        <v>5.8873400688171387</v>
      </c>
      <c r="D433" s="4">
        <v>60.04</v>
      </c>
      <c r="E433" s="4">
        <v>5.8319999999999999</v>
      </c>
      <c r="F433" s="26">
        <v>44779.420046099534</v>
      </c>
      <c r="G433" s="29">
        <f t="shared" si="38"/>
        <v>213.983</v>
      </c>
      <c r="H433" s="4">
        <v>5.947080135345459</v>
      </c>
      <c r="I433" s="4">
        <v>59.95</v>
      </c>
      <c r="J433" s="4">
        <v>5.8639999999999999</v>
      </c>
      <c r="K433" s="26">
        <v>44779.442782384256</v>
      </c>
      <c r="L433" s="29">
        <f t="shared" si="39"/>
        <v>213.398</v>
      </c>
      <c r="M433" s="4">
        <v>3.6937699317932129</v>
      </c>
      <c r="N433" s="4">
        <v>59.98</v>
      </c>
      <c r="O433" s="4">
        <v>3.6480000000000001</v>
      </c>
      <c r="P433" s="26">
        <v>44779.451788229169</v>
      </c>
      <c r="Q433" s="29">
        <f t="shared" si="40"/>
        <v>213.50299999999999</v>
      </c>
      <c r="R433" s="4">
        <v>4.219480037689209</v>
      </c>
      <c r="S433" s="4">
        <v>60</v>
      </c>
      <c r="T433" s="4">
        <v>4.0880000000000001</v>
      </c>
      <c r="U433" s="26">
        <v>44779.463386539355</v>
      </c>
      <c r="V433" s="29">
        <f t="shared" si="36"/>
        <v>213.59700000000001</v>
      </c>
      <c r="W433" s="4">
        <v>3.716439962387085</v>
      </c>
      <c r="X433" s="4">
        <v>59.99</v>
      </c>
      <c r="Y433" s="4">
        <v>3.5960000000000001</v>
      </c>
      <c r="AA433">
        <f t="shared" si="41"/>
        <v>214</v>
      </c>
    </row>
    <row r="434" spans="1:27" x14ac:dyDescent="0.3">
      <c r="A434" s="26">
        <v>44779.412722997688</v>
      </c>
      <c r="B434" s="29">
        <f t="shared" si="37"/>
        <v>214.267</v>
      </c>
      <c r="C434" s="4">
        <v>5.8873400688171387</v>
      </c>
      <c r="D434" s="4">
        <v>60.04</v>
      </c>
      <c r="E434" s="4">
        <v>5.7919999999999998</v>
      </c>
      <c r="F434" s="26">
        <v>44779.42004611111</v>
      </c>
      <c r="G434" s="29">
        <f t="shared" si="38"/>
        <v>214.98400000000001</v>
      </c>
      <c r="H434" s="4">
        <v>5.947080135345459</v>
      </c>
      <c r="I434" s="4">
        <v>59.95</v>
      </c>
      <c r="J434" s="4">
        <v>5.8239999999999998</v>
      </c>
      <c r="K434" s="26">
        <v>44779.442782395832</v>
      </c>
      <c r="L434" s="29">
        <f t="shared" si="39"/>
        <v>214.399</v>
      </c>
      <c r="M434" s="4">
        <v>3.6937699317932129</v>
      </c>
      <c r="N434" s="4">
        <v>59.98</v>
      </c>
      <c r="O434" s="4">
        <v>3.6080000000000001</v>
      </c>
      <c r="P434" s="26">
        <v>44779.451799826391</v>
      </c>
      <c r="Q434" s="29">
        <f t="shared" si="40"/>
        <v>214.505</v>
      </c>
      <c r="R434" s="4">
        <v>4.1679501533508301</v>
      </c>
      <c r="S434" s="4">
        <v>60</v>
      </c>
      <c r="T434" s="4">
        <v>4.0880000000000001</v>
      </c>
      <c r="U434" s="26">
        <v>44779.463398148146</v>
      </c>
      <c r="V434" s="29">
        <f t="shared" si="36"/>
        <v>214.6</v>
      </c>
      <c r="W434" s="4">
        <v>3.6618099212646484</v>
      </c>
      <c r="X434" s="4">
        <v>59.99</v>
      </c>
      <c r="Y434" s="4">
        <v>3.5960000000000001</v>
      </c>
      <c r="AA434">
        <f t="shared" si="41"/>
        <v>214</v>
      </c>
    </row>
    <row r="435" spans="1:27" x14ac:dyDescent="0.3">
      <c r="A435" s="26">
        <v>44779.412734606478</v>
      </c>
      <c r="B435" s="29">
        <f t="shared" si="37"/>
        <v>214.27</v>
      </c>
      <c r="C435" s="4">
        <v>5.8396401405334473</v>
      </c>
      <c r="D435" s="4">
        <v>60.04</v>
      </c>
      <c r="E435" s="4">
        <v>5.7919999999999998</v>
      </c>
      <c r="F435" s="26">
        <v>44779.420057673611</v>
      </c>
      <c r="G435" s="29">
        <f t="shared" si="38"/>
        <v>214.983</v>
      </c>
      <c r="H435" s="4">
        <v>5.9010500907897949</v>
      </c>
      <c r="I435" s="4">
        <v>59.95</v>
      </c>
      <c r="J435" s="4">
        <v>5.8239999999999998</v>
      </c>
      <c r="K435" s="26">
        <v>44779.44279400463</v>
      </c>
      <c r="L435" s="29">
        <f t="shared" si="39"/>
        <v>214.40199999999999</v>
      </c>
      <c r="M435" s="4">
        <v>3.6937699317932129</v>
      </c>
      <c r="N435" s="4">
        <v>59.98</v>
      </c>
      <c r="O435" s="4">
        <v>3.6080000000000001</v>
      </c>
      <c r="P435" s="26">
        <v>44779.45179983796</v>
      </c>
      <c r="Q435" s="29">
        <f t="shared" si="40"/>
        <v>214.506</v>
      </c>
      <c r="R435" s="4">
        <v>4.1679501533508301</v>
      </c>
      <c r="S435" s="4">
        <v>60</v>
      </c>
      <c r="T435" s="4">
        <v>4.048</v>
      </c>
      <c r="U435" s="26">
        <v>44779.463398159722</v>
      </c>
      <c r="V435" s="29">
        <f t="shared" si="36"/>
        <v>214.601</v>
      </c>
      <c r="W435" s="4">
        <v>3.6618099212646484</v>
      </c>
      <c r="X435" s="4">
        <v>59.99</v>
      </c>
      <c r="Y435" s="4">
        <v>3.556</v>
      </c>
      <c r="AA435">
        <f t="shared" si="41"/>
        <v>215</v>
      </c>
    </row>
    <row r="436" spans="1:27" x14ac:dyDescent="0.3">
      <c r="A436" s="26">
        <v>44779.412734618054</v>
      </c>
      <c r="B436" s="29">
        <f t="shared" si="37"/>
        <v>215.27099999999999</v>
      </c>
      <c r="C436" s="4">
        <v>5.8396401405334473</v>
      </c>
      <c r="D436" s="4">
        <v>60.04</v>
      </c>
      <c r="E436" s="4">
        <v>5.7519999999999998</v>
      </c>
      <c r="F436" s="26">
        <v>44779.420057719908</v>
      </c>
      <c r="G436" s="29">
        <f t="shared" si="38"/>
        <v>215.98699999999999</v>
      </c>
      <c r="H436" s="4">
        <v>5.9010500907897949</v>
      </c>
      <c r="I436" s="4">
        <v>59.95</v>
      </c>
      <c r="J436" s="4">
        <v>5.7839999999999998</v>
      </c>
      <c r="K436" s="26">
        <v>44779.442794016206</v>
      </c>
      <c r="L436" s="29">
        <f t="shared" si="39"/>
        <v>215.40299999999999</v>
      </c>
      <c r="M436" s="4">
        <v>3.6937699317932129</v>
      </c>
      <c r="N436" s="4">
        <v>59.98</v>
      </c>
      <c r="O436" s="4">
        <v>3.5680000000000001</v>
      </c>
      <c r="P436" s="26">
        <v>44779.451813171298</v>
      </c>
      <c r="Q436" s="29">
        <f t="shared" si="40"/>
        <v>215.65799999999999</v>
      </c>
      <c r="R436" s="4">
        <v>4.1679501533508301</v>
      </c>
      <c r="S436" s="4">
        <v>60</v>
      </c>
      <c r="T436" s="4">
        <v>4.048</v>
      </c>
      <c r="U436" s="26">
        <v>44779.463409756943</v>
      </c>
      <c r="V436" s="29">
        <f t="shared" si="36"/>
        <v>215.60300000000001</v>
      </c>
      <c r="W436" s="4">
        <v>3.6618099212646484</v>
      </c>
      <c r="X436" s="4">
        <v>59.99</v>
      </c>
      <c r="Y436" s="4">
        <v>3.556</v>
      </c>
      <c r="AA436">
        <f t="shared" si="41"/>
        <v>215</v>
      </c>
    </row>
    <row r="437" spans="1:27" x14ac:dyDescent="0.3">
      <c r="A437" s="26">
        <v>44779.412746226852</v>
      </c>
      <c r="B437" s="29">
        <f t="shared" si="37"/>
        <v>215.274</v>
      </c>
      <c r="C437" s="4">
        <v>5.8127999305725098</v>
      </c>
      <c r="D437" s="4">
        <v>60.04</v>
      </c>
      <c r="E437" s="4">
        <v>5.7519999999999998</v>
      </c>
      <c r="F437" s="26">
        <v>44779.420069282409</v>
      </c>
      <c r="G437" s="29">
        <f t="shared" si="38"/>
        <v>215.98599999999999</v>
      </c>
      <c r="H437" s="4">
        <v>5.8559598922729492</v>
      </c>
      <c r="I437" s="4">
        <v>59.95</v>
      </c>
      <c r="J437" s="4">
        <v>5.7839999999999998</v>
      </c>
      <c r="K437" s="26">
        <v>44779.442805613427</v>
      </c>
      <c r="L437" s="29">
        <f t="shared" si="39"/>
        <v>215.405</v>
      </c>
      <c r="M437" s="4">
        <v>3.6298298835754395</v>
      </c>
      <c r="N437" s="4">
        <v>59.98</v>
      </c>
      <c r="O437" s="4">
        <v>3.5680000000000001</v>
      </c>
      <c r="P437" s="26">
        <v>44779.451813182874</v>
      </c>
      <c r="Q437" s="29">
        <f t="shared" si="40"/>
        <v>215.65899999999999</v>
      </c>
      <c r="R437" s="4">
        <v>4.1679501533508301</v>
      </c>
      <c r="S437" s="4">
        <v>60</v>
      </c>
      <c r="T437" s="4">
        <v>4.048</v>
      </c>
      <c r="U437" s="26">
        <v>44779.463409768519</v>
      </c>
      <c r="V437" s="29">
        <f t="shared" si="36"/>
        <v>215.60400000000001</v>
      </c>
      <c r="W437" s="4">
        <v>3.6618099212646484</v>
      </c>
      <c r="X437" s="4">
        <v>59.99</v>
      </c>
      <c r="Y437" s="4">
        <v>3.516</v>
      </c>
      <c r="AA437">
        <f t="shared" si="41"/>
        <v>216</v>
      </c>
    </row>
    <row r="438" spans="1:27" x14ac:dyDescent="0.3">
      <c r="A438" s="26">
        <v>44779.412746238428</v>
      </c>
      <c r="B438" s="29">
        <f t="shared" si="37"/>
        <v>216.27500000000001</v>
      </c>
      <c r="C438" s="4">
        <v>5.8127999305725098</v>
      </c>
      <c r="D438" s="4">
        <v>60.04</v>
      </c>
      <c r="E438" s="4">
        <v>5.7080000000000002</v>
      </c>
      <c r="F438" s="26">
        <v>44779.420069340274</v>
      </c>
      <c r="G438" s="29">
        <f t="shared" si="38"/>
        <v>216.99100000000001</v>
      </c>
      <c r="H438" s="4">
        <v>5.8559598922729492</v>
      </c>
      <c r="I438" s="4">
        <v>59.95</v>
      </c>
      <c r="J438" s="4">
        <v>5.7439999999999998</v>
      </c>
      <c r="K438" s="26">
        <v>44779.442805625004</v>
      </c>
      <c r="L438" s="29">
        <f t="shared" si="39"/>
        <v>216.40600000000001</v>
      </c>
      <c r="M438" s="4">
        <v>3.6298298835754395</v>
      </c>
      <c r="N438" s="4">
        <v>59.98</v>
      </c>
      <c r="O438" s="4">
        <v>3.528</v>
      </c>
      <c r="P438" s="26">
        <v>44779.451824780095</v>
      </c>
      <c r="Q438" s="29">
        <f t="shared" si="40"/>
        <v>216.661</v>
      </c>
      <c r="R438" s="4">
        <v>4.1090998649597168</v>
      </c>
      <c r="S438" s="4">
        <v>60</v>
      </c>
      <c r="T438" s="4">
        <v>4.048</v>
      </c>
      <c r="U438" s="26">
        <v>44779.463421377317</v>
      </c>
      <c r="V438" s="29">
        <f t="shared" si="36"/>
        <v>216.607</v>
      </c>
      <c r="W438" s="4">
        <v>3.6149799823760986</v>
      </c>
      <c r="X438" s="4">
        <v>59.99</v>
      </c>
      <c r="Y438" s="4">
        <v>3.516</v>
      </c>
      <c r="AA438">
        <f t="shared" si="41"/>
        <v>216</v>
      </c>
    </row>
    <row r="439" spans="1:27" x14ac:dyDescent="0.3">
      <c r="A439" s="26">
        <v>44779.412760312502</v>
      </c>
      <c r="B439" s="29">
        <f t="shared" si="37"/>
        <v>216.49100000000001</v>
      </c>
      <c r="C439" s="4">
        <v>5.7349300384521484</v>
      </c>
      <c r="D439" s="4">
        <v>60.04</v>
      </c>
      <c r="E439" s="4">
        <v>5.7080000000000002</v>
      </c>
      <c r="F439" s="26">
        <v>44779.420081331016</v>
      </c>
      <c r="G439" s="29">
        <f t="shared" si="38"/>
        <v>216.02699999999999</v>
      </c>
      <c r="H439" s="4">
        <v>5.8559598922729492</v>
      </c>
      <c r="I439" s="4">
        <v>59.95</v>
      </c>
      <c r="J439" s="4">
        <v>5.7439999999999998</v>
      </c>
      <c r="K439" s="26">
        <v>44779.442817233794</v>
      </c>
      <c r="L439" s="29">
        <f t="shared" si="39"/>
        <v>216.40899999999999</v>
      </c>
      <c r="M439" s="4">
        <v>3.5804400444030762</v>
      </c>
      <c r="N439" s="4">
        <v>59.98</v>
      </c>
      <c r="O439" s="4">
        <v>3.528</v>
      </c>
      <c r="P439" s="26">
        <v>44779.451824791664</v>
      </c>
      <c r="Q439" s="29">
        <f t="shared" si="40"/>
        <v>216.66200000000001</v>
      </c>
      <c r="R439" s="4">
        <v>4.1090998649597168</v>
      </c>
      <c r="S439" s="4">
        <v>60</v>
      </c>
      <c r="T439" s="4">
        <v>4</v>
      </c>
      <c r="U439" s="26">
        <v>44779.463421388886</v>
      </c>
      <c r="V439" s="29">
        <f t="shared" si="36"/>
        <v>216.608</v>
      </c>
      <c r="W439" s="4">
        <v>3.6149799823760986</v>
      </c>
      <c r="X439" s="4">
        <v>59.99</v>
      </c>
      <c r="Y439" s="4">
        <v>3.476</v>
      </c>
      <c r="AA439">
        <f t="shared" si="41"/>
        <v>217</v>
      </c>
    </row>
    <row r="440" spans="1:27" x14ac:dyDescent="0.3">
      <c r="A440" s="26">
        <v>44779.412760324078</v>
      </c>
      <c r="B440" s="29">
        <f t="shared" si="37"/>
        <v>217.49199999999999</v>
      </c>
      <c r="C440" s="4">
        <v>5.7349300384521484</v>
      </c>
      <c r="D440" s="4">
        <v>60.04</v>
      </c>
      <c r="E440" s="4">
        <v>5.6639999999999997</v>
      </c>
      <c r="F440" s="26">
        <v>44779.420081342592</v>
      </c>
      <c r="G440" s="29">
        <f t="shared" si="38"/>
        <v>217.02799999999999</v>
      </c>
      <c r="H440" s="4">
        <v>5.8559598922729492</v>
      </c>
      <c r="I440" s="4">
        <v>59.95</v>
      </c>
      <c r="J440" s="4">
        <v>5.7039999999999997</v>
      </c>
      <c r="K440" s="26">
        <v>44779.44281724537</v>
      </c>
      <c r="L440" s="29">
        <f t="shared" si="39"/>
        <v>217.41</v>
      </c>
      <c r="M440" s="4">
        <v>3.5804400444030762</v>
      </c>
      <c r="N440" s="4">
        <v>59.98</v>
      </c>
      <c r="O440" s="4">
        <v>3.488</v>
      </c>
      <c r="P440" s="26">
        <v>44779.451836388886</v>
      </c>
      <c r="Q440" s="29">
        <f t="shared" si="40"/>
        <v>217.66399999999999</v>
      </c>
      <c r="R440" s="4">
        <v>4.047760009765625</v>
      </c>
      <c r="S440" s="4">
        <v>60</v>
      </c>
      <c r="T440" s="4">
        <v>4</v>
      </c>
      <c r="U440" s="26">
        <v>44779.463432986115</v>
      </c>
      <c r="V440" s="29">
        <f t="shared" si="36"/>
        <v>217.61</v>
      </c>
      <c r="W440" s="4">
        <v>3.556689977645874</v>
      </c>
      <c r="X440" s="4">
        <v>59.99</v>
      </c>
      <c r="Y440" s="4">
        <v>3.476</v>
      </c>
      <c r="AA440">
        <f t="shared" si="41"/>
        <v>217</v>
      </c>
    </row>
    <row r="441" spans="1:27" x14ac:dyDescent="0.3">
      <c r="A441" s="26">
        <v>44779.412771921299</v>
      </c>
      <c r="B441" s="29">
        <f t="shared" si="37"/>
        <v>217.494</v>
      </c>
      <c r="C441" s="4">
        <v>5.7349300384521484</v>
      </c>
      <c r="D441" s="4">
        <v>60.04</v>
      </c>
      <c r="E441" s="4">
        <v>5.6639999999999997</v>
      </c>
      <c r="F441" s="26">
        <v>44779.42009295139</v>
      </c>
      <c r="G441" s="29">
        <f t="shared" si="38"/>
        <v>217.03100000000001</v>
      </c>
      <c r="H441" s="4">
        <v>5.7837700843811035</v>
      </c>
      <c r="I441" s="4">
        <v>59.95</v>
      </c>
      <c r="J441" s="4">
        <v>5.7039999999999997</v>
      </c>
      <c r="K441" s="26">
        <v>44779.442828842592</v>
      </c>
      <c r="L441" s="29">
        <f t="shared" si="39"/>
        <v>217.41200000000001</v>
      </c>
      <c r="M441" s="4">
        <v>3.5441999435424805</v>
      </c>
      <c r="N441" s="4">
        <v>59.98</v>
      </c>
      <c r="O441" s="4">
        <v>3.488</v>
      </c>
      <c r="P441" s="26">
        <v>44779.451836400462</v>
      </c>
      <c r="Q441" s="29">
        <f t="shared" si="40"/>
        <v>217.66499999999999</v>
      </c>
      <c r="R441" s="4">
        <v>4.047760009765625</v>
      </c>
      <c r="S441" s="4">
        <v>60</v>
      </c>
      <c r="T441" s="4">
        <v>3.956</v>
      </c>
      <c r="U441" s="26">
        <v>44779.463432997683</v>
      </c>
      <c r="V441" s="29">
        <f t="shared" si="36"/>
        <v>217.61099999999999</v>
      </c>
      <c r="W441" s="4">
        <v>3.556689977645874</v>
      </c>
      <c r="X441" s="4">
        <v>59.99</v>
      </c>
      <c r="Y441" s="4">
        <v>3.4359999999999999</v>
      </c>
      <c r="AA441">
        <f t="shared" si="41"/>
        <v>218</v>
      </c>
    </row>
    <row r="442" spans="1:27" x14ac:dyDescent="0.3">
      <c r="A442" s="26">
        <v>44779.412771932868</v>
      </c>
      <c r="B442" s="29">
        <f t="shared" si="37"/>
        <v>218.495</v>
      </c>
      <c r="C442" s="4">
        <v>5.7349300384521484</v>
      </c>
      <c r="D442" s="4">
        <v>60.04</v>
      </c>
      <c r="E442" s="4">
        <v>5.6280000000000001</v>
      </c>
      <c r="F442" s="26">
        <v>44779.420092962966</v>
      </c>
      <c r="G442" s="29">
        <f t="shared" si="38"/>
        <v>218.03200000000001</v>
      </c>
      <c r="H442" s="4">
        <v>5.7837700843811035</v>
      </c>
      <c r="I442" s="4">
        <v>59.95</v>
      </c>
      <c r="J442" s="4">
        <v>5.6639999999999997</v>
      </c>
      <c r="K442" s="26">
        <v>44779.442828854168</v>
      </c>
      <c r="L442" s="29">
        <f t="shared" si="39"/>
        <v>218.41300000000001</v>
      </c>
      <c r="M442" s="4">
        <v>3.5441999435424805</v>
      </c>
      <c r="N442" s="4">
        <v>59.98</v>
      </c>
      <c r="O442" s="4">
        <v>3.448</v>
      </c>
      <c r="P442" s="26">
        <v>44779.451847997683</v>
      </c>
      <c r="Q442" s="29">
        <f t="shared" si="40"/>
        <v>218.667</v>
      </c>
      <c r="R442" s="4">
        <v>4.047760009765625</v>
      </c>
      <c r="S442" s="4">
        <v>60</v>
      </c>
      <c r="T442" s="4">
        <v>3.956</v>
      </c>
      <c r="U442" s="26">
        <v>44779.463444606481</v>
      </c>
      <c r="V442" s="29">
        <f t="shared" si="36"/>
        <v>218.614</v>
      </c>
      <c r="W442" s="4">
        <v>3.556689977645874</v>
      </c>
      <c r="X442" s="4">
        <v>59.99</v>
      </c>
      <c r="Y442" s="4">
        <v>3.4359999999999999</v>
      </c>
      <c r="AA442">
        <f t="shared" si="41"/>
        <v>218</v>
      </c>
    </row>
    <row r="443" spans="1:27" x14ac:dyDescent="0.3">
      <c r="A443" s="26">
        <v>44779.412783541666</v>
      </c>
      <c r="B443" s="29">
        <f t="shared" si="37"/>
        <v>218.49799999999999</v>
      </c>
      <c r="C443" s="4">
        <v>5.6903901100158691</v>
      </c>
      <c r="D443" s="4">
        <v>60.04</v>
      </c>
      <c r="E443" s="4">
        <v>5.6280000000000001</v>
      </c>
      <c r="F443" s="26">
        <v>44779.420104583332</v>
      </c>
      <c r="G443" s="29">
        <f t="shared" si="38"/>
        <v>218.036</v>
      </c>
      <c r="H443" s="4">
        <v>5.7837700843811035</v>
      </c>
      <c r="I443" s="4">
        <v>59.95</v>
      </c>
      <c r="J443" s="4">
        <v>5.6639999999999997</v>
      </c>
      <c r="K443" s="26">
        <v>44779.442840462965</v>
      </c>
      <c r="L443" s="29">
        <f t="shared" si="39"/>
        <v>218.416</v>
      </c>
      <c r="M443" s="4">
        <v>3.5441999435424805</v>
      </c>
      <c r="N443" s="4">
        <v>59.98</v>
      </c>
      <c r="O443" s="4">
        <v>3.448</v>
      </c>
      <c r="P443" s="26">
        <v>44779.451848009259</v>
      </c>
      <c r="Q443" s="29">
        <f t="shared" si="40"/>
        <v>218.66800000000001</v>
      </c>
      <c r="R443" s="4">
        <v>4.047760009765625</v>
      </c>
      <c r="S443" s="4">
        <v>60</v>
      </c>
      <c r="T443" s="4">
        <v>3.92</v>
      </c>
      <c r="U443" s="26">
        <v>44779.463444618057</v>
      </c>
      <c r="V443" s="29">
        <f t="shared" si="36"/>
        <v>218.61500000000001</v>
      </c>
      <c r="W443" s="4">
        <v>3.556689977645874</v>
      </c>
      <c r="X443" s="4">
        <v>59.99</v>
      </c>
      <c r="Y443" s="4">
        <v>3.3959999999999999</v>
      </c>
      <c r="AA443">
        <f t="shared" si="41"/>
        <v>219</v>
      </c>
    </row>
    <row r="444" spans="1:27" x14ac:dyDescent="0.3">
      <c r="A444" s="26">
        <v>44779.412783553242</v>
      </c>
      <c r="B444" s="29">
        <f t="shared" si="37"/>
        <v>219.499</v>
      </c>
      <c r="C444" s="4">
        <v>5.6903901100158691</v>
      </c>
      <c r="D444" s="4">
        <v>60.04</v>
      </c>
      <c r="E444" s="4">
        <v>5.5880000000000001</v>
      </c>
      <c r="F444" s="26">
        <v>44779.420104594908</v>
      </c>
      <c r="G444" s="29">
        <f t="shared" si="38"/>
        <v>219.03700000000001</v>
      </c>
      <c r="H444" s="4">
        <v>5.7837700843811035</v>
      </c>
      <c r="I444" s="4">
        <v>59.95</v>
      </c>
      <c r="J444" s="4">
        <v>5.6239999999999997</v>
      </c>
      <c r="K444" s="26">
        <v>44779.442840474534</v>
      </c>
      <c r="L444" s="29">
        <f t="shared" si="39"/>
        <v>219.417</v>
      </c>
      <c r="M444" s="4">
        <v>3.5441999435424805</v>
      </c>
      <c r="N444" s="4">
        <v>59.98</v>
      </c>
      <c r="O444" s="4">
        <v>3.4079999999999999</v>
      </c>
      <c r="P444" s="26">
        <v>44779.451859618057</v>
      </c>
      <c r="Q444" s="29">
        <f t="shared" si="40"/>
        <v>219.67099999999999</v>
      </c>
      <c r="R444" s="4">
        <v>3.9878299236297607</v>
      </c>
      <c r="S444" s="4">
        <v>60</v>
      </c>
      <c r="T444" s="4">
        <v>3.92</v>
      </c>
      <c r="U444" s="26">
        <v>44779.463456226855</v>
      </c>
      <c r="V444" s="29">
        <f t="shared" si="36"/>
        <v>219.61799999999999</v>
      </c>
      <c r="W444" s="4">
        <v>3.4844999313354492</v>
      </c>
      <c r="X444" s="4">
        <v>59.99</v>
      </c>
      <c r="Y444" s="4">
        <v>3.3959999999999999</v>
      </c>
      <c r="AA444">
        <f t="shared" si="41"/>
        <v>219</v>
      </c>
    </row>
    <row r="445" spans="1:27" x14ac:dyDescent="0.3">
      <c r="A445" s="26">
        <v>44779.412795150463</v>
      </c>
      <c r="B445" s="29">
        <f t="shared" si="37"/>
        <v>219.501</v>
      </c>
      <c r="C445" s="4">
        <v>5.6284198760986328</v>
      </c>
      <c r="D445" s="4">
        <v>60.04</v>
      </c>
      <c r="E445" s="4">
        <v>5.5880000000000001</v>
      </c>
      <c r="F445" s="26">
        <v>44779.420116180554</v>
      </c>
      <c r="G445" s="29">
        <f t="shared" si="38"/>
        <v>219.03800000000001</v>
      </c>
      <c r="H445" s="4">
        <v>5.6644401550292969</v>
      </c>
      <c r="I445" s="4">
        <v>59.95</v>
      </c>
      <c r="J445" s="4">
        <v>5.6239999999999997</v>
      </c>
      <c r="K445" s="26">
        <v>44779.442852083332</v>
      </c>
      <c r="L445" s="29">
        <f t="shared" si="39"/>
        <v>219.42</v>
      </c>
      <c r="M445" s="4">
        <v>3.5441999435424805</v>
      </c>
      <c r="N445" s="4">
        <v>59.98</v>
      </c>
      <c r="O445" s="4">
        <v>3.4079999999999999</v>
      </c>
      <c r="P445" s="26">
        <v>44779.451859629633</v>
      </c>
      <c r="Q445" s="29">
        <f t="shared" si="40"/>
        <v>219.672</v>
      </c>
      <c r="R445" s="4">
        <v>3.9878299236297607</v>
      </c>
      <c r="S445" s="4">
        <v>60</v>
      </c>
      <c r="T445" s="4">
        <v>3.8759999999999999</v>
      </c>
      <c r="U445" s="26">
        <v>44779.463456238424</v>
      </c>
      <c r="V445" s="29">
        <f t="shared" si="36"/>
        <v>219.619</v>
      </c>
      <c r="W445" s="4">
        <v>3.4844999313354492</v>
      </c>
      <c r="X445" s="4">
        <v>59.99</v>
      </c>
      <c r="Y445" s="4">
        <v>3.3559999999999999</v>
      </c>
      <c r="AA445">
        <f t="shared" si="41"/>
        <v>220</v>
      </c>
    </row>
    <row r="446" spans="1:27" x14ac:dyDescent="0.3">
      <c r="A446" s="26">
        <v>44779.412795162039</v>
      </c>
      <c r="B446" s="29">
        <f t="shared" si="37"/>
        <v>220.50200000000001</v>
      </c>
      <c r="C446" s="4">
        <v>5.6284198760986328</v>
      </c>
      <c r="D446" s="4">
        <v>60.04</v>
      </c>
      <c r="E446" s="4">
        <v>5.548</v>
      </c>
      <c r="F446" s="26">
        <v>44779.420116203706</v>
      </c>
      <c r="G446" s="29">
        <f t="shared" si="38"/>
        <v>220.04</v>
      </c>
      <c r="H446" s="4">
        <v>5.6644401550292969</v>
      </c>
      <c r="I446" s="4">
        <v>59.95</v>
      </c>
      <c r="J446" s="4">
        <v>5.5839999999999996</v>
      </c>
      <c r="K446" s="26">
        <v>44779.442852094908</v>
      </c>
      <c r="L446" s="29">
        <f t="shared" si="39"/>
        <v>220.42099999999999</v>
      </c>
      <c r="M446" s="4">
        <v>3.5441999435424805</v>
      </c>
      <c r="N446" s="4">
        <v>59.98</v>
      </c>
      <c r="O446" s="4">
        <v>3.3679999999999999</v>
      </c>
      <c r="P446" s="26">
        <v>44779.451873773149</v>
      </c>
      <c r="Q446" s="29">
        <f t="shared" si="40"/>
        <v>220.89400000000001</v>
      </c>
      <c r="R446" s="4">
        <v>3.9482300281524658</v>
      </c>
      <c r="S446" s="4">
        <v>60</v>
      </c>
      <c r="T446" s="4">
        <v>3.8759999999999999</v>
      </c>
      <c r="U446" s="26">
        <v>44779.463467835645</v>
      </c>
      <c r="V446" s="29">
        <f t="shared" si="36"/>
        <v>220.62100000000001</v>
      </c>
      <c r="W446" s="4">
        <v>3.4292199611663818</v>
      </c>
      <c r="X446" s="4">
        <v>59.99</v>
      </c>
      <c r="Y446" s="4">
        <v>3.3559999999999999</v>
      </c>
      <c r="AA446">
        <f t="shared" si="41"/>
        <v>220</v>
      </c>
    </row>
    <row r="447" spans="1:27" x14ac:dyDescent="0.3">
      <c r="A447" s="26">
        <v>44779.41280677083</v>
      </c>
      <c r="B447" s="29">
        <f t="shared" si="37"/>
        <v>220.505</v>
      </c>
      <c r="C447" s="4">
        <v>5.5819897651672363</v>
      </c>
      <c r="D447" s="4">
        <v>60.04</v>
      </c>
      <c r="E447" s="4">
        <v>5.548</v>
      </c>
      <c r="F447" s="26">
        <v>44779.420127812497</v>
      </c>
      <c r="G447" s="29">
        <f t="shared" si="38"/>
        <v>220.04300000000001</v>
      </c>
      <c r="H447" s="4">
        <v>5.6644401550292969</v>
      </c>
      <c r="I447" s="4">
        <v>59.95</v>
      </c>
      <c r="J447" s="4">
        <v>5.5839999999999996</v>
      </c>
      <c r="K447" s="26">
        <v>44779.442863692129</v>
      </c>
      <c r="L447" s="29">
        <f t="shared" si="39"/>
        <v>220.423</v>
      </c>
      <c r="M447" s="4">
        <v>3.4019200801849365</v>
      </c>
      <c r="N447" s="4">
        <v>59.98</v>
      </c>
      <c r="O447" s="4">
        <v>3.3679999999999999</v>
      </c>
      <c r="P447" s="26">
        <v>44779.451873784725</v>
      </c>
      <c r="Q447" s="29">
        <f t="shared" si="40"/>
        <v>220.89500000000001</v>
      </c>
      <c r="R447" s="4">
        <v>3.9482300281524658</v>
      </c>
      <c r="S447" s="4">
        <v>60</v>
      </c>
      <c r="T447" s="4">
        <v>3.8359999999999999</v>
      </c>
      <c r="U447" s="26">
        <v>44779.463467847221</v>
      </c>
      <c r="V447" s="29">
        <f t="shared" si="36"/>
        <v>220.62200000000001</v>
      </c>
      <c r="W447" s="4">
        <v>3.4292199611663818</v>
      </c>
      <c r="X447" s="4">
        <v>59.99</v>
      </c>
      <c r="Y447" s="4">
        <v>3.3159999999999998</v>
      </c>
      <c r="AA447">
        <f t="shared" si="41"/>
        <v>221</v>
      </c>
    </row>
    <row r="448" spans="1:27" x14ac:dyDescent="0.3">
      <c r="A448" s="26">
        <v>44779.412806782406</v>
      </c>
      <c r="B448" s="29">
        <f t="shared" si="37"/>
        <v>221.506</v>
      </c>
      <c r="C448" s="4">
        <v>5.5819897651672363</v>
      </c>
      <c r="D448" s="4">
        <v>60.04</v>
      </c>
      <c r="E448" s="4">
        <v>5.508</v>
      </c>
      <c r="F448" s="26">
        <v>44779.420127824073</v>
      </c>
      <c r="G448" s="29">
        <f t="shared" si="38"/>
        <v>221.04400000000001</v>
      </c>
      <c r="H448" s="4">
        <v>5.6644401550292969</v>
      </c>
      <c r="I448" s="4">
        <v>59.95</v>
      </c>
      <c r="J448" s="4">
        <v>5.5439999999999996</v>
      </c>
      <c r="K448" s="26">
        <v>44779.442863703705</v>
      </c>
      <c r="L448" s="29">
        <f t="shared" si="39"/>
        <v>221.42400000000001</v>
      </c>
      <c r="M448" s="4">
        <v>3.4019200801849365</v>
      </c>
      <c r="N448" s="4">
        <v>59.98</v>
      </c>
      <c r="O448" s="4">
        <v>3.3279999999999998</v>
      </c>
      <c r="P448" s="26">
        <v>44779.451885416667</v>
      </c>
      <c r="Q448" s="29">
        <f t="shared" si="40"/>
        <v>221.9</v>
      </c>
      <c r="R448" s="4">
        <v>3.8857998847961426</v>
      </c>
      <c r="S448" s="4">
        <v>60</v>
      </c>
      <c r="T448" s="4">
        <v>3.8359999999999999</v>
      </c>
      <c r="U448" s="26">
        <v>44779.463479456019</v>
      </c>
      <c r="V448" s="29">
        <f t="shared" si="36"/>
        <v>221.625</v>
      </c>
      <c r="W448" s="4">
        <v>3.3959701061248779</v>
      </c>
      <c r="X448" s="4">
        <v>59.99</v>
      </c>
      <c r="Y448" s="4">
        <v>3.3159999999999998</v>
      </c>
      <c r="AA448">
        <f t="shared" si="41"/>
        <v>221</v>
      </c>
    </row>
    <row r="449" spans="1:27" x14ac:dyDescent="0.3">
      <c r="A449" s="26">
        <v>44779.412818379627</v>
      </c>
      <c r="B449" s="29">
        <f t="shared" si="37"/>
        <v>221.50800000000001</v>
      </c>
      <c r="C449" s="4">
        <v>5.5819897651672363</v>
      </c>
      <c r="D449" s="4">
        <v>60.04</v>
      </c>
      <c r="E449" s="4">
        <v>5.508</v>
      </c>
      <c r="F449" s="26">
        <v>44779.420139421294</v>
      </c>
      <c r="G449" s="29">
        <f t="shared" si="38"/>
        <v>221.04599999999999</v>
      </c>
      <c r="H449" s="4">
        <v>5.6151900291442871</v>
      </c>
      <c r="I449" s="4">
        <v>59.95</v>
      </c>
      <c r="J449" s="4">
        <v>5.5439999999999996</v>
      </c>
      <c r="K449" s="26">
        <v>44779.442875312503</v>
      </c>
      <c r="L449" s="29">
        <f t="shared" si="39"/>
        <v>221.42699999999999</v>
      </c>
      <c r="M449" s="4">
        <v>3.4019200801849365</v>
      </c>
      <c r="N449" s="4">
        <v>59.98</v>
      </c>
      <c r="O449" s="4">
        <v>3.3279999999999998</v>
      </c>
      <c r="P449" s="26">
        <v>44779.451885428243</v>
      </c>
      <c r="Q449" s="29">
        <f t="shared" si="40"/>
        <v>221.90100000000001</v>
      </c>
      <c r="R449" s="4">
        <v>3.8857998847961426</v>
      </c>
      <c r="S449" s="4">
        <v>60</v>
      </c>
      <c r="T449" s="4">
        <v>3.7879999999999998</v>
      </c>
      <c r="U449" s="26">
        <v>44779.463479467595</v>
      </c>
      <c r="V449" s="29">
        <f t="shared" si="36"/>
        <v>221.626</v>
      </c>
      <c r="W449" s="4">
        <v>3.3959701061248779</v>
      </c>
      <c r="X449" s="4">
        <v>59.99</v>
      </c>
      <c r="Y449" s="4">
        <v>3.2759999999999998</v>
      </c>
      <c r="AA449">
        <f t="shared" si="41"/>
        <v>222</v>
      </c>
    </row>
    <row r="450" spans="1:27" x14ac:dyDescent="0.3">
      <c r="A450" s="26">
        <v>44779.412818391203</v>
      </c>
      <c r="B450" s="29">
        <f t="shared" si="37"/>
        <v>222.50899999999999</v>
      </c>
      <c r="C450" s="4">
        <v>5.5819897651672363</v>
      </c>
      <c r="D450" s="4">
        <v>60.04</v>
      </c>
      <c r="E450" s="4">
        <v>5.468</v>
      </c>
      <c r="F450" s="26">
        <v>44779.42013943287</v>
      </c>
      <c r="G450" s="29">
        <f t="shared" si="38"/>
        <v>222.047</v>
      </c>
      <c r="H450" s="4">
        <v>5.6151900291442871</v>
      </c>
      <c r="I450" s="4">
        <v>59.95</v>
      </c>
      <c r="J450" s="4">
        <v>5.5039999999999996</v>
      </c>
      <c r="K450" s="26">
        <v>44779.442875324072</v>
      </c>
      <c r="L450" s="29">
        <f t="shared" si="39"/>
        <v>222.428</v>
      </c>
      <c r="M450" s="4">
        <v>3.4019200801849365</v>
      </c>
      <c r="N450" s="4">
        <v>59.98</v>
      </c>
      <c r="O450" s="4">
        <v>3.2839999999999998</v>
      </c>
      <c r="P450" s="26">
        <v>44779.451897025465</v>
      </c>
      <c r="Q450" s="29">
        <f t="shared" si="40"/>
        <v>222.90299999999999</v>
      </c>
      <c r="R450" s="4">
        <v>3.8857998847961426</v>
      </c>
      <c r="S450" s="4">
        <v>60</v>
      </c>
      <c r="T450" s="4">
        <v>3.7879999999999998</v>
      </c>
      <c r="U450" s="26">
        <v>44779.463481250001</v>
      </c>
      <c r="V450" s="29">
        <f t="shared" si="36"/>
        <v>222.78</v>
      </c>
      <c r="W450" s="4">
        <v>3.3959701061248779</v>
      </c>
      <c r="X450" s="4">
        <v>60.03</v>
      </c>
      <c r="Y450" s="4">
        <v>3.2759999999999998</v>
      </c>
      <c r="AA450">
        <f t="shared" si="41"/>
        <v>222</v>
      </c>
    </row>
    <row r="451" spans="1:27" x14ac:dyDescent="0.3">
      <c r="A451" s="26">
        <v>44779.412830000001</v>
      </c>
      <c r="B451" s="29">
        <f t="shared" si="37"/>
        <v>222.512</v>
      </c>
      <c r="C451" s="4">
        <v>5.5367598533630371</v>
      </c>
      <c r="D451" s="4">
        <v>60.04</v>
      </c>
      <c r="E451" s="4">
        <v>5.468</v>
      </c>
      <c r="F451" s="26">
        <v>44779.420151041668</v>
      </c>
      <c r="G451" s="29">
        <f t="shared" si="38"/>
        <v>222.05</v>
      </c>
      <c r="H451" s="4">
        <v>5.6151900291442871</v>
      </c>
      <c r="I451" s="4">
        <v>59.95</v>
      </c>
      <c r="J451" s="4">
        <v>5.5039999999999996</v>
      </c>
      <c r="K451" s="26">
        <v>44779.442886909725</v>
      </c>
      <c r="L451" s="29">
        <f t="shared" si="39"/>
        <v>222.429</v>
      </c>
      <c r="M451" s="4">
        <v>3.3416199684143066</v>
      </c>
      <c r="N451" s="4">
        <v>59.98</v>
      </c>
      <c r="O451" s="4">
        <v>3.2839999999999998</v>
      </c>
      <c r="P451" s="26">
        <v>44779.451897037034</v>
      </c>
      <c r="Q451" s="29">
        <f t="shared" si="40"/>
        <v>222.904</v>
      </c>
      <c r="R451" s="4">
        <v>3.8857998847961426</v>
      </c>
      <c r="S451" s="4">
        <v>60</v>
      </c>
      <c r="T451" s="4">
        <v>3.7480000000000002</v>
      </c>
      <c r="U451" s="26">
        <v>44779.46349105324</v>
      </c>
      <c r="V451" s="29">
        <f t="shared" si="36"/>
        <v>222.62700000000001</v>
      </c>
      <c r="W451" s="4">
        <v>3.3336999416351318</v>
      </c>
      <c r="X451" s="4">
        <v>60.03</v>
      </c>
      <c r="Y451" s="4">
        <v>3.2759999999999998</v>
      </c>
      <c r="AA451">
        <f t="shared" si="41"/>
        <v>223</v>
      </c>
    </row>
    <row r="452" spans="1:27" x14ac:dyDescent="0.3">
      <c r="A452" s="26">
        <v>44779.412830011577</v>
      </c>
      <c r="B452" s="29">
        <f t="shared" si="37"/>
        <v>223.51300000000001</v>
      </c>
      <c r="C452" s="4">
        <v>5.5367598533630371</v>
      </c>
      <c r="D452" s="4">
        <v>60.04</v>
      </c>
      <c r="E452" s="4">
        <v>5.4279999999999999</v>
      </c>
      <c r="F452" s="26">
        <v>44779.420151053244</v>
      </c>
      <c r="G452" s="29">
        <f t="shared" si="38"/>
        <v>223.05099999999999</v>
      </c>
      <c r="H452" s="4">
        <v>5.6151900291442871</v>
      </c>
      <c r="I452" s="4">
        <v>59.95</v>
      </c>
      <c r="J452" s="4">
        <v>5.4640000000000004</v>
      </c>
      <c r="K452" s="26">
        <v>44779.442886921293</v>
      </c>
      <c r="L452" s="29">
        <f t="shared" si="39"/>
        <v>223.43</v>
      </c>
      <c r="M452" s="4">
        <v>3.3416199684143066</v>
      </c>
      <c r="N452" s="4">
        <v>59.98</v>
      </c>
      <c r="O452" s="4">
        <v>3.2440000000000002</v>
      </c>
      <c r="P452" s="26">
        <v>44779.45190980324</v>
      </c>
      <c r="Q452" s="29">
        <f t="shared" si="40"/>
        <v>223.00700000000001</v>
      </c>
      <c r="R452" s="4">
        <v>3.8174500465393066</v>
      </c>
      <c r="S452" s="4">
        <v>60</v>
      </c>
      <c r="T452" s="4">
        <v>3.7480000000000002</v>
      </c>
      <c r="U452" s="26">
        <v>44779.463491064816</v>
      </c>
      <c r="V452" s="29">
        <f t="shared" si="36"/>
        <v>223.62799999999999</v>
      </c>
      <c r="W452" s="4">
        <v>3.3336999416351318</v>
      </c>
      <c r="X452" s="4">
        <v>60.03</v>
      </c>
      <c r="Y452" s="4">
        <v>3.2360000000000002</v>
      </c>
      <c r="AA452">
        <f t="shared" si="41"/>
        <v>223</v>
      </c>
    </row>
    <row r="453" spans="1:27" x14ac:dyDescent="0.3">
      <c r="A453" s="26">
        <v>44779.412841620368</v>
      </c>
      <c r="B453" s="29">
        <f t="shared" si="37"/>
        <v>223.51599999999999</v>
      </c>
      <c r="C453" s="4">
        <v>5.4718198776245117</v>
      </c>
      <c r="D453" s="4">
        <v>60.04</v>
      </c>
      <c r="E453" s="4">
        <v>5.4279999999999999</v>
      </c>
      <c r="F453" s="26">
        <v>44779.420162662034</v>
      </c>
      <c r="G453" s="29">
        <f t="shared" si="38"/>
        <v>223.054</v>
      </c>
      <c r="H453" s="4">
        <v>5.5229301452636719</v>
      </c>
      <c r="I453" s="4">
        <v>59.95</v>
      </c>
      <c r="J453" s="4">
        <v>5.4640000000000004</v>
      </c>
      <c r="K453" s="26">
        <v>44779.442898530091</v>
      </c>
      <c r="L453" s="29">
        <f t="shared" si="39"/>
        <v>223.43299999999999</v>
      </c>
      <c r="M453" s="4">
        <v>3.2941000461578369</v>
      </c>
      <c r="N453" s="4">
        <v>59.98</v>
      </c>
      <c r="O453" s="4">
        <v>3.2440000000000002</v>
      </c>
      <c r="P453" s="26">
        <v>44779.451909826392</v>
      </c>
      <c r="Q453" s="29">
        <f t="shared" si="40"/>
        <v>223.00899999999999</v>
      </c>
      <c r="R453" s="4">
        <v>3.8174500465393066</v>
      </c>
      <c r="S453" s="4">
        <v>60</v>
      </c>
      <c r="T453" s="4">
        <v>3.7080000000000002</v>
      </c>
      <c r="U453" s="26">
        <v>44779.463502673614</v>
      </c>
      <c r="V453" s="29">
        <f t="shared" si="36"/>
        <v>223.631</v>
      </c>
      <c r="W453" s="4">
        <v>3.3336999416351318</v>
      </c>
      <c r="X453" s="4">
        <v>60.03</v>
      </c>
      <c r="Y453" s="4">
        <v>3.2360000000000002</v>
      </c>
      <c r="AA453">
        <f t="shared" si="41"/>
        <v>224</v>
      </c>
    </row>
    <row r="454" spans="1:27" x14ac:dyDescent="0.3">
      <c r="A454" s="26">
        <v>44779.412841631944</v>
      </c>
      <c r="B454" s="29">
        <f t="shared" si="37"/>
        <v>224.517</v>
      </c>
      <c r="C454" s="4">
        <v>5.4718198776245117</v>
      </c>
      <c r="D454" s="4">
        <v>60.04</v>
      </c>
      <c r="E454" s="4">
        <v>5.3879999999999999</v>
      </c>
      <c r="F454" s="26">
        <v>44779.42016267361</v>
      </c>
      <c r="G454" s="29">
        <f t="shared" si="38"/>
        <v>224.05500000000001</v>
      </c>
      <c r="H454" s="4">
        <v>5.5229301452636719</v>
      </c>
      <c r="I454" s="4">
        <v>59.95</v>
      </c>
      <c r="J454" s="4">
        <v>5.4240000000000004</v>
      </c>
      <c r="K454" s="26">
        <v>44779.442898541667</v>
      </c>
      <c r="L454" s="29">
        <f t="shared" si="39"/>
        <v>224.434</v>
      </c>
      <c r="M454" s="4">
        <v>3.2941000461578369</v>
      </c>
      <c r="N454" s="4">
        <v>59.98</v>
      </c>
      <c r="O454" s="4">
        <v>3.2040000000000002</v>
      </c>
      <c r="P454" s="26">
        <v>44779.451924699075</v>
      </c>
      <c r="Q454" s="29">
        <f t="shared" si="40"/>
        <v>224.29400000000001</v>
      </c>
      <c r="R454" s="4">
        <v>3.7615900039672852</v>
      </c>
      <c r="S454" s="4">
        <v>60</v>
      </c>
      <c r="T454" s="4">
        <v>3.7080000000000002</v>
      </c>
      <c r="U454" s="26">
        <v>44779.463502685183</v>
      </c>
      <c r="V454" s="29">
        <f t="shared" si="36"/>
        <v>224.63200000000001</v>
      </c>
      <c r="W454" s="4">
        <v>3.3336999416351318</v>
      </c>
      <c r="X454" s="4">
        <v>60.03</v>
      </c>
      <c r="Y454" s="4">
        <v>3.1960000000000002</v>
      </c>
      <c r="AA454">
        <f t="shared" si="41"/>
        <v>224</v>
      </c>
    </row>
    <row r="455" spans="1:27" x14ac:dyDescent="0.3">
      <c r="A455" s="26">
        <v>44779.412853229165</v>
      </c>
      <c r="B455" s="29">
        <f t="shared" si="37"/>
        <v>224.51900000000001</v>
      </c>
      <c r="C455" s="4">
        <v>5.4718198776245117</v>
      </c>
      <c r="D455" s="4">
        <v>60.04</v>
      </c>
      <c r="E455" s="4">
        <v>5.3879999999999999</v>
      </c>
      <c r="F455" s="26">
        <v>44779.420174259256</v>
      </c>
      <c r="G455" s="29">
        <f t="shared" si="38"/>
        <v>224.05600000000001</v>
      </c>
      <c r="H455" s="4">
        <v>5.4608597755432129</v>
      </c>
      <c r="I455" s="4">
        <v>59.95</v>
      </c>
      <c r="J455" s="4">
        <v>5.4240000000000004</v>
      </c>
      <c r="K455" s="26">
        <v>44779.442910138889</v>
      </c>
      <c r="L455" s="29">
        <f t="shared" si="39"/>
        <v>224.43600000000001</v>
      </c>
      <c r="M455" s="4">
        <v>3.2941000461578369</v>
      </c>
      <c r="N455" s="4">
        <v>59.98</v>
      </c>
      <c r="O455" s="4">
        <v>3.2040000000000002</v>
      </c>
      <c r="P455" s="26">
        <v>44779.45192472222</v>
      </c>
      <c r="Q455" s="29">
        <f t="shared" si="40"/>
        <v>224.29599999999999</v>
      </c>
      <c r="R455" s="4">
        <v>3.7615900039672852</v>
      </c>
      <c r="S455" s="4">
        <v>60</v>
      </c>
      <c r="T455" s="4">
        <v>3.6640000000000001</v>
      </c>
      <c r="U455" s="26">
        <v>44779.463514282405</v>
      </c>
      <c r="V455" s="29">
        <f t="shared" ref="V455:V518" si="42">RIGHT(TEXT(U455,"h:mm:ss,000"),3)/1000+$AA454</f>
        <v>224.63399999999999</v>
      </c>
      <c r="W455" s="4">
        <v>3.277940034866333</v>
      </c>
      <c r="X455" s="4">
        <v>60.03</v>
      </c>
      <c r="Y455" s="4">
        <v>3.1960000000000002</v>
      </c>
      <c r="AA455">
        <f t="shared" si="41"/>
        <v>225</v>
      </c>
    </row>
    <row r="456" spans="1:27" x14ac:dyDescent="0.3">
      <c r="A456" s="26">
        <v>44779.412853240741</v>
      </c>
      <c r="B456" s="29">
        <f t="shared" ref="B456:B519" si="43">RIGHT(TEXT(A456,"h:mm:ss,000"),3)/1000+$AA455</f>
        <v>225.52</v>
      </c>
      <c r="C456" s="4">
        <v>5.4718198776245117</v>
      </c>
      <c r="D456" s="4">
        <v>60.04</v>
      </c>
      <c r="E456" s="4">
        <v>5.3479999999999999</v>
      </c>
      <c r="F456" s="26">
        <v>44779.420174293984</v>
      </c>
      <c r="G456" s="29">
        <f t="shared" ref="G456:G519" si="44">RIGHT(TEXT(F456,"h:mm:ss,000"),3)/1000+$AA455</f>
        <v>225.059</v>
      </c>
      <c r="H456" s="4">
        <v>5.4608597755432129</v>
      </c>
      <c r="I456" s="4">
        <v>59.95</v>
      </c>
      <c r="J456" s="4">
        <v>5.38</v>
      </c>
      <c r="K456" s="26">
        <v>44779.442910150465</v>
      </c>
      <c r="L456" s="29">
        <f t="shared" ref="L456:L519" si="45">RIGHT(TEXT(K456,"h:mm:ss,000"),3)/1000+$AA455</f>
        <v>225.43700000000001</v>
      </c>
      <c r="M456" s="4">
        <v>3.2941000461578369</v>
      </c>
      <c r="N456" s="4">
        <v>59.98</v>
      </c>
      <c r="O456" s="4">
        <v>3.1640000000000001</v>
      </c>
      <c r="P456" s="26">
        <v>44779.451936307873</v>
      </c>
      <c r="Q456" s="29">
        <f t="shared" ref="Q456:Q519" si="46">RIGHT(TEXT(P456,"h:mm:ss,000"),3)/1000+$AA455</f>
        <v>225.297</v>
      </c>
      <c r="R456" s="4">
        <v>3.7165200710296631</v>
      </c>
      <c r="S456" s="4">
        <v>60</v>
      </c>
      <c r="T456" s="4">
        <v>3.6640000000000001</v>
      </c>
      <c r="U456" s="26">
        <v>44779.463514293981</v>
      </c>
      <c r="V456" s="29">
        <f t="shared" si="42"/>
        <v>225.63499999999999</v>
      </c>
      <c r="W456" s="4">
        <v>3.277940034866333</v>
      </c>
      <c r="X456" s="4">
        <v>60.03</v>
      </c>
      <c r="Y456" s="4">
        <v>3.1560000000000001</v>
      </c>
      <c r="AA456">
        <f t="shared" si="41"/>
        <v>225</v>
      </c>
    </row>
    <row r="457" spans="1:27" x14ac:dyDescent="0.3">
      <c r="A457" s="26">
        <v>44779.412864849539</v>
      </c>
      <c r="B457" s="29">
        <f t="shared" si="43"/>
        <v>225.523</v>
      </c>
      <c r="C457" s="4">
        <v>5.4268698692321777</v>
      </c>
      <c r="D457" s="4">
        <v>60.04</v>
      </c>
      <c r="E457" s="4">
        <v>5.3479999999999999</v>
      </c>
      <c r="F457" s="26">
        <v>44779.42018872685</v>
      </c>
      <c r="G457" s="29">
        <f t="shared" si="44"/>
        <v>225.30600000000001</v>
      </c>
      <c r="H457" s="4">
        <v>5.4608597755432129</v>
      </c>
      <c r="I457" s="4">
        <v>59.95</v>
      </c>
      <c r="J457" s="4">
        <v>5.38</v>
      </c>
      <c r="K457" s="26">
        <v>44779.442921770831</v>
      </c>
      <c r="L457" s="29">
        <f t="shared" si="45"/>
        <v>225.441</v>
      </c>
      <c r="M457" s="4">
        <v>3.2409300804138184</v>
      </c>
      <c r="N457" s="4">
        <v>59.98</v>
      </c>
      <c r="O457" s="4">
        <v>3.1640000000000001</v>
      </c>
      <c r="P457" s="26">
        <v>44779.451936319441</v>
      </c>
      <c r="Q457" s="29">
        <f t="shared" si="46"/>
        <v>225.298</v>
      </c>
      <c r="R457" s="4">
        <v>3.7165200710296631</v>
      </c>
      <c r="S457" s="4">
        <v>60</v>
      </c>
      <c r="T457" s="4">
        <v>3.6120000000000001</v>
      </c>
      <c r="U457" s="26">
        <v>44779.463525914354</v>
      </c>
      <c r="V457" s="29">
        <f t="shared" si="42"/>
        <v>225.63900000000001</v>
      </c>
      <c r="W457" s="4">
        <v>3.2232699394226074</v>
      </c>
      <c r="X457" s="4">
        <v>60.03</v>
      </c>
      <c r="Y457" s="4">
        <v>3.1560000000000001</v>
      </c>
      <c r="AA457">
        <f t="shared" si="41"/>
        <v>226</v>
      </c>
    </row>
    <row r="458" spans="1:27" x14ac:dyDescent="0.3">
      <c r="A458" s="26">
        <v>44779.412864861108</v>
      </c>
      <c r="B458" s="29">
        <f t="shared" si="43"/>
        <v>226.524</v>
      </c>
      <c r="C458" s="4">
        <v>5.4268698692321777</v>
      </c>
      <c r="D458" s="4">
        <v>60.04</v>
      </c>
      <c r="E458" s="4">
        <v>5.3079999999999998</v>
      </c>
      <c r="F458" s="26">
        <v>44779.420188738426</v>
      </c>
      <c r="G458" s="29">
        <f t="shared" si="44"/>
        <v>226.30699999999999</v>
      </c>
      <c r="H458" s="4">
        <v>5.4608597755432129</v>
      </c>
      <c r="I458" s="4">
        <v>59.95</v>
      </c>
      <c r="J458" s="4">
        <v>5.34</v>
      </c>
      <c r="K458" s="26">
        <v>44779.442921782407</v>
      </c>
      <c r="L458" s="29">
        <f t="shared" si="45"/>
        <v>226.44200000000001</v>
      </c>
      <c r="M458" s="4">
        <v>3.2409300804138184</v>
      </c>
      <c r="N458" s="4">
        <v>59.98</v>
      </c>
      <c r="O458" s="4">
        <v>3.1240000000000001</v>
      </c>
      <c r="P458" s="26">
        <v>44779.451950138886</v>
      </c>
      <c r="Q458" s="29">
        <f t="shared" si="46"/>
        <v>226.49199999999999</v>
      </c>
      <c r="R458" s="4">
        <v>3.6827900409698486</v>
      </c>
      <c r="S458" s="4">
        <v>60</v>
      </c>
      <c r="T458" s="4">
        <v>3.6120000000000001</v>
      </c>
      <c r="U458" s="26">
        <v>44779.463525937499</v>
      </c>
      <c r="V458" s="29">
        <f t="shared" si="42"/>
        <v>226.64099999999999</v>
      </c>
      <c r="W458" s="4">
        <v>3.2232699394226074</v>
      </c>
      <c r="X458" s="4">
        <v>60.03</v>
      </c>
      <c r="Y458" s="4">
        <v>3.1160000000000001</v>
      </c>
      <c r="AA458">
        <f t="shared" ref="AA458:AA521" si="47">+AA456+1</f>
        <v>226</v>
      </c>
    </row>
    <row r="459" spans="1:27" x14ac:dyDescent="0.3">
      <c r="A459" s="26">
        <v>44779.412876458337</v>
      </c>
      <c r="B459" s="29">
        <f t="shared" si="43"/>
        <v>226.52600000000001</v>
      </c>
      <c r="C459" s="4">
        <v>5.3727898597717285</v>
      </c>
      <c r="D459" s="4">
        <v>60.04</v>
      </c>
      <c r="E459" s="4">
        <v>5.3079999999999998</v>
      </c>
      <c r="F459" s="26">
        <v>44779.420202858797</v>
      </c>
      <c r="G459" s="29">
        <f t="shared" si="44"/>
        <v>226.52699999999999</v>
      </c>
      <c r="H459" s="4">
        <v>5.4608597755432129</v>
      </c>
      <c r="I459" s="4">
        <v>59.95</v>
      </c>
      <c r="J459" s="4">
        <v>5.34</v>
      </c>
      <c r="K459" s="26">
        <v>44779.442933391205</v>
      </c>
      <c r="L459" s="29">
        <f t="shared" si="45"/>
        <v>226.44499999999999</v>
      </c>
      <c r="M459" s="4">
        <v>3.188960075378418</v>
      </c>
      <c r="N459" s="4">
        <v>59.98</v>
      </c>
      <c r="O459" s="4">
        <v>3.1240000000000001</v>
      </c>
      <c r="P459" s="26">
        <v>44779.451950150462</v>
      </c>
      <c r="Q459" s="29">
        <f t="shared" si="46"/>
        <v>226.49299999999999</v>
      </c>
      <c r="R459" s="4">
        <v>3.6827900409698486</v>
      </c>
      <c r="S459" s="4">
        <v>60</v>
      </c>
      <c r="T459" s="4">
        <v>3.5720000000000001</v>
      </c>
      <c r="U459" s="26">
        <v>44779.463537534721</v>
      </c>
      <c r="V459" s="29">
        <f t="shared" si="42"/>
        <v>226.643</v>
      </c>
      <c r="W459" s="4">
        <v>3.2232699394226074</v>
      </c>
      <c r="X459" s="4">
        <v>60.03</v>
      </c>
      <c r="Y459" s="4">
        <v>3.1160000000000001</v>
      </c>
      <c r="AA459">
        <f t="shared" si="47"/>
        <v>227</v>
      </c>
    </row>
    <row r="460" spans="1:27" x14ac:dyDescent="0.3">
      <c r="A460" s="26">
        <v>44779.412876469905</v>
      </c>
      <c r="B460" s="29">
        <f t="shared" si="43"/>
        <v>227.52699999999999</v>
      </c>
      <c r="C460" s="4">
        <v>5.3727898597717285</v>
      </c>
      <c r="D460" s="4">
        <v>60.04</v>
      </c>
      <c r="E460" s="4">
        <v>5.2679999999999998</v>
      </c>
      <c r="F460" s="26">
        <v>44779.420202881942</v>
      </c>
      <c r="G460" s="29">
        <f t="shared" si="44"/>
        <v>227.529</v>
      </c>
      <c r="H460" s="4">
        <v>5.4608597755432129</v>
      </c>
      <c r="I460" s="4">
        <v>59.95</v>
      </c>
      <c r="J460" s="4">
        <v>5.3</v>
      </c>
      <c r="K460" s="26">
        <v>44779.442933402781</v>
      </c>
      <c r="L460" s="29">
        <f t="shared" si="45"/>
        <v>227.446</v>
      </c>
      <c r="M460" s="4">
        <v>3.188960075378418</v>
      </c>
      <c r="N460" s="4">
        <v>59.98</v>
      </c>
      <c r="O460" s="4">
        <v>3.0840000000000001</v>
      </c>
      <c r="P460" s="26">
        <v>44779.451961770836</v>
      </c>
      <c r="Q460" s="29">
        <f t="shared" si="46"/>
        <v>227.49700000000001</v>
      </c>
      <c r="R460" s="4">
        <v>3.6154599189758301</v>
      </c>
      <c r="S460" s="4">
        <v>60</v>
      </c>
      <c r="T460" s="4">
        <v>3.5720000000000001</v>
      </c>
      <c r="U460" s="26">
        <v>44779.463537546297</v>
      </c>
      <c r="V460" s="29">
        <f t="shared" si="42"/>
        <v>227.64400000000001</v>
      </c>
      <c r="W460" s="4">
        <v>3.2232699394226074</v>
      </c>
      <c r="X460" s="4">
        <v>60.03</v>
      </c>
      <c r="Y460" s="4">
        <v>3.0760000000000001</v>
      </c>
      <c r="AA460">
        <f t="shared" si="47"/>
        <v>227</v>
      </c>
    </row>
    <row r="461" spans="1:27" x14ac:dyDescent="0.3">
      <c r="A461" s="26">
        <v>44779.412888078703</v>
      </c>
      <c r="B461" s="29">
        <f t="shared" si="43"/>
        <v>227.53</v>
      </c>
      <c r="C461" s="4">
        <v>5.3270201683044434</v>
      </c>
      <c r="D461" s="4">
        <v>60.04</v>
      </c>
      <c r="E461" s="4">
        <v>5.2679999999999998</v>
      </c>
      <c r="F461" s="26">
        <v>44779.420214467595</v>
      </c>
      <c r="G461" s="29">
        <f t="shared" si="44"/>
        <v>227.53</v>
      </c>
      <c r="H461" s="4">
        <v>5.4005699157714844</v>
      </c>
      <c r="I461" s="4">
        <v>59.95</v>
      </c>
      <c r="J461" s="4">
        <v>5.3</v>
      </c>
      <c r="K461" s="26">
        <v>44779.442939328706</v>
      </c>
      <c r="L461" s="29">
        <f t="shared" si="45"/>
        <v>227.958</v>
      </c>
      <c r="M461" s="4">
        <v>3.188960075378418</v>
      </c>
      <c r="N461" s="4">
        <v>60.02</v>
      </c>
      <c r="O461" s="4">
        <v>3.0840000000000001</v>
      </c>
      <c r="P461" s="26">
        <v>44779.451961782404</v>
      </c>
      <c r="Q461" s="29">
        <f t="shared" si="46"/>
        <v>227.49799999999999</v>
      </c>
      <c r="R461" s="4">
        <v>3.6154599189758301</v>
      </c>
      <c r="S461" s="4">
        <v>60</v>
      </c>
      <c r="T461" s="4">
        <v>3.524</v>
      </c>
      <c r="U461" s="26">
        <v>44779.463549131942</v>
      </c>
      <c r="V461" s="29">
        <f t="shared" si="42"/>
        <v>227.64500000000001</v>
      </c>
      <c r="W461" s="4">
        <v>3.1768300533294678</v>
      </c>
      <c r="X461" s="4">
        <v>60.03</v>
      </c>
      <c r="Y461" s="4">
        <v>3.0760000000000001</v>
      </c>
      <c r="AA461">
        <f t="shared" si="47"/>
        <v>228</v>
      </c>
    </row>
    <row r="462" spans="1:27" x14ac:dyDescent="0.3">
      <c r="A462" s="26">
        <v>44779.412888090279</v>
      </c>
      <c r="B462" s="29">
        <f t="shared" si="43"/>
        <v>228.53100000000001</v>
      </c>
      <c r="C462" s="4">
        <v>5.3270201683044434</v>
      </c>
      <c r="D462" s="4">
        <v>60.04</v>
      </c>
      <c r="E462" s="4">
        <v>5.2279999999999998</v>
      </c>
      <c r="F462" s="26">
        <v>44779.420214479163</v>
      </c>
      <c r="G462" s="29">
        <f t="shared" si="44"/>
        <v>228.53100000000001</v>
      </c>
      <c r="H462" s="4">
        <v>5.4005699157714844</v>
      </c>
      <c r="I462" s="4">
        <v>59.95</v>
      </c>
      <c r="J462" s="4">
        <v>5.26</v>
      </c>
      <c r="K462" s="26">
        <v>44779.442945000003</v>
      </c>
      <c r="L462" s="29">
        <f t="shared" si="45"/>
        <v>228.44800000000001</v>
      </c>
      <c r="M462" s="4">
        <v>3.188960075378418</v>
      </c>
      <c r="N462" s="4">
        <v>60.02</v>
      </c>
      <c r="O462" s="4">
        <v>3.0840000000000001</v>
      </c>
      <c r="P462" s="26">
        <v>44779.451973391202</v>
      </c>
      <c r="Q462" s="29">
        <f t="shared" si="46"/>
        <v>228.501</v>
      </c>
      <c r="R462" s="4">
        <v>3.6154599189758301</v>
      </c>
      <c r="S462" s="4">
        <v>60</v>
      </c>
      <c r="T462" s="4">
        <v>3.524</v>
      </c>
      <c r="U462" s="26">
        <v>44779.463549143518</v>
      </c>
      <c r="V462" s="29">
        <f t="shared" si="42"/>
        <v>228.64599999999999</v>
      </c>
      <c r="W462" s="4">
        <v>3.1768300533294678</v>
      </c>
      <c r="X462" s="4">
        <v>60.03</v>
      </c>
      <c r="Y462" s="4">
        <v>3.036</v>
      </c>
      <c r="AA462">
        <f t="shared" si="47"/>
        <v>228</v>
      </c>
    </row>
    <row r="463" spans="1:27" x14ac:dyDescent="0.3">
      <c r="A463" s="26">
        <v>44779.412899687501</v>
      </c>
      <c r="B463" s="29">
        <f t="shared" si="43"/>
        <v>228.53299999999999</v>
      </c>
      <c r="C463" s="4">
        <v>5.2777900695800781</v>
      </c>
      <c r="D463" s="4">
        <v>60.04</v>
      </c>
      <c r="E463" s="4">
        <v>5.2279999999999998</v>
      </c>
      <c r="F463" s="26">
        <v>44779.420226076392</v>
      </c>
      <c r="G463" s="29">
        <f t="shared" si="44"/>
        <v>228.53299999999999</v>
      </c>
      <c r="H463" s="4">
        <v>5.3233499526977539</v>
      </c>
      <c r="I463" s="4">
        <v>59.95</v>
      </c>
      <c r="J463" s="4">
        <v>5.26</v>
      </c>
      <c r="K463" s="26">
        <v>44779.442945011571</v>
      </c>
      <c r="L463" s="29">
        <f t="shared" si="45"/>
        <v>228.44900000000001</v>
      </c>
      <c r="M463" s="4">
        <v>3.188960075378418</v>
      </c>
      <c r="N463" s="4">
        <v>60.02</v>
      </c>
      <c r="O463" s="4">
        <v>3.044</v>
      </c>
      <c r="P463" s="26">
        <v>44779.451973402778</v>
      </c>
      <c r="Q463" s="29">
        <f t="shared" si="46"/>
        <v>228.50200000000001</v>
      </c>
      <c r="R463" s="4">
        <v>3.6154599189758301</v>
      </c>
      <c r="S463" s="4">
        <v>60</v>
      </c>
      <c r="T463" s="4">
        <v>3.484</v>
      </c>
      <c r="U463" s="26">
        <v>44779.463560752316</v>
      </c>
      <c r="V463" s="29">
        <f t="shared" si="42"/>
        <v>228.649</v>
      </c>
      <c r="W463" s="4">
        <v>3.113149881362915</v>
      </c>
      <c r="X463" s="4">
        <v>60.03</v>
      </c>
      <c r="Y463" s="4">
        <v>3.036</v>
      </c>
      <c r="AA463">
        <f t="shared" si="47"/>
        <v>229</v>
      </c>
    </row>
    <row r="464" spans="1:27" x14ac:dyDescent="0.3">
      <c r="A464" s="26">
        <v>44779.412899699077</v>
      </c>
      <c r="B464" s="29">
        <f t="shared" si="43"/>
        <v>229.53399999999999</v>
      </c>
      <c r="C464" s="4">
        <v>5.2777900695800781</v>
      </c>
      <c r="D464" s="4">
        <v>60.04</v>
      </c>
      <c r="E464" s="4">
        <v>5.1879999999999997</v>
      </c>
      <c r="F464" s="26">
        <v>44779.420226087961</v>
      </c>
      <c r="G464" s="29">
        <f t="shared" si="44"/>
        <v>229.53399999999999</v>
      </c>
      <c r="H464" s="4">
        <v>5.3233499526977539</v>
      </c>
      <c r="I464" s="4">
        <v>59.95</v>
      </c>
      <c r="J464" s="4">
        <v>5.2160000000000002</v>
      </c>
      <c r="K464" s="26">
        <v>44779.442956620369</v>
      </c>
      <c r="L464" s="29">
        <f t="shared" si="45"/>
        <v>229.452</v>
      </c>
      <c r="M464" s="4">
        <v>3.1008601188659668</v>
      </c>
      <c r="N464" s="4">
        <v>60.02</v>
      </c>
      <c r="O464" s="4">
        <v>3.044</v>
      </c>
      <c r="P464" s="26">
        <v>44779.451985</v>
      </c>
      <c r="Q464" s="29">
        <f t="shared" si="46"/>
        <v>229.50399999999999</v>
      </c>
      <c r="R464" s="4">
        <v>3.5522699356079102</v>
      </c>
      <c r="S464" s="4">
        <v>60</v>
      </c>
      <c r="T464" s="4">
        <v>3.484</v>
      </c>
      <c r="U464" s="26">
        <v>44779.463560763892</v>
      </c>
      <c r="V464" s="29">
        <f t="shared" si="42"/>
        <v>229.65</v>
      </c>
      <c r="W464" s="4">
        <v>3.113149881362915</v>
      </c>
      <c r="X464" s="4">
        <v>60.03</v>
      </c>
      <c r="Y464" s="4">
        <v>2.996</v>
      </c>
      <c r="AA464">
        <f t="shared" si="47"/>
        <v>229</v>
      </c>
    </row>
    <row r="465" spans="1:27" x14ac:dyDescent="0.3">
      <c r="A465" s="26">
        <v>44779.412911307867</v>
      </c>
      <c r="B465" s="29">
        <f t="shared" si="43"/>
        <v>229.53700000000001</v>
      </c>
      <c r="C465" s="4">
        <v>5.2777900695800781</v>
      </c>
      <c r="D465" s="4">
        <v>60.04</v>
      </c>
      <c r="E465" s="4">
        <v>5.1879999999999997</v>
      </c>
      <c r="F465" s="26">
        <v>44779.420237696759</v>
      </c>
      <c r="G465" s="29">
        <f t="shared" si="44"/>
        <v>229.53700000000001</v>
      </c>
      <c r="H465" s="4">
        <v>5.2881097793579102</v>
      </c>
      <c r="I465" s="4">
        <v>59.95</v>
      </c>
      <c r="J465" s="4">
        <v>5.2160000000000002</v>
      </c>
      <c r="K465" s="26">
        <v>44779.442956631945</v>
      </c>
      <c r="L465" s="29">
        <f t="shared" si="45"/>
        <v>229.453</v>
      </c>
      <c r="M465" s="4">
        <v>3.1008601188659668</v>
      </c>
      <c r="N465" s="4">
        <v>60.02</v>
      </c>
      <c r="O465" s="4">
        <v>3.004</v>
      </c>
      <c r="P465" s="26">
        <v>44779.451985011576</v>
      </c>
      <c r="Q465" s="29">
        <f t="shared" si="46"/>
        <v>229.505</v>
      </c>
      <c r="R465" s="4">
        <v>3.5522699356079102</v>
      </c>
      <c r="S465" s="4">
        <v>60</v>
      </c>
      <c r="T465" s="4">
        <v>3.444</v>
      </c>
      <c r="U465" s="26">
        <v>44779.463572361114</v>
      </c>
      <c r="V465" s="29">
        <f t="shared" si="42"/>
        <v>229.65199999999999</v>
      </c>
      <c r="W465" s="4">
        <v>3.0765800476074219</v>
      </c>
      <c r="X465" s="4">
        <v>60.03</v>
      </c>
      <c r="Y465" s="4">
        <v>2.996</v>
      </c>
      <c r="AA465">
        <f t="shared" si="47"/>
        <v>230</v>
      </c>
    </row>
    <row r="466" spans="1:27" x14ac:dyDescent="0.3">
      <c r="A466" s="26">
        <v>44779.412911319443</v>
      </c>
      <c r="B466" s="29">
        <f t="shared" si="43"/>
        <v>230.53800000000001</v>
      </c>
      <c r="C466" s="4">
        <v>5.2777900695800781</v>
      </c>
      <c r="D466" s="4">
        <v>60.04</v>
      </c>
      <c r="E466" s="4">
        <v>5.1479999999999997</v>
      </c>
      <c r="F466" s="26">
        <v>44779.420237708335</v>
      </c>
      <c r="G466" s="29">
        <f t="shared" si="44"/>
        <v>230.53800000000001</v>
      </c>
      <c r="H466" s="4">
        <v>5.2881097793579102</v>
      </c>
      <c r="I466" s="4">
        <v>59.95</v>
      </c>
      <c r="J466" s="4">
        <v>5.1760000000000002</v>
      </c>
      <c r="K466" s="26">
        <v>44779.442968229167</v>
      </c>
      <c r="L466" s="29">
        <f t="shared" si="45"/>
        <v>230.45500000000001</v>
      </c>
      <c r="M466" s="4">
        <v>3.0255100727081299</v>
      </c>
      <c r="N466" s="4">
        <v>60.02</v>
      </c>
      <c r="O466" s="4">
        <v>3.004</v>
      </c>
      <c r="P466" s="26">
        <v>44779.451992858798</v>
      </c>
      <c r="Q466" s="29">
        <f t="shared" si="46"/>
        <v>230.18299999999999</v>
      </c>
      <c r="R466" s="4">
        <v>3.5522699356079102</v>
      </c>
      <c r="S466" s="4">
        <v>60.01</v>
      </c>
      <c r="T466" s="4">
        <v>3.444</v>
      </c>
      <c r="U466" s="26">
        <v>44779.463572372682</v>
      </c>
      <c r="V466" s="29">
        <f t="shared" si="42"/>
        <v>230.65299999999999</v>
      </c>
      <c r="W466" s="4">
        <v>3.0765800476074219</v>
      </c>
      <c r="X466" s="4">
        <v>60.03</v>
      </c>
      <c r="Y466" s="4">
        <v>2.956</v>
      </c>
      <c r="AA466">
        <f t="shared" si="47"/>
        <v>230</v>
      </c>
    </row>
    <row r="467" spans="1:27" x14ac:dyDescent="0.3">
      <c r="A467" s="26">
        <v>44779.412922928241</v>
      </c>
      <c r="B467" s="29">
        <f t="shared" si="43"/>
        <v>230.541</v>
      </c>
      <c r="C467" s="4">
        <v>5.2345700263977051</v>
      </c>
      <c r="D467" s="4">
        <v>60.04</v>
      </c>
      <c r="E467" s="4">
        <v>5.1479999999999997</v>
      </c>
      <c r="F467" s="26">
        <v>44779.420249305556</v>
      </c>
      <c r="G467" s="29">
        <f t="shared" si="44"/>
        <v>230.54</v>
      </c>
      <c r="H467" s="4">
        <v>5.2206001281738281</v>
      </c>
      <c r="I467" s="4">
        <v>59.95</v>
      </c>
      <c r="J467" s="4">
        <v>5.1760000000000002</v>
      </c>
      <c r="K467" s="26">
        <v>44779.442968240743</v>
      </c>
      <c r="L467" s="29">
        <f t="shared" si="45"/>
        <v>230.45599999999999</v>
      </c>
      <c r="M467" s="4">
        <v>3.0255100727081299</v>
      </c>
      <c r="N467" s="4">
        <v>60.02</v>
      </c>
      <c r="O467" s="4">
        <v>2.964</v>
      </c>
      <c r="P467" s="26">
        <v>44779.451996620373</v>
      </c>
      <c r="Q467" s="29">
        <f t="shared" si="46"/>
        <v>230.50800000000001</v>
      </c>
      <c r="R467" s="4">
        <v>3.5016300678253174</v>
      </c>
      <c r="S467" s="4">
        <v>60.01</v>
      </c>
      <c r="T467" s="4">
        <v>3.444</v>
      </c>
      <c r="U467" s="26">
        <v>44779.46358398148</v>
      </c>
      <c r="V467" s="29">
        <f t="shared" si="42"/>
        <v>230.65600000000001</v>
      </c>
      <c r="W467" s="4">
        <v>3.0145399570465088</v>
      </c>
      <c r="X467" s="4">
        <v>60.03</v>
      </c>
      <c r="Y467" s="4">
        <v>2.956</v>
      </c>
      <c r="AA467">
        <f t="shared" si="47"/>
        <v>231</v>
      </c>
    </row>
    <row r="468" spans="1:27" x14ac:dyDescent="0.3">
      <c r="A468" s="26">
        <v>44779.412922939817</v>
      </c>
      <c r="B468" s="29">
        <f t="shared" si="43"/>
        <v>231.542</v>
      </c>
      <c r="C468" s="4">
        <v>5.2345700263977051</v>
      </c>
      <c r="D468" s="4">
        <v>60.04</v>
      </c>
      <c r="E468" s="4">
        <v>5.1079999999999997</v>
      </c>
      <c r="F468" s="26">
        <v>44779.420249317132</v>
      </c>
      <c r="G468" s="29">
        <f t="shared" si="44"/>
        <v>231.541</v>
      </c>
      <c r="H468" s="4">
        <v>5.2206001281738281</v>
      </c>
      <c r="I468" s="4">
        <v>59.95</v>
      </c>
      <c r="J468" s="4">
        <v>5.1360000000000001</v>
      </c>
      <c r="K468" s="26">
        <v>44779.44297984954</v>
      </c>
      <c r="L468" s="29">
        <f t="shared" si="45"/>
        <v>231.459</v>
      </c>
      <c r="M468" s="4">
        <v>3.0255100727081299</v>
      </c>
      <c r="N468" s="4">
        <v>60.02</v>
      </c>
      <c r="O468" s="4">
        <v>2.964</v>
      </c>
      <c r="P468" s="26">
        <v>44779.451996631942</v>
      </c>
      <c r="Q468" s="29">
        <f t="shared" si="46"/>
        <v>231.50899999999999</v>
      </c>
      <c r="R468" s="4">
        <v>3.5016300678253174</v>
      </c>
      <c r="S468" s="4">
        <v>60.01</v>
      </c>
      <c r="T468" s="4">
        <v>3.4039999999999999</v>
      </c>
      <c r="U468" s="26">
        <v>44779.463583993056</v>
      </c>
      <c r="V468" s="29">
        <f t="shared" si="42"/>
        <v>231.65700000000001</v>
      </c>
      <c r="W468" s="4">
        <v>3.0145399570465088</v>
      </c>
      <c r="X468" s="4">
        <v>60.03</v>
      </c>
      <c r="Y468" s="4">
        <v>2.9159999999999999</v>
      </c>
      <c r="AA468">
        <f t="shared" si="47"/>
        <v>231</v>
      </c>
    </row>
    <row r="469" spans="1:27" x14ac:dyDescent="0.3">
      <c r="A469" s="26">
        <v>44779.412934537038</v>
      </c>
      <c r="B469" s="29">
        <f t="shared" si="43"/>
        <v>231.54400000000001</v>
      </c>
      <c r="C469" s="4">
        <v>5.1672701835632324</v>
      </c>
      <c r="D469" s="4">
        <v>60.04</v>
      </c>
      <c r="E469" s="4">
        <v>5.1079999999999997</v>
      </c>
      <c r="F469" s="26">
        <v>44779.420260914354</v>
      </c>
      <c r="G469" s="29">
        <f t="shared" si="44"/>
        <v>231.54300000000001</v>
      </c>
      <c r="H469" s="4">
        <v>5.2206001281738281</v>
      </c>
      <c r="I469" s="4">
        <v>59.95</v>
      </c>
      <c r="J469" s="4">
        <v>5.1360000000000001</v>
      </c>
      <c r="K469" s="26">
        <v>44779.442979861109</v>
      </c>
      <c r="L469" s="29">
        <f t="shared" si="45"/>
        <v>231.46</v>
      </c>
      <c r="M469" s="4">
        <v>3.0255100727081299</v>
      </c>
      <c r="N469" s="4">
        <v>60.02</v>
      </c>
      <c r="O469" s="4">
        <v>2.9239999999999999</v>
      </c>
      <c r="P469" s="26">
        <v>44779.45200824074</v>
      </c>
      <c r="Q469" s="29">
        <f t="shared" si="46"/>
        <v>231.512</v>
      </c>
      <c r="R469" s="4">
        <v>3.5016300678253174</v>
      </c>
      <c r="S469" s="4">
        <v>60.01</v>
      </c>
      <c r="T469" s="4">
        <v>3.4039999999999999</v>
      </c>
      <c r="U469" s="26">
        <v>44779.463597650465</v>
      </c>
      <c r="V469" s="29">
        <f t="shared" si="42"/>
        <v>231.83699999999999</v>
      </c>
      <c r="W469" s="4">
        <v>3.0145399570465088</v>
      </c>
      <c r="X469" s="4">
        <v>60.03</v>
      </c>
      <c r="Y469" s="4">
        <v>2.9159999999999999</v>
      </c>
      <c r="AA469">
        <f t="shared" si="47"/>
        <v>232</v>
      </c>
    </row>
    <row r="470" spans="1:27" x14ac:dyDescent="0.3">
      <c r="A470" s="26">
        <v>44779.412934548614</v>
      </c>
      <c r="B470" s="29">
        <f t="shared" si="43"/>
        <v>232.54499999999999</v>
      </c>
      <c r="C470" s="4">
        <v>5.1672701835632324</v>
      </c>
      <c r="D470" s="4">
        <v>60.04</v>
      </c>
      <c r="E470" s="4">
        <v>5.0679999999999996</v>
      </c>
      <c r="F470" s="26">
        <v>44779.420260925923</v>
      </c>
      <c r="G470" s="29">
        <f t="shared" si="44"/>
        <v>232.54400000000001</v>
      </c>
      <c r="H470" s="4">
        <v>5.2206001281738281</v>
      </c>
      <c r="I470" s="4">
        <v>59.95</v>
      </c>
      <c r="J470" s="4">
        <v>5.0960000000000001</v>
      </c>
      <c r="K470" s="26">
        <v>44779.442991469907</v>
      </c>
      <c r="L470" s="29">
        <f t="shared" si="45"/>
        <v>232.46299999999999</v>
      </c>
      <c r="M470" s="4">
        <v>2.953700065612793</v>
      </c>
      <c r="N470" s="4">
        <v>60.02</v>
      </c>
      <c r="O470" s="4">
        <v>2.9239999999999999</v>
      </c>
      <c r="P470" s="26">
        <v>44779.452008252316</v>
      </c>
      <c r="Q470" s="29">
        <f t="shared" si="46"/>
        <v>232.51300000000001</v>
      </c>
      <c r="R470" s="4">
        <v>3.5016300678253174</v>
      </c>
      <c r="S470" s="4">
        <v>60.01</v>
      </c>
      <c r="T470" s="4">
        <v>3.3639999999999999</v>
      </c>
      <c r="U470" s="26">
        <v>44779.463597662034</v>
      </c>
      <c r="V470" s="29">
        <f t="shared" si="42"/>
        <v>232.83799999999999</v>
      </c>
      <c r="W470" s="4">
        <v>3.0145399570465088</v>
      </c>
      <c r="X470" s="4">
        <v>60.03</v>
      </c>
      <c r="Y470" s="4">
        <v>2.8759999999999999</v>
      </c>
      <c r="AA470">
        <f t="shared" si="47"/>
        <v>232</v>
      </c>
    </row>
    <row r="471" spans="1:27" x14ac:dyDescent="0.3">
      <c r="A471" s="26">
        <v>44779.412946157405</v>
      </c>
      <c r="B471" s="29">
        <f t="shared" si="43"/>
        <v>232.548</v>
      </c>
      <c r="C471" s="4">
        <v>5.1247000694274902</v>
      </c>
      <c r="D471" s="4">
        <v>60.04</v>
      </c>
      <c r="E471" s="4">
        <v>5.0679999999999996</v>
      </c>
      <c r="F471" s="26">
        <v>44779.420272569441</v>
      </c>
      <c r="G471" s="29">
        <f t="shared" si="44"/>
        <v>232.55</v>
      </c>
      <c r="H471" s="4">
        <v>5.1711001396179199</v>
      </c>
      <c r="I471" s="4">
        <v>59.95</v>
      </c>
      <c r="J471" s="4">
        <v>5.0960000000000001</v>
      </c>
      <c r="K471" s="26">
        <v>44779.442991481483</v>
      </c>
      <c r="L471" s="29">
        <f t="shared" si="45"/>
        <v>232.464</v>
      </c>
      <c r="M471" s="4">
        <v>2.953700065612793</v>
      </c>
      <c r="N471" s="4">
        <v>60.02</v>
      </c>
      <c r="O471" s="4">
        <v>2.8839999999999999</v>
      </c>
      <c r="P471" s="26">
        <v>44779.452022245372</v>
      </c>
      <c r="Q471" s="29">
        <f t="shared" si="46"/>
        <v>232.72200000000001</v>
      </c>
      <c r="R471" s="4">
        <v>3.456820011138916</v>
      </c>
      <c r="S471" s="4">
        <v>60.01</v>
      </c>
      <c r="T471" s="4">
        <v>3.3639999999999999</v>
      </c>
      <c r="U471" s="26">
        <v>44779.463609259263</v>
      </c>
      <c r="V471" s="29">
        <f t="shared" si="42"/>
        <v>232.84</v>
      </c>
      <c r="W471" s="4">
        <v>2.9002799987792969</v>
      </c>
      <c r="X471" s="4">
        <v>60.03</v>
      </c>
      <c r="Y471" s="4">
        <v>2.8759999999999999</v>
      </c>
      <c r="AA471">
        <f t="shared" si="47"/>
        <v>233</v>
      </c>
    </row>
    <row r="472" spans="1:27" x14ac:dyDescent="0.3">
      <c r="A472" s="26">
        <v>44779.412946168981</v>
      </c>
      <c r="B472" s="29">
        <f t="shared" si="43"/>
        <v>233.54900000000001</v>
      </c>
      <c r="C472" s="4">
        <v>5.1247000694274902</v>
      </c>
      <c r="D472" s="4">
        <v>60.04</v>
      </c>
      <c r="E472" s="4">
        <v>5.0279999999999996</v>
      </c>
      <c r="F472" s="26">
        <v>44779.420272592593</v>
      </c>
      <c r="G472" s="29">
        <f t="shared" si="44"/>
        <v>233.55199999999999</v>
      </c>
      <c r="H472" s="4">
        <v>5.1711001396179199</v>
      </c>
      <c r="I472" s="4">
        <v>59.95</v>
      </c>
      <c r="J472" s="4">
        <v>5.0439999999999996</v>
      </c>
      <c r="K472" s="26">
        <v>44779.443003067128</v>
      </c>
      <c r="L472" s="29">
        <f t="shared" si="45"/>
        <v>233.465</v>
      </c>
      <c r="M472" s="4">
        <v>2.93038010597229</v>
      </c>
      <c r="N472" s="4">
        <v>60.02</v>
      </c>
      <c r="O472" s="4">
        <v>2.8839999999999999</v>
      </c>
      <c r="P472" s="26">
        <v>44779.452022256941</v>
      </c>
      <c r="Q472" s="29">
        <f t="shared" si="46"/>
        <v>233.72300000000001</v>
      </c>
      <c r="R472" s="4">
        <v>3.456820011138916</v>
      </c>
      <c r="S472" s="4">
        <v>60.01</v>
      </c>
      <c r="T472" s="4">
        <v>3.3239999999999998</v>
      </c>
      <c r="U472" s="26">
        <v>44779.463609270832</v>
      </c>
      <c r="V472" s="29">
        <f t="shared" si="42"/>
        <v>233.84100000000001</v>
      </c>
      <c r="W472" s="4">
        <v>2.9002799987792969</v>
      </c>
      <c r="X472" s="4">
        <v>60.03</v>
      </c>
      <c r="Y472" s="4">
        <v>2.8359999999999999</v>
      </c>
      <c r="AA472">
        <f t="shared" si="47"/>
        <v>233</v>
      </c>
    </row>
    <row r="473" spans="1:27" x14ac:dyDescent="0.3">
      <c r="A473" s="26">
        <v>44779.412957766202</v>
      </c>
      <c r="B473" s="29">
        <f t="shared" si="43"/>
        <v>233.55099999999999</v>
      </c>
      <c r="C473" s="4">
        <v>5.0608100891113281</v>
      </c>
      <c r="D473" s="4">
        <v>60.04</v>
      </c>
      <c r="E473" s="4">
        <v>5.0279999999999996</v>
      </c>
      <c r="F473" s="26">
        <v>44779.420284178239</v>
      </c>
      <c r="G473" s="29">
        <f t="shared" si="44"/>
        <v>233.553</v>
      </c>
      <c r="H473" s="4">
        <v>5.119959831237793</v>
      </c>
      <c r="I473" s="4">
        <v>59.95</v>
      </c>
      <c r="J473" s="4">
        <v>5.0439999999999996</v>
      </c>
      <c r="K473" s="26">
        <v>44779.443003078704</v>
      </c>
      <c r="L473" s="29">
        <f t="shared" si="45"/>
        <v>233.46600000000001</v>
      </c>
      <c r="M473" s="4">
        <v>2.93038010597229</v>
      </c>
      <c r="N473" s="4">
        <v>60.02</v>
      </c>
      <c r="O473" s="4">
        <v>2.8439999999999999</v>
      </c>
      <c r="P473" s="26">
        <v>44779.45203385417</v>
      </c>
      <c r="Q473" s="29">
        <f t="shared" si="46"/>
        <v>233.72499999999999</v>
      </c>
      <c r="R473" s="4">
        <v>3.3956100940704346</v>
      </c>
      <c r="S473" s="4">
        <v>60.01</v>
      </c>
      <c r="T473" s="4">
        <v>3.3239999999999998</v>
      </c>
      <c r="U473" s="26">
        <v>44779.463620879629</v>
      </c>
      <c r="V473" s="29">
        <f t="shared" si="42"/>
        <v>233.84399999999999</v>
      </c>
      <c r="W473" s="4">
        <v>2.9002799987792969</v>
      </c>
      <c r="X473" s="4">
        <v>60.03</v>
      </c>
      <c r="Y473" s="4">
        <v>2.8359999999999999</v>
      </c>
      <c r="AA473">
        <f t="shared" si="47"/>
        <v>234</v>
      </c>
    </row>
    <row r="474" spans="1:27" x14ac:dyDescent="0.3">
      <c r="A474" s="26">
        <v>44779.412957777779</v>
      </c>
      <c r="B474" s="29">
        <f t="shared" si="43"/>
        <v>234.55199999999999</v>
      </c>
      <c r="C474" s="4">
        <v>5.0608100891113281</v>
      </c>
      <c r="D474" s="4">
        <v>60.04</v>
      </c>
      <c r="E474" s="4">
        <v>4.9880000000000004</v>
      </c>
      <c r="F474" s="26">
        <v>44779.420284189815</v>
      </c>
      <c r="G474" s="29">
        <f t="shared" si="44"/>
        <v>234.554</v>
      </c>
      <c r="H474" s="4">
        <v>5.119959831237793</v>
      </c>
      <c r="I474" s="4">
        <v>59.95</v>
      </c>
      <c r="J474" s="4">
        <v>5.0039999999999996</v>
      </c>
      <c r="K474" s="26">
        <v>44779.443014687502</v>
      </c>
      <c r="L474" s="29">
        <f t="shared" si="45"/>
        <v>234.46899999999999</v>
      </c>
      <c r="M474" s="4">
        <v>2.8709399700164795</v>
      </c>
      <c r="N474" s="4">
        <v>60.02</v>
      </c>
      <c r="O474" s="4">
        <v>2.8439999999999999</v>
      </c>
      <c r="P474" s="26">
        <v>44779.452033865738</v>
      </c>
      <c r="Q474" s="29">
        <f t="shared" si="46"/>
        <v>234.726</v>
      </c>
      <c r="R474" s="4">
        <v>3.3956100940704346</v>
      </c>
      <c r="S474" s="4">
        <v>60.01</v>
      </c>
      <c r="T474" s="4">
        <v>3.2759999999999998</v>
      </c>
      <c r="U474" s="26">
        <v>44779.463620891205</v>
      </c>
      <c r="V474" s="29">
        <f t="shared" si="42"/>
        <v>234.845</v>
      </c>
      <c r="W474" s="4">
        <v>2.9002799987792969</v>
      </c>
      <c r="X474" s="4">
        <v>60.03</v>
      </c>
      <c r="Y474" s="4">
        <v>2.7959999999999998</v>
      </c>
      <c r="AA474">
        <f t="shared" si="47"/>
        <v>234</v>
      </c>
    </row>
    <row r="475" spans="1:27" x14ac:dyDescent="0.3">
      <c r="A475" s="26">
        <v>44779.412969386576</v>
      </c>
      <c r="B475" s="29">
        <f t="shared" si="43"/>
        <v>234.55500000000001</v>
      </c>
      <c r="C475" s="4">
        <v>5.0608100891113281</v>
      </c>
      <c r="D475" s="4">
        <v>60.04</v>
      </c>
      <c r="E475" s="4">
        <v>4.9880000000000004</v>
      </c>
      <c r="F475" s="26">
        <v>44779.420295798613</v>
      </c>
      <c r="G475" s="29">
        <f t="shared" si="44"/>
        <v>234.55699999999999</v>
      </c>
      <c r="H475" s="4">
        <v>5.119959831237793</v>
      </c>
      <c r="I475" s="4">
        <v>59.95</v>
      </c>
      <c r="J475" s="4">
        <v>5.0039999999999996</v>
      </c>
      <c r="K475" s="26">
        <v>44779.443014699071</v>
      </c>
      <c r="L475" s="29">
        <f t="shared" si="45"/>
        <v>234.47</v>
      </c>
      <c r="M475" s="4">
        <v>2.8709399700164795</v>
      </c>
      <c r="N475" s="4">
        <v>60.02</v>
      </c>
      <c r="O475" s="4">
        <v>2.8039999999999998</v>
      </c>
      <c r="P475" s="26">
        <v>44779.452045474536</v>
      </c>
      <c r="Q475" s="29">
        <f t="shared" si="46"/>
        <v>234.72900000000001</v>
      </c>
      <c r="R475" s="4">
        <v>3.3956100940704346</v>
      </c>
      <c r="S475" s="4">
        <v>60.01</v>
      </c>
      <c r="T475" s="4">
        <v>3.2759999999999998</v>
      </c>
      <c r="U475" s="26">
        <v>44779.463632500003</v>
      </c>
      <c r="V475" s="29">
        <f t="shared" si="42"/>
        <v>234.84800000000001</v>
      </c>
      <c r="W475" s="4">
        <v>2.9002799987792969</v>
      </c>
      <c r="X475" s="4">
        <v>60.03</v>
      </c>
      <c r="Y475" s="4">
        <v>2.7959999999999998</v>
      </c>
      <c r="AA475">
        <f t="shared" si="47"/>
        <v>235</v>
      </c>
    </row>
    <row r="476" spans="1:27" x14ac:dyDescent="0.3">
      <c r="A476" s="26">
        <v>44779.412969398145</v>
      </c>
      <c r="B476" s="29">
        <f t="shared" si="43"/>
        <v>235.55600000000001</v>
      </c>
      <c r="C476" s="4">
        <v>5.0608100891113281</v>
      </c>
      <c r="D476" s="4">
        <v>60.04</v>
      </c>
      <c r="E476" s="4">
        <v>4.9480000000000004</v>
      </c>
      <c r="F476" s="26">
        <v>44779.420295810189</v>
      </c>
      <c r="G476" s="29">
        <f t="shared" si="44"/>
        <v>235.55799999999999</v>
      </c>
      <c r="H476" s="4">
        <v>5.119959831237793</v>
      </c>
      <c r="I476" s="4">
        <v>59.95</v>
      </c>
      <c r="J476" s="4">
        <v>5.0039999999999996</v>
      </c>
      <c r="K476" s="26">
        <v>44779.4430262963</v>
      </c>
      <c r="L476" s="29">
        <f t="shared" si="45"/>
        <v>235.47200000000001</v>
      </c>
      <c r="M476" s="4">
        <v>2.8709399700164795</v>
      </c>
      <c r="N476" s="4">
        <v>60.02</v>
      </c>
      <c r="O476" s="4">
        <v>2.8039999999999998</v>
      </c>
      <c r="P476" s="26">
        <v>44779.452045486112</v>
      </c>
      <c r="Q476" s="29">
        <f t="shared" si="46"/>
        <v>235.73</v>
      </c>
      <c r="R476" s="4">
        <v>3.3956100940704346</v>
      </c>
      <c r="S476" s="4">
        <v>60.01</v>
      </c>
      <c r="T476" s="4">
        <v>3.2360000000000002</v>
      </c>
      <c r="U476" s="26">
        <v>44779.463632511572</v>
      </c>
      <c r="V476" s="29">
        <f t="shared" si="42"/>
        <v>235.84899999999999</v>
      </c>
      <c r="W476" s="4">
        <v>2.9002799987792969</v>
      </c>
      <c r="X476" s="4">
        <v>60.03</v>
      </c>
      <c r="Y476" s="4">
        <v>2.7559999999999998</v>
      </c>
      <c r="AA476">
        <f t="shared" si="47"/>
        <v>235</v>
      </c>
    </row>
    <row r="477" spans="1:27" x14ac:dyDescent="0.3">
      <c r="A477" s="26">
        <v>44779.412981655092</v>
      </c>
      <c r="B477" s="29">
        <f t="shared" si="43"/>
        <v>235.61500000000001</v>
      </c>
      <c r="C477" s="4">
        <v>5.0084900856018066</v>
      </c>
      <c r="D477" s="4">
        <v>60.04</v>
      </c>
      <c r="E477" s="4">
        <v>4.9080000000000004</v>
      </c>
      <c r="F477" s="26">
        <v>44779.42030740741</v>
      </c>
      <c r="G477" s="29">
        <f t="shared" si="44"/>
        <v>235.56</v>
      </c>
      <c r="H477" s="4">
        <v>5.0713100433349609</v>
      </c>
      <c r="I477" s="4">
        <v>59.95</v>
      </c>
      <c r="J477" s="4">
        <v>5.0039999999999996</v>
      </c>
      <c r="K477" s="26">
        <v>44779.443026307868</v>
      </c>
      <c r="L477" s="29">
        <f t="shared" si="45"/>
        <v>235.47300000000001</v>
      </c>
      <c r="M477" s="4">
        <v>2.8709399700164795</v>
      </c>
      <c r="N477" s="4">
        <v>60.02</v>
      </c>
      <c r="O477" s="4">
        <v>2.7639999999999998</v>
      </c>
      <c r="P477" s="26">
        <v>44779.452057083334</v>
      </c>
      <c r="Q477" s="29">
        <f t="shared" si="46"/>
        <v>235.732</v>
      </c>
      <c r="R477" s="4">
        <v>3.3170499801635742</v>
      </c>
      <c r="S477" s="4">
        <v>60.01</v>
      </c>
      <c r="T477" s="4">
        <v>3.2360000000000002</v>
      </c>
      <c r="U477" s="26">
        <v>44779.463644120369</v>
      </c>
      <c r="V477" s="29">
        <f t="shared" si="42"/>
        <v>235.852</v>
      </c>
      <c r="W477" s="4">
        <v>2.8006401062011719</v>
      </c>
      <c r="X477" s="4">
        <v>60.03</v>
      </c>
      <c r="Y477" s="4">
        <v>2.7559999999999998</v>
      </c>
      <c r="AA477">
        <f t="shared" si="47"/>
        <v>236</v>
      </c>
    </row>
    <row r="478" spans="1:27" x14ac:dyDescent="0.3">
      <c r="A478" s="26">
        <v>44779.412993275466</v>
      </c>
      <c r="B478" s="29">
        <f t="shared" si="43"/>
        <v>236.619</v>
      </c>
      <c r="C478" s="4">
        <v>4.9550600051879883</v>
      </c>
      <c r="D478" s="4">
        <v>60.04</v>
      </c>
      <c r="E478" s="4">
        <v>4.9080000000000004</v>
      </c>
      <c r="F478" s="26">
        <v>44779.420307418979</v>
      </c>
      <c r="G478" s="29">
        <f t="shared" si="44"/>
        <v>236.56100000000001</v>
      </c>
      <c r="H478" s="4">
        <v>5.0713100433349609</v>
      </c>
      <c r="I478" s="4">
        <v>59.95</v>
      </c>
      <c r="J478" s="4">
        <v>4.9560000000000004</v>
      </c>
      <c r="K478" s="26">
        <v>44779.443037916666</v>
      </c>
      <c r="L478" s="29">
        <f t="shared" si="45"/>
        <v>236.476</v>
      </c>
      <c r="M478" s="4">
        <v>2.8282899856567383</v>
      </c>
      <c r="N478" s="4">
        <v>60.02</v>
      </c>
      <c r="O478" s="4">
        <v>2.7639999999999998</v>
      </c>
      <c r="P478" s="26">
        <v>44779.45205709491</v>
      </c>
      <c r="Q478" s="29">
        <f t="shared" si="46"/>
        <v>236.733</v>
      </c>
      <c r="R478" s="4">
        <v>3.3170499801635742</v>
      </c>
      <c r="S478" s="4">
        <v>60.01</v>
      </c>
      <c r="T478" s="4">
        <v>3.1960000000000002</v>
      </c>
      <c r="U478" s="26">
        <v>44779.463644131945</v>
      </c>
      <c r="V478" s="29">
        <f t="shared" si="42"/>
        <v>236.85300000000001</v>
      </c>
      <c r="W478" s="4">
        <v>2.8006401062011719</v>
      </c>
      <c r="X478" s="4">
        <v>60.03</v>
      </c>
      <c r="Y478" s="4">
        <v>2.7160000000000002</v>
      </c>
      <c r="AA478">
        <f t="shared" si="47"/>
        <v>236</v>
      </c>
    </row>
    <row r="479" spans="1:27" x14ac:dyDescent="0.3">
      <c r="A479" s="26">
        <v>44779.412993287035</v>
      </c>
      <c r="B479" s="29">
        <f t="shared" si="43"/>
        <v>236.62</v>
      </c>
      <c r="C479" s="4">
        <v>4.9550600051879883</v>
      </c>
      <c r="D479" s="4">
        <v>60.04</v>
      </c>
      <c r="E479" s="4">
        <v>4.8239999999999998</v>
      </c>
      <c r="F479" s="26">
        <v>44779.420308171299</v>
      </c>
      <c r="G479" s="29">
        <f t="shared" si="44"/>
        <v>236.626</v>
      </c>
      <c r="H479" s="4">
        <v>5.0713100433349609</v>
      </c>
      <c r="I479" s="4">
        <v>59.98</v>
      </c>
      <c r="J479" s="4">
        <v>4.9560000000000004</v>
      </c>
      <c r="K479" s="26">
        <v>44779.443037928242</v>
      </c>
      <c r="L479" s="29">
        <f t="shared" si="45"/>
        <v>236.477</v>
      </c>
      <c r="M479" s="4">
        <v>2.8282899856567383</v>
      </c>
      <c r="N479" s="4">
        <v>60.02</v>
      </c>
      <c r="O479" s="4">
        <v>2.7240000000000002</v>
      </c>
      <c r="P479" s="26">
        <v>44779.4520687037</v>
      </c>
      <c r="Q479" s="29">
        <f t="shared" si="46"/>
        <v>236.73599999999999</v>
      </c>
      <c r="R479" s="4">
        <v>3.2823200225830078</v>
      </c>
      <c r="S479" s="4">
        <v>60.01</v>
      </c>
      <c r="T479" s="4">
        <v>3.1960000000000002</v>
      </c>
      <c r="U479" s="26">
        <v>44779.463655740743</v>
      </c>
      <c r="V479" s="29">
        <f t="shared" si="42"/>
        <v>236.85599999999999</v>
      </c>
      <c r="W479" s="4">
        <v>2.7488300800323486</v>
      </c>
      <c r="X479" s="4">
        <v>60.03</v>
      </c>
      <c r="Y479" s="4">
        <v>2.7160000000000002</v>
      </c>
      <c r="AA479">
        <f t="shared" si="47"/>
        <v>237</v>
      </c>
    </row>
    <row r="480" spans="1:27" x14ac:dyDescent="0.3">
      <c r="A480" s="26">
        <v>44779.41299715278</v>
      </c>
      <c r="B480" s="29">
        <f t="shared" si="43"/>
        <v>237.95400000000001</v>
      </c>
      <c r="C480" s="4">
        <v>4.9550600051879883</v>
      </c>
      <c r="D480" s="4">
        <v>60.04</v>
      </c>
      <c r="E480" s="4">
        <v>4.8239999999999998</v>
      </c>
      <c r="F480" s="26">
        <v>44779.420319027777</v>
      </c>
      <c r="G480" s="29">
        <f t="shared" si="44"/>
        <v>237.56399999999999</v>
      </c>
      <c r="H480" s="4">
        <v>5.0225801467895508</v>
      </c>
      <c r="I480" s="4">
        <v>59.98</v>
      </c>
      <c r="J480" s="4">
        <v>4.9560000000000004</v>
      </c>
      <c r="K480" s="26">
        <v>44779.443049525464</v>
      </c>
      <c r="L480" s="29">
        <f t="shared" si="45"/>
        <v>237.47900000000001</v>
      </c>
      <c r="M480" s="4">
        <v>2.7781798839569092</v>
      </c>
      <c r="N480" s="4">
        <v>60.02</v>
      </c>
      <c r="O480" s="4">
        <v>2.7240000000000002</v>
      </c>
      <c r="P480" s="26">
        <v>44779.452068715276</v>
      </c>
      <c r="Q480" s="29">
        <f t="shared" si="46"/>
        <v>237.73699999999999</v>
      </c>
      <c r="R480" s="4">
        <v>3.2823200225830078</v>
      </c>
      <c r="S480" s="4">
        <v>60.01</v>
      </c>
      <c r="T480" s="4">
        <v>3.1560000000000001</v>
      </c>
      <c r="U480" s="26">
        <v>44779.463655752312</v>
      </c>
      <c r="V480" s="29">
        <f t="shared" si="42"/>
        <v>237.857</v>
      </c>
      <c r="W480" s="4">
        <v>2.7488300800323486</v>
      </c>
      <c r="X480" s="4">
        <v>60.03</v>
      </c>
      <c r="Y480" s="4">
        <v>2.6760000000000002</v>
      </c>
      <c r="AA480">
        <f t="shared" si="47"/>
        <v>237</v>
      </c>
    </row>
    <row r="481" spans="1:27" x14ac:dyDescent="0.3">
      <c r="A481" s="26">
        <v>44779.413004895832</v>
      </c>
      <c r="B481" s="29">
        <f t="shared" si="43"/>
        <v>237.62299999999999</v>
      </c>
      <c r="C481" s="4">
        <v>4.9292898178100586</v>
      </c>
      <c r="D481" s="4">
        <v>60.04</v>
      </c>
      <c r="E481" s="4">
        <v>4.8239999999999998</v>
      </c>
      <c r="F481" s="26">
        <v>44779.420319039353</v>
      </c>
      <c r="G481" s="29">
        <f t="shared" si="44"/>
        <v>237.565</v>
      </c>
      <c r="H481" s="4">
        <v>5.0225801467895508</v>
      </c>
      <c r="I481" s="4">
        <v>59.98</v>
      </c>
      <c r="J481" s="4">
        <v>4.9160000000000004</v>
      </c>
      <c r="K481" s="26">
        <v>44779.44304953704</v>
      </c>
      <c r="L481" s="29">
        <f t="shared" si="45"/>
        <v>237.48</v>
      </c>
      <c r="M481" s="4">
        <v>2.7781798839569092</v>
      </c>
      <c r="N481" s="4">
        <v>60.02</v>
      </c>
      <c r="O481" s="4">
        <v>2.6760000000000002</v>
      </c>
      <c r="P481" s="26">
        <v>44779.452080324074</v>
      </c>
      <c r="Q481" s="29">
        <f t="shared" si="46"/>
        <v>237.74</v>
      </c>
      <c r="R481" s="4">
        <v>3.2168500423431396</v>
      </c>
      <c r="S481" s="4">
        <v>60.01</v>
      </c>
      <c r="T481" s="4">
        <v>3.1560000000000001</v>
      </c>
      <c r="U481" s="26">
        <v>44779.463667337965</v>
      </c>
      <c r="V481" s="29">
        <f t="shared" si="42"/>
        <v>237.858</v>
      </c>
      <c r="W481" s="4">
        <v>2.7488300800323486</v>
      </c>
      <c r="X481" s="4">
        <v>60.03</v>
      </c>
      <c r="Y481" s="4">
        <v>2.6760000000000002</v>
      </c>
      <c r="AA481">
        <f t="shared" si="47"/>
        <v>238</v>
      </c>
    </row>
    <row r="482" spans="1:27" x14ac:dyDescent="0.3">
      <c r="A482" s="26">
        <v>44779.413004907408</v>
      </c>
      <c r="B482" s="29">
        <f t="shared" si="43"/>
        <v>238.624</v>
      </c>
      <c r="C482" s="4">
        <v>4.9292898178100586</v>
      </c>
      <c r="D482" s="4">
        <v>60.04</v>
      </c>
      <c r="E482" s="4">
        <v>4.7880000000000003</v>
      </c>
      <c r="F482" s="26">
        <v>44779.420330659719</v>
      </c>
      <c r="G482" s="29">
        <f t="shared" si="44"/>
        <v>238.56899999999999</v>
      </c>
      <c r="H482" s="4">
        <v>4.962979793548584</v>
      </c>
      <c r="I482" s="4">
        <v>59.98</v>
      </c>
      <c r="J482" s="4">
        <v>4.9160000000000004</v>
      </c>
      <c r="K482" s="26">
        <v>44779.443061134261</v>
      </c>
      <c r="L482" s="29">
        <f t="shared" si="45"/>
        <v>238.482</v>
      </c>
      <c r="M482" s="4">
        <v>2.7232100963592529</v>
      </c>
      <c r="N482" s="4">
        <v>60.02</v>
      </c>
      <c r="O482" s="4">
        <v>2.6760000000000002</v>
      </c>
      <c r="P482" s="26">
        <v>44779.45208033565</v>
      </c>
      <c r="Q482" s="29">
        <f t="shared" si="46"/>
        <v>238.74100000000001</v>
      </c>
      <c r="R482" s="4">
        <v>3.2168500423431396</v>
      </c>
      <c r="S482" s="4">
        <v>60.01</v>
      </c>
      <c r="T482" s="4">
        <v>3.1160000000000001</v>
      </c>
      <c r="U482" s="26">
        <v>44779.463667349541</v>
      </c>
      <c r="V482" s="29">
        <f t="shared" si="42"/>
        <v>238.85900000000001</v>
      </c>
      <c r="W482" s="4">
        <v>2.7488300800323486</v>
      </c>
      <c r="X482" s="4">
        <v>60.03</v>
      </c>
      <c r="Y482" s="4">
        <v>2.6360000000000001</v>
      </c>
      <c r="AA482">
        <f t="shared" si="47"/>
        <v>238</v>
      </c>
    </row>
    <row r="483" spans="1:27" x14ac:dyDescent="0.3">
      <c r="A483" s="26">
        <v>44779.41301650463</v>
      </c>
      <c r="B483" s="29">
        <f t="shared" si="43"/>
        <v>238.626</v>
      </c>
      <c r="C483" s="4">
        <v>4.9292898178100586</v>
      </c>
      <c r="D483" s="4">
        <v>60.04</v>
      </c>
      <c r="E483" s="4">
        <v>4.7880000000000003</v>
      </c>
      <c r="F483" s="26">
        <v>44779.420330671295</v>
      </c>
      <c r="G483" s="29">
        <f t="shared" si="44"/>
        <v>238.57</v>
      </c>
      <c r="H483" s="4">
        <v>4.962979793548584</v>
      </c>
      <c r="I483" s="4">
        <v>59.98</v>
      </c>
      <c r="J483" s="4">
        <v>4.8719999999999999</v>
      </c>
      <c r="K483" s="26">
        <v>44779.44306114583</v>
      </c>
      <c r="L483" s="29">
        <f t="shared" si="45"/>
        <v>238.483</v>
      </c>
      <c r="M483" s="4">
        <v>2.7232100963592529</v>
      </c>
      <c r="N483" s="4">
        <v>60.02</v>
      </c>
      <c r="O483" s="4">
        <v>2.6440000000000001</v>
      </c>
      <c r="P483" s="26">
        <v>44779.452091932872</v>
      </c>
      <c r="Q483" s="29">
        <f t="shared" si="46"/>
        <v>238.74299999999999</v>
      </c>
      <c r="R483" s="4">
        <v>3.2168500423431396</v>
      </c>
      <c r="S483" s="4">
        <v>60.01</v>
      </c>
      <c r="T483" s="4">
        <v>3.1160000000000001</v>
      </c>
      <c r="U483" s="26">
        <v>44779.463678958331</v>
      </c>
      <c r="V483" s="29">
        <f t="shared" si="42"/>
        <v>238.86199999999999</v>
      </c>
      <c r="W483" s="4">
        <v>2.692349910736084</v>
      </c>
      <c r="X483" s="4">
        <v>60.03</v>
      </c>
      <c r="Y483" s="4">
        <v>2.6360000000000001</v>
      </c>
      <c r="AA483">
        <f t="shared" si="47"/>
        <v>239</v>
      </c>
    </row>
    <row r="484" spans="1:27" x14ac:dyDescent="0.3">
      <c r="A484" s="26">
        <v>44779.413016516206</v>
      </c>
      <c r="B484" s="29">
        <f t="shared" si="43"/>
        <v>239.62700000000001</v>
      </c>
      <c r="C484" s="4">
        <v>4.9292898178100586</v>
      </c>
      <c r="D484" s="4">
        <v>60.04</v>
      </c>
      <c r="E484" s="4">
        <v>4.7480000000000002</v>
      </c>
      <c r="F484" s="26">
        <v>44779.420342268517</v>
      </c>
      <c r="G484" s="29">
        <f t="shared" si="44"/>
        <v>239.572</v>
      </c>
      <c r="H484" s="4">
        <v>4.962979793548584</v>
      </c>
      <c r="I484" s="4">
        <v>59.98</v>
      </c>
      <c r="J484" s="4">
        <v>4.8719999999999999</v>
      </c>
      <c r="K484" s="26">
        <v>44779.443072754628</v>
      </c>
      <c r="L484" s="29">
        <f t="shared" si="45"/>
        <v>239.48599999999999</v>
      </c>
      <c r="M484" s="4">
        <v>2.7232100963592529</v>
      </c>
      <c r="N484" s="4">
        <v>60.02</v>
      </c>
      <c r="O484" s="4">
        <v>2.6440000000000001</v>
      </c>
      <c r="P484" s="26">
        <v>44779.452091944448</v>
      </c>
      <c r="Q484" s="29">
        <f t="shared" si="46"/>
        <v>239.744</v>
      </c>
      <c r="R484" s="4">
        <v>3.2168500423431396</v>
      </c>
      <c r="S484" s="4">
        <v>60.01</v>
      </c>
      <c r="T484" s="4">
        <v>3.0760000000000001</v>
      </c>
      <c r="U484" s="26">
        <v>44779.463678969907</v>
      </c>
      <c r="V484" s="29">
        <f t="shared" si="42"/>
        <v>239.863</v>
      </c>
      <c r="W484" s="4">
        <v>2.692349910736084</v>
      </c>
      <c r="X484" s="4">
        <v>60.03</v>
      </c>
      <c r="Y484" s="4">
        <v>2.5920000000000001</v>
      </c>
      <c r="AA484">
        <f t="shared" si="47"/>
        <v>239</v>
      </c>
    </row>
    <row r="485" spans="1:27" x14ac:dyDescent="0.3">
      <c r="A485" s="26">
        <v>44779.413028125004</v>
      </c>
      <c r="B485" s="29">
        <f t="shared" si="43"/>
        <v>239.63</v>
      </c>
      <c r="C485" s="4">
        <v>4.8489499092102051</v>
      </c>
      <c r="D485" s="4">
        <v>60.04</v>
      </c>
      <c r="E485" s="4">
        <v>4.7480000000000002</v>
      </c>
      <c r="F485" s="26">
        <v>44779.420342280093</v>
      </c>
      <c r="G485" s="29">
        <f t="shared" si="44"/>
        <v>239.57300000000001</v>
      </c>
      <c r="H485" s="4">
        <v>4.962979793548584</v>
      </c>
      <c r="I485" s="4">
        <v>59.98</v>
      </c>
      <c r="J485" s="4">
        <v>4.8280000000000003</v>
      </c>
      <c r="K485" s="26">
        <v>44779.443072766204</v>
      </c>
      <c r="L485" s="29">
        <f t="shared" si="45"/>
        <v>239.48699999999999</v>
      </c>
      <c r="M485" s="4">
        <v>2.7232100963592529</v>
      </c>
      <c r="N485" s="4">
        <v>60.02</v>
      </c>
      <c r="O485" s="4">
        <v>2.6040000000000001</v>
      </c>
      <c r="P485" s="26">
        <v>44779.452103553238</v>
      </c>
      <c r="Q485" s="29">
        <f t="shared" si="46"/>
        <v>239.74700000000001</v>
      </c>
      <c r="R485" s="4">
        <v>3.1609399318695068</v>
      </c>
      <c r="S485" s="4">
        <v>60.01</v>
      </c>
      <c r="T485" s="4">
        <v>3.0760000000000001</v>
      </c>
      <c r="U485" s="26">
        <v>44779.463690555553</v>
      </c>
      <c r="V485" s="29">
        <f t="shared" si="42"/>
        <v>239.864</v>
      </c>
      <c r="W485" s="4">
        <v>2.6445701122283936</v>
      </c>
      <c r="X485" s="4">
        <v>60.03</v>
      </c>
      <c r="Y485" s="4">
        <v>2.5920000000000001</v>
      </c>
      <c r="AA485">
        <f t="shared" si="47"/>
        <v>240</v>
      </c>
    </row>
    <row r="486" spans="1:27" x14ac:dyDescent="0.3">
      <c r="A486" s="26">
        <v>44779.413028136572</v>
      </c>
      <c r="B486" s="29">
        <f t="shared" si="43"/>
        <v>240.631</v>
      </c>
      <c r="C486" s="4">
        <v>4.8489499092102051</v>
      </c>
      <c r="D486" s="4">
        <v>60.04</v>
      </c>
      <c r="E486" s="4">
        <v>4.7080000000000002</v>
      </c>
      <c r="F486" s="26">
        <v>44779.420353888891</v>
      </c>
      <c r="G486" s="29">
        <f t="shared" si="44"/>
        <v>240.57599999999999</v>
      </c>
      <c r="H486" s="4">
        <v>4.9055399894714355</v>
      </c>
      <c r="I486" s="4">
        <v>59.98</v>
      </c>
      <c r="J486" s="4">
        <v>4.8280000000000003</v>
      </c>
      <c r="K486" s="26">
        <v>44779.443084375001</v>
      </c>
      <c r="L486" s="29">
        <f t="shared" si="45"/>
        <v>240.49</v>
      </c>
      <c r="M486" s="4">
        <v>2.6670799255371094</v>
      </c>
      <c r="N486" s="4">
        <v>60.02</v>
      </c>
      <c r="O486" s="4">
        <v>2.6040000000000001</v>
      </c>
      <c r="P486" s="26">
        <v>44779.452103564814</v>
      </c>
      <c r="Q486" s="29">
        <f t="shared" si="46"/>
        <v>240.74799999999999</v>
      </c>
      <c r="R486" s="4">
        <v>3.1609399318695068</v>
      </c>
      <c r="S486" s="4">
        <v>60.01</v>
      </c>
      <c r="T486" s="4">
        <v>3.036</v>
      </c>
      <c r="U486" s="26">
        <v>44779.463690567129</v>
      </c>
      <c r="V486" s="29">
        <f t="shared" si="42"/>
        <v>240.86500000000001</v>
      </c>
      <c r="W486" s="4">
        <v>2.6445701122283936</v>
      </c>
      <c r="X486" s="4">
        <v>60.03</v>
      </c>
      <c r="Y486" s="4">
        <v>2.552</v>
      </c>
      <c r="AA486">
        <f t="shared" si="47"/>
        <v>240</v>
      </c>
    </row>
    <row r="487" spans="1:27" x14ac:dyDescent="0.3">
      <c r="A487" s="26">
        <v>44779.41303974537</v>
      </c>
      <c r="B487" s="29">
        <f t="shared" si="43"/>
        <v>240.63399999999999</v>
      </c>
      <c r="C487" s="4">
        <v>4.798799991607666</v>
      </c>
      <c r="D487" s="4">
        <v>60.04</v>
      </c>
      <c r="E487" s="4">
        <v>4.7080000000000002</v>
      </c>
      <c r="F487" s="26">
        <v>44779.420353900467</v>
      </c>
      <c r="G487" s="29">
        <f t="shared" si="44"/>
        <v>240.577</v>
      </c>
      <c r="H487" s="4">
        <v>4.9055399894714355</v>
      </c>
      <c r="I487" s="4">
        <v>59.98</v>
      </c>
      <c r="J487" s="4">
        <v>4.7519999999999998</v>
      </c>
      <c r="K487" s="26">
        <v>44779.443084386578</v>
      </c>
      <c r="L487" s="29">
        <f t="shared" si="45"/>
        <v>240.49100000000001</v>
      </c>
      <c r="M487" s="4">
        <v>2.6670799255371094</v>
      </c>
      <c r="N487" s="4">
        <v>60.02</v>
      </c>
      <c r="O487" s="4">
        <v>2.5640000000000001</v>
      </c>
      <c r="P487" s="26">
        <v>44779.452115162036</v>
      </c>
      <c r="Q487" s="29">
        <f t="shared" si="46"/>
        <v>240.75</v>
      </c>
      <c r="R487" s="4">
        <v>3.109489917755127</v>
      </c>
      <c r="S487" s="4">
        <v>60.01</v>
      </c>
      <c r="T487" s="4">
        <v>3.036</v>
      </c>
      <c r="U487" s="26">
        <v>44779.463702199071</v>
      </c>
      <c r="V487" s="29">
        <f t="shared" si="42"/>
        <v>240.87</v>
      </c>
      <c r="W487" s="4">
        <v>2.5895900726318359</v>
      </c>
      <c r="X487" s="4">
        <v>60.03</v>
      </c>
      <c r="Y487" s="4">
        <v>2.552</v>
      </c>
      <c r="AA487">
        <f t="shared" si="47"/>
        <v>241</v>
      </c>
    </row>
    <row r="488" spans="1:27" x14ac:dyDescent="0.3">
      <c r="A488" s="26">
        <v>44779.413039756946</v>
      </c>
      <c r="B488" s="29">
        <f t="shared" si="43"/>
        <v>241.63499999999999</v>
      </c>
      <c r="C488" s="4">
        <v>4.798799991607666</v>
      </c>
      <c r="D488" s="4">
        <v>60.04</v>
      </c>
      <c r="E488" s="4">
        <v>4.6680000000000001</v>
      </c>
      <c r="F488" s="26">
        <v>44779.420365497688</v>
      </c>
      <c r="G488" s="29">
        <f t="shared" si="44"/>
        <v>241.57900000000001</v>
      </c>
      <c r="H488" s="4">
        <v>4.830939769744873</v>
      </c>
      <c r="I488" s="4">
        <v>59.98</v>
      </c>
      <c r="J488" s="4">
        <v>4.7519999999999998</v>
      </c>
      <c r="K488" s="26">
        <v>44779.443095995368</v>
      </c>
      <c r="L488" s="29">
        <f t="shared" si="45"/>
        <v>241.494</v>
      </c>
      <c r="M488" s="4">
        <v>2.6129100322723389</v>
      </c>
      <c r="N488" s="4">
        <v>60.02</v>
      </c>
      <c r="O488" s="4">
        <v>2.5640000000000001</v>
      </c>
      <c r="P488" s="26">
        <v>44779.452115173612</v>
      </c>
      <c r="Q488" s="29">
        <f t="shared" si="46"/>
        <v>241.751</v>
      </c>
      <c r="R488" s="4">
        <v>3.109489917755127</v>
      </c>
      <c r="S488" s="4">
        <v>60.01</v>
      </c>
      <c r="T488" s="4">
        <v>2.996</v>
      </c>
      <c r="U488" s="26">
        <v>44779.463702210647</v>
      </c>
      <c r="V488" s="29">
        <f t="shared" si="42"/>
        <v>241.87100000000001</v>
      </c>
      <c r="W488" s="4">
        <v>2.5895900726318359</v>
      </c>
      <c r="X488" s="4">
        <v>60.03</v>
      </c>
      <c r="Y488" s="4">
        <v>2.512</v>
      </c>
      <c r="AA488">
        <f t="shared" si="47"/>
        <v>241</v>
      </c>
    </row>
    <row r="489" spans="1:27" x14ac:dyDescent="0.3">
      <c r="A489" s="26">
        <v>44779.413051365744</v>
      </c>
      <c r="B489" s="29">
        <f t="shared" si="43"/>
        <v>241.63800000000001</v>
      </c>
      <c r="C489" s="4">
        <v>4.7239699363708496</v>
      </c>
      <c r="D489" s="4">
        <v>60.04</v>
      </c>
      <c r="E489" s="4">
        <v>4.6680000000000001</v>
      </c>
      <c r="F489" s="26">
        <v>44779.420365509257</v>
      </c>
      <c r="G489" s="29">
        <f t="shared" si="44"/>
        <v>241.58</v>
      </c>
      <c r="H489" s="4">
        <v>4.830939769744873</v>
      </c>
      <c r="I489" s="4">
        <v>59.98</v>
      </c>
      <c r="J489" s="4">
        <v>4.7119999999999997</v>
      </c>
      <c r="K489" s="26">
        <v>44779.443096006944</v>
      </c>
      <c r="L489" s="29">
        <f t="shared" si="45"/>
        <v>241.495</v>
      </c>
      <c r="M489" s="4">
        <v>2.6129100322723389</v>
      </c>
      <c r="N489" s="4">
        <v>60.02</v>
      </c>
      <c r="O489" s="4">
        <v>2.52</v>
      </c>
      <c r="P489" s="26">
        <v>44779.452126782409</v>
      </c>
      <c r="Q489" s="29">
        <f t="shared" si="46"/>
        <v>241.75399999999999</v>
      </c>
      <c r="R489" s="4">
        <v>3.109489917755127</v>
      </c>
      <c r="S489" s="4">
        <v>60.01</v>
      </c>
      <c r="T489" s="4">
        <v>2.996</v>
      </c>
      <c r="U489" s="26">
        <v>44779.463713807869</v>
      </c>
      <c r="V489" s="29">
        <f t="shared" si="42"/>
        <v>241.87299999999999</v>
      </c>
      <c r="W489" s="4">
        <v>2.5895900726318359</v>
      </c>
      <c r="X489" s="4">
        <v>60.03</v>
      </c>
      <c r="Y489" s="4">
        <v>2.512</v>
      </c>
      <c r="AA489">
        <f t="shared" si="47"/>
        <v>242</v>
      </c>
    </row>
    <row r="490" spans="1:27" x14ac:dyDescent="0.3">
      <c r="A490" s="26">
        <v>44779.413051377313</v>
      </c>
      <c r="B490" s="29">
        <f t="shared" si="43"/>
        <v>242.63900000000001</v>
      </c>
      <c r="C490" s="4">
        <v>4.7239699363708496</v>
      </c>
      <c r="D490" s="4">
        <v>60.04</v>
      </c>
      <c r="E490" s="4">
        <v>4.6280000000000001</v>
      </c>
      <c r="F490" s="26">
        <v>44779.420377118055</v>
      </c>
      <c r="G490" s="29">
        <f t="shared" si="44"/>
        <v>242.583</v>
      </c>
      <c r="H490" s="4">
        <v>4.7930002212524414</v>
      </c>
      <c r="I490" s="4">
        <v>59.98</v>
      </c>
      <c r="J490" s="4">
        <v>4.7119999999999997</v>
      </c>
      <c r="K490" s="26">
        <v>44779.443107604166</v>
      </c>
      <c r="L490" s="29">
        <f t="shared" si="45"/>
        <v>242.49700000000001</v>
      </c>
      <c r="M490" s="4">
        <v>2.6129100322723389</v>
      </c>
      <c r="N490" s="4">
        <v>60.02</v>
      </c>
      <c r="O490" s="4">
        <v>2.52</v>
      </c>
      <c r="P490" s="26">
        <v>44779.452126793978</v>
      </c>
      <c r="Q490" s="29">
        <f t="shared" si="46"/>
        <v>242.755</v>
      </c>
      <c r="R490" s="4">
        <v>3.109489917755127</v>
      </c>
      <c r="S490" s="4">
        <v>60.01</v>
      </c>
      <c r="T490" s="4">
        <v>2.956</v>
      </c>
      <c r="U490" s="26">
        <v>44779.463713819445</v>
      </c>
      <c r="V490" s="29">
        <f t="shared" si="42"/>
        <v>242.874</v>
      </c>
      <c r="W490" s="4">
        <v>2.5895900726318359</v>
      </c>
      <c r="X490" s="4">
        <v>60.03</v>
      </c>
      <c r="Y490" s="4">
        <v>2.472</v>
      </c>
      <c r="AA490">
        <f t="shared" si="47"/>
        <v>242</v>
      </c>
    </row>
    <row r="491" spans="1:27" x14ac:dyDescent="0.3">
      <c r="A491" s="26">
        <v>44779.413064351851</v>
      </c>
      <c r="B491" s="29">
        <f t="shared" si="43"/>
        <v>242.76</v>
      </c>
      <c r="C491" s="4">
        <v>4.7239699363708496</v>
      </c>
      <c r="D491" s="4">
        <v>60.04</v>
      </c>
      <c r="E491" s="4">
        <v>4.6280000000000001</v>
      </c>
      <c r="F491" s="26">
        <v>44779.420377129631</v>
      </c>
      <c r="G491" s="29">
        <f t="shared" si="44"/>
        <v>242.584</v>
      </c>
      <c r="H491" s="4">
        <v>4.7930002212524414</v>
      </c>
      <c r="I491" s="4">
        <v>59.98</v>
      </c>
      <c r="J491" s="4">
        <v>4.6719999999999997</v>
      </c>
      <c r="K491" s="26">
        <v>44779.443107615742</v>
      </c>
      <c r="L491" s="29">
        <f t="shared" si="45"/>
        <v>242.49799999999999</v>
      </c>
      <c r="M491" s="4">
        <v>2.6129100322723389</v>
      </c>
      <c r="N491" s="4">
        <v>60.02</v>
      </c>
      <c r="O491" s="4">
        <v>2.484</v>
      </c>
      <c r="P491" s="26">
        <v>44779.452138391207</v>
      </c>
      <c r="Q491" s="29">
        <f t="shared" si="46"/>
        <v>242.75700000000001</v>
      </c>
      <c r="R491" s="4">
        <v>3.0280499458312988</v>
      </c>
      <c r="S491" s="4">
        <v>60.01</v>
      </c>
      <c r="T491" s="4">
        <v>2.956</v>
      </c>
      <c r="U491" s="26">
        <v>44779.463725416666</v>
      </c>
      <c r="V491" s="29">
        <f t="shared" si="42"/>
        <v>242.876</v>
      </c>
      <c r="W491" s="4">
        <v>2.5360898971557617</v>
      </c>
      <c r="X491" s="4">
        <v>60.03</v>
      </c>
      <c r="Y491" s="4">
        <v>2.472</v>
      </c>
      <c r="AA491">
        <f t="shared" si="47"/>
        <v>243</v>
      </c>
    </row>
    <row r="492" spans="1:27" x14ac:dyDescent="0.3">
      <c r="A492" s="26">
        <v>44779.413064363427</v>
      </c>
      <c r="B492" s="29">
        <f t="shared" si="43"/>
        <v>243.761</v>
      </c>
      <c r="C492" s="4">
        <v>4.7239699363708496</v>
      </c>
      <c r="D492" s="4">
        <v>60.04</v>
      </c>
      <c r="E492" s="4">
        <v>4.5880000000000001</v>
      </c>
      <c r="F492" s="26">
        <v>44779.420388738428</v>
      </c>
      <c r="G492" s="29">
        <f t="shared" si="44"/>
        <v>243.58699999999999</v>
      </c>
      <c r="H492" s="4">
        <v>4.7930002212524414</v>
      </c>
      <c r="I492" s="4">
        <v>59.98</v>
      </c>
      <c r="J492" s="4">
        <v>4.6719999999999997</v>
      </c>
      <c r="K492" s="26">
        <v>44779.443119212963</v>
      </c>
      <c r="L492" s="29">
        <f t="shared" si="45"/>
        <v>243.5</v>
      </c>
      <c r="M492" s="4">
        <v>2.5503599643707275</v>
      </c>
      <c r="N492" s="4">
        <v>60.02</v>
      </c>
      <c r="O492" s="4">
        <v>2.484</v>
      </c>
      <c r="P492" s="26">
        <v>44779.452138402776</v>
      </c>
      <c r="Q492" s="29">
        <f t="shared" si="46"/>
        <v>243.75800000000001</v>
      </c>
      <c r="R492" s="4">
        <v>3.0280499458312988</v>
      </c>
      <c r="S492" s="4">
        <v>60.01</v>
      </c>
      <c r="T492" s="4">
        <v>2.9159999999999999</v>
      </c>
      <c r="U492" s="26">
        <v>44779.463725428242</v>
      </c>
      <c r="V492" s="29">
        <f t="shared" si="42"/>
        <v>243.87700000000001</v>
      </c>
      <c r="W492" s="4">
        <v>2.5360898971557617</v>
      </c>
      <c r="X492" s="4">
        <v>60.03</v>
      </c>
      <c r="Y492" s="4">
        <v>2.4319999999999999</v>
      </c>
      <c r="AA492">
        <f t="shared" si="47"/>
        <v>243</v>
      </c>
    </row>
    <row r="493" spans="1:27" x14ac:dyDescent="0.3">
      <c r="A493" s="26">
        <v>44779.413075972225</v>
      </c>
      <c r="B493" s="29">
        <f t="shared" si="43"/>
        <v>243.76400000000001</v>
      </c>
      <c r="C493" s="4">
        <v>4.6962599754333496</v>
      </c>
      <c r="D493" s="4">
        <v>60.04</v>
      </c>
      <c r="E493" s="4">
        <v>4.5880000000000001</v>
      </c>
      <c r="F493" s="26">
        <v>44779.420388749997</v>
      </c>
      <c r="G493" s="29">
        <f t="shared" si="44"/>
        <v>243.58799999999999</v>
      </c>
      <c r="H493" s="4">
        <v>4.7930002212524414</v>
      </c>
      <c r="I493" s="4">
        <v>59.98</v>
      </c>
      <c r="J493" s="4">
        <v>4.6319999999999997</v>
      </c>
      <c r="K493" s="26">
        <v>44779.443119224539</v>
      </c>
      <c r="L493" s="29">
        <f t="shared" si="45"/>
        <v>243.501</v>
      </c>
      <c r="M493" s="4">
        <v>2.5503599643707275</v>
      </c>
      <c r="N493" s="4">
        <v>60.02</v>
      </c>
      <c r="O493" s="4">
        <v>2.444</v>
      </c>
      <c r="P493" s="26">
        <v>44779.452150011573</v>
      </c>
      <c r="Q493" s="29">
        <f t="shared" si="46"/>
        <v>243.761</v>
      </c>
      <c r="R493" s="4">
        <v>2.9874100685119629</v>
      </c>
      <c r="S493" s="4">
        <v>60.01</v>
      </c>
      <c r="T493" s="4">
        <v>2.9159999999999999</v>
      </c>
      <c r="U493" s="26">
        <v>44779.46373703704</v>
      </c>
      <c r="V493" s="29">
        <f t="shared" si="42"/>
        <v>243.88</v>
      </c>
      <c r="W493" s="4">
        <v>2.4933700561523438</v>
      </c>
      <c r="X493" s="4">
        <v>60.03</v>
      </c>
      <c r="Y493" s="4">
        <v>2.4319999999999999</v>
      </c>
      <c r="AA493">
        <f t="shared" si="47"/>
        <v>244</v>
      </c>
    </row>
    <row r="494" spans="1:27" x14ac:dyDescent="0.3">
      <c r="A494" s="26">
        <v>44779.413075983794</v>
      </c>
      <c r="B494" s="29">
        <f t="shared" si="43"/>
        <v>244.76499999999999</v>
      </c>
      <c r="C494" s="4">
        <v>4.6962599754333496</v>
      </c>
      <c r="D494" s="4">
        <v>60.04</v>
      </c>
      <c r="E494" s="4">
        <v>4.548</v>
      </c>
      <c r="F494" s="26">
        <v>44779.420400358795</v>
      </c>
      <c r="G494" s="29">
        <f t="shared" si="44"/>
        <v>244.59100000000001</v>
      </c>
      <c r="H494" s="4">
        <v>4.7290701866149902</v>
      </c>
      <c r="I494" s="4">
        <v>59.98</v>
      </c>
      <c r="J494" s="4">
        <v>4.6319999999999997</v>
      </c>
      <c r="K494" s="26">
        <v>44779.443130821761</v>
      </c>
      <c r="L494" s="29">
        <f t="shared" si="45"/>
        <v>244.50299999999999</v>
      </c>
      <c r="M494" s="4">
        <v>2.4837899208068848</v>
      </c>
      <c r="N494" s="4">
        <v>60.02</v>
      </c>
      <c r="O494" s="4">
        <v>2.444</v>
      </c>
      <c r="P494" s="26">
        <v>44779.452150023149</v>
      </c>
      <c r="Q494" s="29">
        <f t="shared" si="46"/>
        <v>244.762</v>
      </c>
      <c r="R494" s="4">
        <v>2.9874100685119629</v>
      </c>
      <c r="S494" s="4">
        <v>60.01</v>
      </c>
      <c r="T494" s="4">
        <v>2.8759999999999999</v>
      </c>
      <c r="U494" s="26">
        <v>44779.463737048609</v>
      </c>
      <c r="V494" s="29">
        <f t="shared" si="42"/>
        <v>244.881</v>
      </c>
      <c r="W494" s="4">
        <v>2.4933700561523438</v>
      </c>
      <c r="X494" s="4">
        <v>60.03</v>
      </c>
      <c r="Y494" s="4">
        <v>2.3919999999999999</v>
      </c>
      <c r="AA494">
        <f t="shared" si="47"/>
        <v>244</v>
      </c>
    </row>
    <row r="495" spans="1:27" x14ac:dyDescent="0.3">
      <c r="A495" s="26">
        <v>44779.413087581015</v>
      </c>
      <c r="B495" s="29">
        <f t="shared" si="43"/>
        <v>244.767</v>
      </c>
      <c r="C495" s="4">
        <v>4.654059886932373</v>
      </c>
      <c r="D495" s="4">
        <v>60.04</v>
      </c>
      <c r="E495" s="4">
        <v>4.548</v>
      </c>
      <c r="F495" s="26">
        <v>44779.420400370371</v>
      </c>
      <c r="G495" s="29">
        <f t="shared" si="44"/>
        <v>244.59200000000001</v>
      </c>
      <c r="H495" s="4">
        <v>4.7290701866149902</v>
      </c>
      <c r="I495" s="4">
        <v>59.98</v>
      </c>
      <c r="J495" s="4">
        <v>4.5919999999999996</v>
      </c>
      <c r="K495" s="26">
        <v>44779.443130833337</v>
      </c>
      <c r="L495" s="29">
        <f t="shared" si="45"/>
        <v>244.50399999999999</v>
      </c>
      <c r="M495" s="4">
        <v>2.4837899208068848</v>
      </c>
      <c r="N495" s="4">
        <v>60.02</v>
      </c>
      <c r="O495" s="4">
        <v>2.4039999999999999</v>
      </c>
      <c r="P495" s="26">
        <v>44779.452161631947</v>
      </c>
      <c r="Q495" s="29">
        <f t="shared" si="46"/>
        <v>244.76499999999999</v>
      </c>
      <c r="R495" s="4">
        <v>2.9233698844909668</v>
      </c>
      <c r="S495" s="4">
        <v>60.01</v>
      </c>
      <c r="T495" s="4">
        <v>2.8759999999999999</v>
      </c>
      <c r="U495" s="26">
        <v>44779.46374864583</v>
      </c>
      <c r="V495" s="29">
        <f t="shared" si="42"/>
        <v>244.88300000000001</v>
      </c>
      <c r="W495" s="4">
        <v>2.4429900646209717</v>
      </c>
      <c r="X495" s="4">
        <v>60.03</v>
      </c>
      <c r="Y495" s="4">
        <v>2.3919999999999999</v>
      </c>
      <c r="AA495">
        <f t="shared" si="47"/>
        <v>245</v>
      </c>
    </row>
    <row r="496" spans="1:27" x14ac:dyDescent="0.3">
      <c r="A496" s="26">
        <v>44779.413087592591</v>
      </c>
      <c r="B496" s="29">
        <f t="shared" si="43"/>
        <v>245.768</v>
      </c>
      <c r="C496" s="4">
        <v>4.654059886932373</v>
      </c>
      <c r="D496" s="4">
        <v>60.04</v>
      </c>
      <c r="E496" s="4">
        <v>4.508</v>
      </c>
      <c r="F496" s="26">
        <v>44779.420411979168</v>
      </c>
      <c r="G496" s="29">
        <f t="shared" si="44"/>
        <v>245.595</v>
      </c>
      <c r="H496" s="4">
        <v>4.6834697723388672</v>
      </c>
      <c r="I496" s="4">
        <v>59.98</v>
      </c>
      <c r="J496" s="4">
        <v>4.5919999999999996</v>
      </c>
      <c r="K496" s="26">
        <v>44779.443142442127</v>
      </c>
      <c r="L496" s="29">
        <f t="shared" si="45"/>
        <v>245.50700000000001</v>
      </c>
      <c r="M496" s="4">
        <v>2.4256401062011719</v>
      </c>
      <c r="N496" s="4">
        <v>60.02</v>
      </c>
      <c r="O496" s="4">
        <v>2.4039999999999999</v>
      </c>
      <c r="P496" s="26">
        <v>44779.452161643516</v>
      </c>
      <c r="Q496" s="29">
        <f t="shared" si="46"/>
        <v>245.76599999999999</v>
      </c>
      <c r="R496" s="4">
        <v>2.9233698844909668</v>
      </c>
      <c r="S496" s="4">
        <v>60.01</v>
      </c>
      <c r="T496" s="4">
        <v>2.8359999999999999</v>
      </c>
      <c r="U496" s="26">
        <v>44779.463748657407</v>
      </c>
      <c r="V496" s="29">
        <f t="shared" si="42"/>
        <v>245.88399999999999</v>
      </c>
      <c r="W496" s="4">
        <v>2.4429900646209717</v>
      </c>
      <c r="X496" s="4">
        <v>60.03</v>
      </c>
      <c r="Y496" s="4">
        <v>2.3519999999999999</v>
      </c>
      <c r="AA496">
        <f t="shared" si="47"/>
        <v>245</v>
      </c>
    </row>
    <row r="497" spans="1:27" x14ac:dyDescent="0.3">
      <c r="A497" s="26">
        <v>44779.413099201389</v>
      </c>
      <c r="B497" s="29">
        <f t="shared" si="43"/>
        <v>245.77099999999999</v>
      </c>
      <c r="C497" s="4">
        <v>4.6041598320007324</v>
      </c>
      <c r="D497" s="4">
        <v>60.04</v>
      </c>
      <c r="E497" s="4">
        <v>4.508</v>
      </c>
      <c r="F497" s="26">
        <v>44779.420411990737</v>
      </c>
      <c r="G497" s="29">
        <f t="shared" si="44"/>
        <v>245.596</v>
      </c>
      <c r="H497" s="4">
        <v>4.6834697723388672</v>
      </c>
      <c r="I497" s="4">
        <v>59.98</v>
      </c>
      <c r="J497" s="4">
        <v>4.5519999999999996</v>
      </c>
      <c r="K497" s="26">
        <v>44779.443142453703</v>
      </c>
      <c r="L497" s="29">
        <f t="shared" si="45"/>
        <v>245.50800000000001</v>
      </c>
      <c r="M497" s="4">
        <v>2.4256401062011719</v>
      </c>
      <c r="N497" s="4">
        <v>60.02</v>
      </c>
      <c r="O497" s="4">
        <v>2.3639999999999999</v>
      </c>
      <c r="P497" s="26">
        <v>44779.452173252314</v>
      </c>
      <c r="Q497" s="29">
        <f t="shared" si="46"/>
        <v>245.76900000000001</v>
      </c>
      <c r="R497" s="4">
        <v>2.9233698844909668</v>
      </c>
      <c r="S497" s="4">
        <v>60.01</v>
      </c>
      <c r="T497" s="4">
        <v>2.8359999999999999</v>
      </c>
      <c r="U497" s="26">
        <v>44779.463760266204</v>
      </c>
      <c r="V497" s="29">
        <f t="shared" si="42"/>
        <v>245.887</v>
      </c>
      <c r="W497" s="4">
        <v>2.4429900646209717</v>
      </c>
      <c r="X497" s="4">
        <v>60.03</v>
      </c>
      <c r="Y497" s="4">
        <v>2.3519999999999999</v>
      </c>
      <c r="AA497">
        <f t="shared" si="47"/>
        <v>246</v>
      </c>
    </row>
    <row r="498" spans="1:27" x14ac:dyDescent="0.3">
      <c r="A498" s="26">
        <v>44779.413099212965</v>
      </c>
      <c r="B498" s="29">
        <f t="shared" si="43"/>
        <v>246.77199999999999</v>
      </c>
      <c r="C498" s="4">
        <v>4.6041598320007324</v>
      </c>
      <c r="D498" s="4">
        <v>60.04</v>
      </c>
      <c r="E498" s="4">
        <v>4.4640000000000004</v>
      </c>
      <c r="F498" s="26">
        <v>44779.420423587966</v>
      </c>
      <c r="G498" s="29">
        <f t="shared" si="44"/>
        <v>246.59800000000001</v>
      </c>
      <c r="H498" s="4">
        <v>4.6834697723388672</v>
      </c>
      <c r="I498" s="4">
        <v>59.98</v>
      </c>
      <c r="J498" s="4">
        <v>4.5519999999999996</v>
      </c>
      <c r="K498" s="26">
        <v>44779.443154062501</v>
      </c>
      <c r="L498" s="29">
        <f t="shared" si="45"/>
        <v>246.511</v>
      </c>
      <c r="M498" s="4">
        <v>2.3817598819732666</v>
      </c>
      <c r="N498" s="4">
        <v>60.02</v>
      </c>
      <c r="O498" s="4">
        <v>2.3639999999999999</v>
      </c>
      <c r="P498" s="26">
        <v>44779.45217326389</v>
      </c>
      <c r="Q498" s="29">
        <f t="shared" si="46"/>
        <v>246.77</v>
      </c>
      <c r="R498" s="4">
        <v>2.9233698844909668</v>
      </c>
      <c r="S498" s="4">
        <v>60.01</v>
      </c>
      <c r="T498" s="4">
        <v>2.7959999999999998</v>
      </c>
      <c r="U498" s="26">
        <v>44779.46376027778</v>
      </c>
      <c r="V498" s="29">
        <f t="shared" si="42"/>
        <v>246.88800000000001</v>
      </c>
      <c r="W498" s="4">
        <v>2.4429900646209717</v>
      </c>
      <c r="X498" s="4">
        <v>60.03</v>
      </c>
      <c r="Y498" s="4">
        <v>2.3119999999999998</v>
      </c>
      <c r="AA498">
        <f t="shared" si="47"/>
        <v>246</v>
      </c>
    </row>
    <row r="499" spans="1:27" x14ac:dyDescent="0.3">
      <c r="A499" s="26">
        <v>44779.413110810186</v>
      </c>
      <c r="B499" s="29">
        <f t="shared" si="43"/>
        <v>246.774</v>
      </c>
      <c r="C499" s="4">
        <v>4.6041598320007324</v>
      </c>
      <c r="D499" s="4">
        <v>60.04</v>
      </c>
      <c r="E499" s="4">
        <v>4.4640000000000004</v>
      </c>
      <c r="F499" s="26">
        <v>44779.420423599535</v>
      </c>
      <c r="G499" s="29">
        <f t="shared" si="44"/>
        <v>246.59899999999999</v>
      </c>
      <c r="H499" s="4">
        <v>4.6834697723388672</v>
      </c>
      <c r="I499" s="4">
        <v>59.98</v>
      </c>
      <c r="J499" s="4">
        <v>4.5119999999999996</v>
      </c>
      <c r="K499" s="26">
        <v>44779.443154074077</v>
      </c>
      <c r="L499" s="29">
        <f t="shared" si="45"/>
        <v>246.512</v>
      </c>
      <c r="M499" s="4">
        <v>2.3817598819732666</v>
      </c>
      <c r="N499" s="4">
        <v>60.02</v>
      </c>
      <c r="O499" s="4">
        <v>2.3159999999999998</v>
      </c>
      <c r="P499" s="26">
        <v>44779.452184872687</v>
      </c>
      <c r="Q499" s="29">
        <f t="shared" si="46"/>
        <v>246.773</v>
      </c>
      <c r="R499" s="4">
        <v>2.8844499588012695</v>
      </c>
      <c r="S499" s="4">
        <v>60.01</v>
      </c>
      <c r="T499" s="4">
        <v>2.7959999999999998</v>
      </c>
      <c r="U499" s="26">
        <v>44779.463771875002</v>
      </c>
      <c r="V499" s="29">
        <f t="shared" si="42"/>
        <v>246.89</v>
      </c>
      <c r="W499" s="4">
        <v>2.3663499355316162</v>
      </c>
      <c r="X499" s="4">
        <v>60.03</v>
      </c>
      <c r="Y499" s="4">
        <v>2.3119999999999998</v>
      </c>
      <c r="AA499">
        <f t="shared" si="47"/>
        <v>247</v>
      </c>
    </row>
    <row r="500" spans="1:27" x14ac:dyDescent="0.3">
      <c r="A500" s="26">
        <v>44779.413110821763</v>
      </c>
      <c r="B500" s="29">
        <f t="shared" si="43"/>
        <v>247.77500000000001</v>
      </c>
      <c r="C500" s="4">
        <v>4.6041598320007324</v>
      </c>
      <c r="D500" s="4">
        <v>60.04</v>
      </c>
      <c r="E500" s="4">
        <v>4.4279999999999999</v>
      </c>
      <c r="F500" s="26">
        <v>44779.420435196756</v>
      </c>
      <c r="G500" s="29">
        <f t="shared" si="44"/>
        <v>247.601</v>
      </c>
      <c r="H500" s="4">
        <v>4.6290202140808105</v>
      </c>
      <c r="I500" s="4">
        <v>59.98</v>
      </c>
      <c r="J500" s="4">
        <v>4.5119999999999996</v>
      </c>
      <c r="K500" s="26">
        <v>44779.443165671299</v>
      </c>
      <c r="L500" s="29">
        <f t="shared" si="45"/>
        <v>247.51400000000001</v>
      </c>
      <c r="M500" s="4">
        <v>2.3817598819732666</v>
      </c>
      <c r="N500" s="4">
        <v>60.02</v>
      </c>
      <c r="O500" s="4">
        <v>2.3159999999999998</v>
      </c>
      <c r="P500" s="26">
        <v>44779.452184884256</v>
      </c>
      <c r="Q500" s="29">
        <f t="shared" si="46"/>
        <v>247.774</v>
      </c>
      <c r="R500" s="4">
        <v>2.8844499588012695</v>
      </c>
      <c r="S500" s="4">
        <v>60.01</v>
      </c>
      <c r="T500" s="4">
        <v>2.7559999999999998</v>
      </c>
      <c r="U500" s="26">
        <v>44779.463771886571</v>
      </c>
      <c r="V500" s="29">
        <f t="shared" si="42"/>
        <v>247.89099999999999</v>
      </c>
      <c r="W500" s="4">
        <v>2.3663499355316162</v>
      </c>
      <c r="X500" s="4">
        <v>60.03</v>
      </c>
      <c r="Y500" s="4">
        <v>2.2719999999999998</v>
      </c>
      <c r="AA500">
        <f t="shared" si="47"/>
        <v>247</v>
      </c>
    </row>
    <row r="501" spans="1:27" x14ac:dyDescent="0.3">
      <c r="A501" s="26">
        <v>44779.413122430553</v>
      </c>
      <c r="B501" s="29">
        <f t="shared" si="43"/>
        <v>247.77799999999999</v>
      </c>
      <c r="C501" s="4">
        <v>4.5114002227783203</v>
      </c>
      <c r="D501" s="4">
        <v>60.04</v>
      </c>
      <c r="E501" s="4">
        <v>4.4279999999999999</v>
      </c>
      <c r="F501" s="26">
        <v>44779.420435208332</v>
      </c>
      <c r="G501" s="29">
        <f t="shared" si="44"/>
        <v>247.602</v>
      </c>
      <c r="H501" s="4">
        <v>4.6290202140808105</v>
      </c>
      <c r="I501" s="4">
        <v>59.98</v>
      </c>
      <c r="J501" s="4">
        <v>4.4720000000000004</v>
      </c>
      <c r="K501" s="26">
        <v>44779.443165682867</v>
      </c>
      <c r="L501" s="29">
        <f t="shared" si="45"/>
        <v>247.51499999999999</v>
      </c>
      <c r="M501" s="4">
        <v>2.3817598819732666</v>
      </c>
      <c r="N501" s="4">
        <v>60.02</v>
      </c>
      <c r="O501" s="4">
        <v>2.2839999999999998</v>
      </c>
      <c r="P501" s="26">
        <v>44779.452196481485</v>
      </c>
      <c r="Q501" s="29">
        <f t="shared" si="46"/>
        <v>247.77600000000001</v>
      </c>
      <c r="R501" s="4">
        <v>2.8320999145507813</v>
      </c>
      <c r="S501" s="4">
        <v>60.01</v>
      </c>
      <c r="T501" s="4">
        <v>2.7559999999999998</v>
      </c>
      <c r="U501" s="26">
        <v>44779.463783495368</v>
      </c>
      <c r="V501" s="29">
        <f t="shared" si="42"/>
        <v>247.89400000000001</v>
      </c>
      <c r="W501" s="4">
        <v>2.3085899353027344</v>
      </c>
      <c r="X501" s="4">
        <v>60.03</v>
      </c>
      <c r="Y501" s="4">
        <v>2.2719999999999998</v>
      </c>
      <c r="AA501">
        <f t="shared" si="47"/>
        <v>248</v>
      </c>
    </row>
    <row r="502" spans="1:27" x14ac:dyDescent="0.3">
      <c r="A502" s="26">
        <v>44779.413122442129</v>
      </c>
      <c r="B502" s="29">
        <f t="shared" si="43"/>
        <v>248.779</v>
      </c>
      <c r="C502" s="4">
        <v>4.5114002227783203</v>
      </c>
      <c r="D502" s="4">
        <v>60.04</v>
      </c>
      <c r="E502" s="4">
        <v>4.3879999999999999</v>
      </c>
      <c r="F502" s="26">
        <v>44779.420446805554</v>
      </c>
      <c r="G502" s="29">
        <f t="shared" si="44"/>
        <v>248.60400000000001</v>
      </c>
      <c r="H502" s="4">
        <v>4.5692400932312012</v>
      </c>
      <c r="I502" s="4">
        <v>59.98</v>
      </c>
      <c r="J502" s="4">
        <v>4.4720000000000004</v>
      </c>
      <c r="K502" s="26">
        <v>44779.443177280089</v>
      </c>
      <c r="L502" s="29">
        <f t="shared" si="45"/>
        <v>248.517</v>
      </c>
      <c r="M502" s="4">
        <v>2.3450798988342285</v>
      </c>
      <c r="N502" s="4">
        <v>60.02</v>
      </c>
      <c r="O502" s="4">
        <v>2.2839999999999998</v>
      </c>
      <c r="P502" s="26">
        <v>44779.452196493054</v>
      </c>
      <c r="Q502" s="29">
        <f t="shared" si="46"/>
        <v>248.77699999999999</v>
      </c>
      <c r="R502" s="4">
        <v>2.8320999145507813</v>
      </c>
      <c r="S502" s="4">
        <v>60.01</v>
      </c>
      <c r="T502" s="4">
        <v>2.7160000000000002</v>
      </c>
      <c r="U502" s="26">
        <v>44779.463783506944</v>
      </c>
      <c r="V502" s="29">
        <f t="shared" si="42"/>
        <v>248.89500000000001</v>
      </c>
      <c r="W502" s="4">
        <v>2.3085899353027344</v>
      </c>
      <c r="X502" s="4">
        <v>60.03</v>
      </c>
      <c r="Y502" s="4">
        <v>2.2320000000000002</v>
      </c>
      <c r="AA502">
        <f t="shared" si="47"/>
        <v>248</v>
      </c>
    </row>
    <row r="503" spans="1:27" x14ac:dyDescent="0.3">
      <c r="A503" s="26">
        <v>44779.413134050927</v>
      </c>
      <c r="B503" s="29">
        <f t="shared" si="43"/>
        <v>248.78200000000001</v>
      </c>
      <c r="C503" s="4">
        <v>4.4597001075744629</v>
      </c>
      <c r="D503" s="4">
        <v>60.04</v>
      </c>
      <c r="E503" s="4">
        <v>4.3879999999999999</v>
      </c>
      <c r="F503" s="26">
        <v>44779.42044681713</v>
      </c>
      <c r="G503" s="29">
        <f t="shared" si="44"/>
        <v>248.60499999999999</v>
      </c>
      <c r="H503" s="4">
        <v>4.5692400932312012</v>
      </c>
      <c r="I503" s="4">
        <v>59.98</v>
      </c>
      <c r="J503" s="4">
        <v>4.4720000000000004</v>
      </c>
      <c r="K503" s="26">
        <v>44779.443177291665</v>
      </c>
      <c r="L503" s="29">
        <f t="shared" si="45"/>
        <v>248.518</v>
      </c>
      <c r="M503" s="4">
        <v>2.3450798988342285</v>
      </c>
      <c r="N503" s="4">
        <v>60.02</v>
      </c>
      <c r="O503" s="4">
        <v>2.2440000000000002</v>
      </c>
      <c r="P503" s="26">
        <v>44779.452208101851</v>
      </c>
      <c r="Q503" s="29">
        <f t="shared" si="46"/>
        <v>248.78</v>
      </c>
      <c r="R503" s="4">
        <v>2.8320999145507813</v>
      </c>
      <c r="S503" s="4">
        <v>60.01</v>
      </c>
      <c r="T503" s="4">
        <v>2.7160000000000002</v>
      </c>
      <c r="U503" s="26">
        <v>44779.463795115742</v>
      </c>
      <c r="V503" s="29">
        <f t="shared" si="42"/>
        <v>248.898</v>
      </c>
      <c r="W503" s="4">
        <v>2.2551500797271729</v>
      </c>
      <c r="X503" s="4">
        <v>60.03</v>
      </c>
      <c r="Y503" s="4">
        <v>2.2320000000000002</v>
      </c>
      <c r="AA503">
        <f t="shared" si="47"/>
        <v>249</v>
      </c>
    </row>
    <row r="504" spans="1:27" x14ac:dyDescent="0.3">
      <c r="A504" s="26">
        <v>44779.413134062503</v>
      </c>
      <c r="B504" s="29">
        <f t="shared" si="43"/>
        <v>249.78299999999999</v>
      </c>
      <c r="C504" s="4">
        <v>4.4597001075744629</v>
      </c>
      <c r="D504" s="4">
        <v>60.04</v>
      </c>
      <c r="E504" s="4">
        <v>4.3479999999999999</v>
      </c>
      <c r="F504" s="26">
        <v>44779.420458425928</v>
      </c>
      <c r="G504" s="29">
        <f t="shared" si="44"/>
        <v>249.608</v>
      </c>
      <c r="H504" s="4">
        <v>4.5692400932312012</v>
      </c>
      <c r="I504" s="4">
        <v>59.98</v>
      </c>
      <c r="J504" s="4">
        <v>4.4720000000000004</v>
      </c>
      <c r="K504" s="26">
        <v>44779.443188888887</v>
      </c>
      <c r="L504" s="29">
        <f t="shared" si="45"/>
        <v>249.52</v>
      </c>
      <c r="M504" s="4">
        <v>2.3016901016235352</v>
      </c>
      <c r="N504" s="4">
        <v>60.02</v>
      </c>
      <c r="O504" s="4">
        <v>2.2440000000000002</v>
      </c>
      <c r="P504" s="26">
        <v>44779.452208113427</v>
      </c>
      <c r="Q504" s="29">
        <f t="shared" si="46"/>
        <v>249.78100000000001</v>
      </c>
      <c r="R504" s="4">
        <v>2.8320999145507813</v>
      </c>
      <c r="S504" s="4">
        <v>60.01</v>
      </c>
      <c r="T504" s="4">
        <v>2.6760000000000002</v>
      </c>
      <c r="U504" s="26">
        <v>44779.463795127318</v>
      </c>
      <c r="V504" s="29">
        <f t="shared" si="42"/>
        <v>249.899</v>
      </c>
      <c r="W504" s="4">
        <v>2.2551500797271729</v>
      </c>
      <c r="X504" s="4">
        <v>60.03</v>
      </c>
      <c r="Y504" s="4">
        <v>2.1920000000000002</v>
      </c>
      <c r="AA504">
        <f t="shared" si="47"/>
        <v>249</v>
      </c>
    </row>
    <row r="505" spans="1:27" x14ac:dyDescent="0.3">
      <c r="A505" s="26">
        <v>44779.413145659724</v>
      </c>
      <c r="B505" s="29">
        <f t="shared" si="43"/>
        <v>249.785</v>
      </c>
      <c r="C505" s="4">
        <v>4.4331998825073242</v>
      </c>
      <c r="D505" s="4">
        <v>60.04</v>
      </c>
      <c r="E505" s="4">
        <v>4.3479999999999999</v>
      </c>
      <c r="F505" s="26">
        <v>44779.420458437497</v>
      </c>
      <c r="G505" s="29">
        <f t="shared" si="44"/>
        <v>249.60900000000001</v>
      </c>
      <c r="H505" s="4">
        <v>4.5692400932312012</v>
      </c>
      <c r="I505" s="4">
        <v>59.98</v>
      </c>
      <c r="J505" s="4">
        <v>4.3920000000000003</v>
      </c>
      <c r="K505" s="26">
        <v>44779.443188900463</v>
      </c>
      <c r="L505" s="29">
        <f t="shared" si="45"/>
        <v>249.52099999999999</v>
      </c>
      <c r="M505" s="4">
        <v>2.3016901016235352</v>
      </c>
      <c r="N505" s="4">
        <v>60.02</v>
      </c>
      <c r="O505" s="4">
        <v>2.2040000000000002</v>
      </c>
      <c r="P505" s="26">
        <v>44779.452219722225</v>
      </c>
      <c r="Q505" s="29">
        <f t="shared" si="46"/>
        <v>249.78399999999999</v>
      </c>
      <c r="R505" s="4">
        <v>2.7709898948669434</v>
      </c>
      <c r="S505" s="4">
        <v>60.01</v>
      </c>
      <c r="T505" s="4">
        <v>2.6760000000000002</v>
      </c>
      <c r="U505" s="26">
        <v>44779.46380672454</v>
      </c>
      <c r="V505" s="29">
        <f t="shared" si="42"/>
        <v>249.90100000000001</v>
      </c>
      <c r="W505" s="4">
        <v>2.2551500797271729</v>
      </c>
      <c r="X505" s="4">
        <v>60.03</v>
      </c>
      <c r="Y505" s="4">
        <v>2.1920000000000002</v>
      </c>
      <c r="AA505">
        <f t="shared" si="47"/>
        <v>250</v>
      </c>
    </row>
    <row r="506" spans="1:27" x14ac:dyDescent="0.3">
      <c r="A506" s="26">
        <v>44779.413145671293</v>
      </c>
      <c r="B506" s="29">
        <f t="shared" si="43"/>
        <v>250.786</v>
      </c>
      <c r="C506" s="4">
        <v>4.4331998825073242</v>
      </c>
      <c r="D506" s="4">
        <v>60.04</v>
      </c>
      <c r="E506" s="4">
        <v>4.3079999999999998</v>
      </c>
      <c r="F506" s="26">
        <v>44779.420470034725</v>
      </c>
      <c r="G506" s="29">
        <f t="shared" si="44"/>
        <v>250.61099999999999</v>
      </c>
      <c r="H506" s="4">
        <v>4.5215001106262207</v>
      </c>
      <c r="I506" s="4">
        <v>59.98</v>
      </c>
      <c r="J506" s="4">
        <v>4.3920000000000003</v>
      </c>
      <c r="K506" s="26">
        <v>44779.44320415509</v>
      </c>
      <c r="L506" s="29">
        <f t="shared" si="45"/>
        <v>250.839</v>
      </c>
      <c r="M506" s="4">
        <v>2.2348001003265381</v>
      </c>
      <c r="N506" s="4">
        <v>60.02</v>
      </c>
      <c r="O506" s="4">
        <v>2.2040000000000002</v>
      </c>
      <c r="P506" s="26">
        <v>44779.452219733794</v>
      </c>
      <c r="Q506" s="29">
        <f t="shared" si="46"/>
        <v>250.785</v>
      </c>
      <c r="R506" s="4">
        <v>2.7709898948669434</v>
      </c>
      <c r="S506" s="4">
        <v>60.01</v>
      </c>
      <c r="T506" s="4">
        <v>2.6360000000000001</v>
      </c>
      <c r="U506" s="26">
        <v>44779.463806736108</v>
      </c>
      <c r="V506" s="29">
        <f t="shared" si="42"/>
        <v>250.90199999999999</v>
      </c>
      <c r="W506" s="4">
        <v>2.2551500797271729</v>
      </c>
      <c r="X506" s="4">
        <v>60.03</v>
      </c>
      <c r="Y506" s="4">
        <v>2.1520000000000001</v>
      </c>
      <c r="AA506">
        <f t="shared" si="47"/>
        <v>250</v>
      </c>
    </row>
    <row r="507" spans="1:27" x14ac:dyDescent="0.3">
      <c r="A507" s="26">
        <v>44779.413157280091</v>
      </c>
      <c r="B507" s="29">
        <f t="shared" si="43"/>
        <v>250.78899999999999</v>
      </c>
      <c r="C507" s="4">
        <v>4.4331998825073242</v>
      </c>
      <c r="D507" s="4">
        <v>60.04</v>
      </c>
      <c r="E507" s="4">
        <v>4.3079999999999998</v>
      </c>
      <c r="F507" s="26">
        <v>44779.420470046294</v>
      </c>
      <c r="G507" s="29">
        <f t="shared" si="44"/>
        <v>250.61199999999999</v>
      </c>
      <c r="H507" s="4">
        <v>4.5215001106262207</v>
      </c>
      <c r="I507" s="4">
        <v>59.98</v>
      </c>
      <c r="J507" s="4">
        <v>4.3520000000000003</v>
      </c>
      <c r="K507" s="26">
        <v>44779.443204166666</v>
      </c>
      <c r="L507" s="29">
        <f t="shared" si="45"/>
        <v>250.84</v>
      </c>
      <c r="M507" s="4">
        <v>2.2348001003265381</v>
      </c>
      <c r="N507" s="4">
        <v>60.02</v>
      </c>
      <c r="O507" s="4">
        <v>2.16</v>
      </c>
      <c r="P507" s="26">
        <v>44779.452231319447</v>
      </c>
      <c r="Q507" s="29">
        <f t="shared" si="46"/>
        <v>250.786</v>
      </c>
      <c r="R507" s="4">
        <v>2.7216100692749023</v>
      </c>
      <c r="S507" s="4">
        <v>60.01</v>
      </c>
      <c r="T507" s="4">
        <v>2.6360000000000001</v>
      </c>
      <c r="U507" s="26">
        <v>44779.463818344906</v>
      </c>
      <c r="V507" s="29">
        <f t="shared" si="42"/>
        <v>250.905</v>
      </c>
      <c r="W507" s="4">
        <v>2.1924099922180176</v>
      </c>
      <c r="X507" s="4">
        <v>60.03</v>
      </c>
      <c r="Y507" s="4">
        <v>2.1520000000000001</v>
      </c>
      <c r="AA507">
        <f t="shared" si="47"/>
        <v>251</v>
      </c>
    </row>
    <row r="508" spans="1:27" x14ac:dyDescent="0.3">
      <c r="A508" s="26">
        <v>44779.413157291667</v>
      </c>
      <c r="B508" s="29">
        <f t="shared" si="43"/>
        <v>251.79</v>
      </c>
      <c r="C508" s="4">
        <v>4.4331998825073242</v>
      </c>
      <c r="D508" s="4">
        <v>60.04</v>
      </c>
      <c r="E508" s="4">
        <v>4.2679999999999998</v>
      </c>
      <c r="F508" s="26">
        <v>44779.420481643516</v>
      </c>
      <c r="G508" s="29">
        <f t="shared" si="44"/>
        <v>251.614</v>
      </c>
      <c r="H508" s="4">
        <v>4.4570999145507813</v>
      </c>
      <c r="I508" s="4">
        <v>59.98</v>
      </c>
      <c r="J508" s="4">
        <v>4.3520000000000003</v>
      </c>
      <c r="K508" s="26">
        <v>44779.443215775464</v>
      </c>
      <c r="L508" s="29">
        <f t="shared" si="45"/>
        <v>251.84299999999999</v>
      </c>
      <c r="M508" s="4">
        <v>2.2348001003265381</v>
      </c>
      <c r="N508" s="4">
        <v>60.02</v>
      </c>
      <c r="O508" s="4">
        <v>2.16</v>
      </c>
      <c r="P508" s="26">
        <v>44779.452231331015</v>
      </c>
      <c r="Q508" s="29">
        <f t="shared" si="46"/>
        <v>251.78700000000001</v>
      </c>
      <c r="R508" s="4">
        <v>2.7216100692749023</v>
      </c>
      <c r="S508" s="4">
        <v>60.01</v>
      </c>
      <c r="T508" s="4">
        <v>2.5960000000000001</v>
      </c>
      <c r="U508" s="26">
        <v>44779.463818356482</v>
      </c>
      <c r="V508" s="29">
        <f t="shared" si="42"/>
        <v>251.90600000000001</v>
      </c>
      <c r="W508" s="4">
        <v>2.1924099922180176</v>
      </c>
      <c r="X508" s="4">
        <v>60.03</v>
      </c>
      <c r="Y508" s="4">
        <v>2.1120000000000001</v>
      </c>
      <c r="AA508">
        <f t="shared" si="47"/>
        <v>251</v>
      </c>
    </row>
    <row r="509" spans="1:27" x14ac:dyDescent="0.3">
      <c r="A509" s="26">
        <v>44779.413168888888</v>
      </c>
      <c r="B509" s="29">
        <f t="shared" si="43"/>
        <v>251.792</v>
      </c>
      <c r="C509" s="4">
        <v>4.3547601699829102</v>
      </c>
      <c r="D509" s="4">
        <v>60.04</v>
      </c>
      <c r="E509" s="4">
        <v>4.2679999999999998</v>
      </c>
      <c r="F509" s="26">
        <v>44779.420481655092</v>
      </c>
      <c r="G509" s="29">
        <f t="shared" si="44"/>
        <v>251.61500000000001</v>
      </c>
      <c r="H509" s="4">
        <v>4.4570999145507813</v>
      </c>
      <c r="I509" s="4">
        <v>59.98</v>
      </c>
      <c r="J509" s="4">
        <v>4.3120000000000003</v>
      </c>
      <c r="K509" s="26">
        <v>44779.44321578704</v>
      </c>
      <c r="L509" s="29">
        <f t="shared" si="45"/>
        <v>251.84399999999999</v>
      </c>
      <c r="M509" s="4">
        <v>2.2348001003265381</v>
      </c>
      <c r="N509" s="4">
        <v>60.02</v>
      </c>
      <c r="O509" s="4">
        <v>2.1240000000000001</v>
      </c>
      <c r="P509" s="26">
        <v>44779.452244976848</v>
      </c>
      <c r="Q509" s="29">
        <f t="shared" si="46"/>
        <v>251.96600000000001</v>
      </c>
      <c r="R509" s="4">
        <v>2.6601800918579102</v>
      </c>
      <c r="S509" s="4">
        <v>60.01</v>
      </c>
      <c r="T509" s="4">
        <v>2.5960000000000001</v>
      </c>
      <c r="U509" s="26">
        <v>44779.463829953704</v>
      </c>
      <c r="V509" s="29">
        <f t="shared" si="42"/>
        <v>251.90799999999999</v>
      </c>
      <c r="W509" s="4">
        <v>2.1577498912811279</v>
      </c>
      <c r="X509" s="4">
        <v>60.03</v>
      </c>
      <c r="Y509" s="4">
        <v>2.1120000000000001</v>
      </c>
      <c r="AA509">
        <f t="shared" si="47"/>
        <v>252</v>
      </c>
    </row>
    <row r="510" spans="1:27" x14ac:dyDescent="0.3">
      <c r="A510" s="26">
        <v>44779.413168900464</v>
      </c>
      <c r="B510" s="29">
        <f t="shared" si="43"/>
        <v>252.79300000000001</v>
      </c>
      <c r="C510" s="4">
        <v>4.3547601699829102</v>
      </c>
      <c r="D510" s="4">
        <v>60.04</v>
      </c>
      <c r="E510" s="4">
        <v>4.2279999999999998</v>
      </c>
      <c r="F510" s="26">
        <v>44779.42049326389</v>
      </c>
      <c r="G510" s="29">
        <f t="shared" si="44"/>
        <v>252.61799999999999</v>
      </c>
      <c r="H510" s="4">
        <v>4.4127898216247559</v>
      </c>
      <c r="I510" s="4">
        <v>59.98</v>
      </c>
      <c r="J510" s="4">
        <v>4.3120000000000003</v>
      </c>
      <c r="K510" s="26">
        <v>44779.443227372685</v>
      </c>
      <c r="L510" s="29">
        <f t="shared" si="45"/>
        <v>252.845</v>
      </c>
      <c r="M510" s="4">
        <v>2.1925899982452393</v>
      </c>
      <c r="N510" s="4">
        <v>60.02</v>
      </c>
      <c r="O510" s="4">
        <v>2.1240000000000001</v>
      </c>
      <c r="P510" s="26">
        <v>44779.452244988424</v>
      </c>
      <c r="Q510" s="29">
        <f t="shared" si="46"/>
        <v>252.96700000000001</v>
      </c>
      <c r="R510" s="4">
        <v>2.6601800918579102</v>
      </c>
      <c r="S510" s="4">
        <v>60.01</v>
      </c>
      <c r="T510" s="4">
        <v>2.556</v>
      </c>
      <c r="U510" s="26">
        <v>44779.46382996528</v>
      </c>
      <c r="V510" s="29">
        <f t="shared" si="42"/>
        <v>252.90899999999999</v>
      </c>
      <c r="W510" s="4">
        <v>2.1577498912811279</v>
      </c>
      <c r="X510" s="4">
        <v>60.03</v>
      </c>
      <c r="Y510" s="4">
        <v>2.0720000000000001</v>
      </c>
      <c r="AA510">
        <f t="shared" si="47"/>
        <v>252</v>
      </c>
    </row>
    <row r="511" spans="1:27" x14ac:dyDescent="0.3">
      <c r="A511" s="26">
        <v>44779.413181851851</v>
      </c>
      <c r="B511" s="29">
        <f t="shared" si="43"/>
        <v>252.91200000000001</v>
      </c>
      <c r="C511" s="4">
        <v>4.3301801681518555</v>
      </c>
      <c r="D511" s="4">
        <v>60.04</v>
      </c>
      <c r="E511" s="4">
        <v>4.2279999999999998</v>
      </c>
      <c r="F511" s="26">
        <v>44779.420493275466</v>
      </c>
      <c r="G511" s="29">
        <f t="shared" si="44"/>
        <v>252.619</v>
      </c>
      <c r="H511" s="4">
        <v>4.4127898216247559</v>
      </c>
      <c r="I511" s="4">
        <v>59.98</v>
      </c>
      <c r="J511" s="4">
        <v>4.2720000000000002</v>
      </c>
      <c r="K511" s="26">
        <v>44779.443227384261</v>
      </c>
      <c r="L511" s="29">
        <f t="shared" si="45"/>
        <v>252.846</v>
      </c>
      <c r="M511" s="4">
        <v>2.1925899982452393</v>
      </c>
      <c r="N511" s="4">
        <v>60.02</v>
      </c>
      <c r="O511" s="4">
        <v>2.0840000000000001</v>
      </c>
      <c r="P511" s="26">
        <v>44779.452256585646</v>
      </c>
      <c r="Q511" s="29">
        <f t="shared" si="46"/>
        <v>252.96899999999999</v>
      </c>
      <c r="R511" s="4">
        <v>2.58489990234375</v>
      </c>
      <c r="S511" s="4">
        <v>60.01</v>
      </c>
      <c r="T511" s="4">
        <v>2.556</v>
      </c>
      <c r="U511" s="26">
        <v>44779.463832141206</v>
      </c>
      <c r="V511" s="29">
        <f t="shared" si="42"/>
        <v>252.09700000000001</v>
      </c>
      <c r="W511" s="4">
        <v>2.1577498912811279</v>
      </c>
      <c r="X511" s="4">
        <v>59.96</v>
      </c>
      <c r="Y511" s="4">
        <v>2.0720000000000001</v>
      </c>
      <c r="AA511">
        <f t="shared" si="47"/>
        <v>253</v>
      </c>
    </row>
    <row r="512" spans="1:27" x14ac:dyDescent="0.3">
      <c r="A512" s="26">
        <v>44779.413181863427</v>
      </c>
      <c r="B512" s="29">
        <f t="shared" si="43"/>
        <v>253.91300000000001</v>
      </c>
      <c r="C512" s="4">
        <v>4.3301801681518555</v>
      </c>
      <c r="D512" s="4">
        <v>60.04</v>
      </c>
      <c r="E512" s="4">
        <v>4.1879999999999997</v>
      </c>
      <c r="F512" s="26">
        <v>44779.420504872687</v>
      </c>
      <c r="G512" s="29">
        <f t="shared" si="44"/>
        <v>253.62100000000001</v>
      </c>
      <c r="H512" s="4">
        <v>4.4127898216247559</v>
      </c>
      <c r="I512" s="4">
        <v>59.98</v>
      </c>
      <c r="J512" s="4">
        <v>4.2720000000000002</v>
      </c>
      <c r="K512" s="26">
        <v>44779.443238981483</v>
      </c>
      <c r="L512" s="29">
        <f t="shared" si="45"/>
        <v>253.84800000000001</v>
      </c>
      <c r="M512" s="4">
        <v>2.115649938583374</v>
      </c>
      <c r="N512" s="4">
        <v>60.02</v>
      </c>
      <c r="O512" s="4">
        <v>2.0840000000000001</v>
      </c>
      <c r="P512" s="26">
        <v>44779.452256597222</v>
      </c>
      <c r="Q512" s="29">
        <f t="shared" si="46"/>
        <v>253.97</v>
      </c>
      <c r="R512" s="4">
        <v>2.58489990234375</v>
      </c>
      <c r="S512" s="4">
        <v>60.01</v>
      </c>
      <c r="T512" s="4">
        <v>2.504</v>
      </c>
      <c r="U512" s="26">
        <v>44779.463841574077</v>
      </c>
      <c r="V512" s="29">
        <f t="shared" si="42"/>
        <v>253.91200000000001</v>
      </c>
      <c r="W512" s="4">
        <v>2.1092300415039063</v>
      </c>
      <c r="X512" s="4">
        <v>59.96</v>
      </c>
      <c r="Y512" s="4">
        <v>2.0720000000000001</v>
      </c>
      <c r="AA512">
        <f t="shared" si="47"/>
        <v>253</v>
      </c>
    </row>
    <row r="513" spans="1:27" x14ac:dyDescent="0.3">
      <c r="A513" s="26">
        <v>44779.413193472225</v>
      </c>
      <c r="B513" s="29">
        <f t="shared" si="43"/>
        <v>253.916</v>
      </c>
      <c r="C513" s="4">
        <v>4.2812399864196777</v>
      </c>
      <c r="D513" s="4">
        <v>60.04</v>
      </c>
      <c r="E513" s="4">
        <v>4.1879999999999997</v>
      </c>
      <c r="F513" s="26">
        <v>44779.420504884256</v>
      </c>
      <c r="G513" s="29">
        <f t="shared" si="44"/>
        <v>253.62200000000001</v>
      </c>
      <c r="H513" s="4">
        <v>4.4127898216247559</v>
      </c>
      <c r="I513" s="4">
        <v>59.98</v>
      </c>
      <c r="J513" s="4">
        <v>4.2320000000000002</v>
      </c>
      <c r="K513" s="26">
        <v>44779.443238993059</v>
      </c>
      <c r="L513" s="29">
        <f t="shared" si="45"/>
        <v>253.84899999999999</v>
      </c>
      <c r="M513" s="4">
        <v>2.115649938583374</v>
      </c>
      <c r="N513" s="4">
        <v>60.02</v>
      </c>
      <c r="O513" s="4">
        <v>2.044</v>
      </c>
      <c r="P513" s="26">
        <v>44779.45226820602</v>
      </c>
      <c r="Q513" s="29">
        <f t="shared" si="46"/>
        <v>253.97300000000001</v>
      </c>
      <c r="R513" s="4">
        <v>2.58489990234375</v>
      </c>
      <c r="S513" s="4">
        <v>60.01</v>
      </c>
      <c r="T513" s="4">
        <v>2.504</v>
      </c>
      <c r="U513" s="26">
        <v>44779.463841585646</v>
      </c>
      <c r="V513" s="29">
        <f t="shared" si="42"/>
        <v>253.91300000000001</v>
      </c>
      <c r="W513" s="4">
        <v>2.1092300415039063</v>
      </c>
      <c r="X513" s="4">
        <v>59.96</v>
      </c>
      <c r="Y513" s="4">
        <v>2.032</v>
      </c>
      <c r="AA513">
        <f t="shared" si="47"/>
        <v>254</v>
      </c>
    </row>
    <row r="514" spans="1:27" x14ac:dyDescent="0.3">
      <c r="A514" s="26">
        <v>44779.413193483793</v>
      </c>
      <c r="B514" s="29">
        <f t="shared" si="43"/>
        <v>254.917</v>
      </c>
      <c r="C514" s="4">
        <v>4.2812399864196777</v>
      </c>
      <c r="D514" s="4">
        <v>60.04</v>
      </c>
      <c r="E514" s="4">
        <v>4.1479999999999997</v>
      </c>
      <c r="F514" s="26">
        <v>44779.420516481485</v>
      </c>
      <c r="G514" s="29">
        <f t="shared" si="44"/>
        <v>254.624</v>
      </c>
      <c r="H514" s="4">
        <v>4.3635702133178711</v>
      </c>
      <c r="I514" s="4">
        <v>59.98</v>
      </c>
      <c r="J514" s="4">
        <v>4.2320000000000002</v>
      </c>
      <c r="K514" s="26">
        <v>44779.443250601849</v>
      </c>
      <c r="L514" s="29">
        <f t="shared" si="45"/>
        <v>254.852</v>
      </c>
      <c r="M514" s="4">
        <v>2.115649938583374</v>
      </c>
      <c r="N514" s="4">
        <v>60.02</v>
      </c>
      <c r="O514" s="4">
        <v>2.044</v>
      </c>
      <c r="P514" s="26">
        <v>44779.452268217596</v>
      </c>
      <c r="Q514" s="29">
        <f t="shared" si="46"/>
        <v>254.97399999999999</v>
      </c>
      <c r="R514" s="4">
        <v>2.58489990234375</v>
      </c>
      <c r="S514" s="4">
        <v>60.01</v>
      </c>
      <c r="T514" s="4">
        <v>2.464</v>
      </c>
      <c r="U514" s="26">
        <v>44779.463853506946</v>
      </c>
      <c r="V514" s="29">
        <f t="shared" si="42"/>
        <v>254.94300000000001</v>
      </c>
      <c r="W514" s="4">
        <v>2.1092300415039063</v>
      </c>
      <c r="X514" s="4">
        <v>59.96</v>
      </c>
      <c r="Y514" s="4">
        <v>2.032</v>
      </c>
      <c r="AA514">
        <f t="shared" si="47"/>
        <v>254</v>
      </c>
    </row>
    <row r="515" spans="1:27" x14ac:dyDescent="0.3">
      <c r="A515" s="26">
        <v>44779.413205104167</v>
      </c>
      <c r="B515" s="29">
        <f t="shared" si="43"/>
        <v>254.92099999999999</v>
      </c>
      <c r="C515" s="4">
        <v>4.2812399864196777</v>
      </c>
      <c r="D515" s="4">
        <v>60.04</v>
      </c>
      <c r="E515" s="4">
        <v>4.1479999999999997</v>
      </c>
      <c r="F515" s="26">
        <v>44779.420516493054</v>
      </c>
      <c r="G515" s="29">
        <f t="shared" si="44"/>
        <v>254.625</v>
      </c>
      <c r="H515" s="4">
        <v>4.3635702133178711</v>
      </c>
      <c r="I515" s="4">
        <v>59.98</v>
      </c>
      <c r="J515" s="4">
        <v>4.1920000000000002</v>
      </c>
      <c r="K515" s="26">
        <v>44779.443250613425</v>
      </c>
      <c r="L515" s="29">
        <f t="shared" si="45"/>
        <v>254.85300000000001</v>
      </c>
      <c r="M515" s="4">
        <v>2.115649938583374</v>
      </c>
      <c r="N515" s="4">
        <v>60.02</v>
      </c>
      <c r="O515" s="4">
        <v>2.004</v>
      </c>
      <c r="P515" s="26">
        <v>44779.452279826386</v>
      </c>
      <c r="Q515" s="29">
        <f t="shared" si="46"/>
        <v>254.977</v>
      </c>
      <c r="R515" s="4">
        <v>2.531519889831543</v>
      </c>
      <c r="S515" s="4">
        <v>60.01</v>
      </c>
      <c r="T515" s="4">
        <v>2.464</v>
      </c>
      <c r="U515" s="26">
        <v>44779.463853518515</v>
      </c>
      <c r="V515" s="29">
        <f t="shared" si="42"/>
        <v>254.94399999999999</v>
      </c>
      <c r="W515" s="4">
        <v>2.1092300415039063</v>
      </c>
      <c r="X515" s="4">
        <v>59.96</v>
      </c>
      <c r="Y515" s="4">
        <v>2</v>
      </c>
      <c r="AA515">
        <f t="shared" si="47"/>
        <v>255</v>
      </c>
    </row>
    <row r="516" spans="1:27" x14ac:dyDescent="0.3">
      <c r="A516" s="26">
        <v>44779.413205115743</v>
      </c>
      <c r="B516" s="29">
        <f t="shared" si="43"/>
        <v>255.922</v>
      </c>
      <c r="C516" s="4">
        <v>4.2812399864196777</v>
      </c>
      <c r="D516" s="4">
        <v>60.04</v>
      </c>
      <c r="E516" s="4">
        <v>4.1079999999999997</v>
      </c>
      <c r="F516" s="26">
        <v>44779.420528090275</v>
      </c>
      <c r="G516" s="29">
        <f t="shared" si="44"/>
        <v>255.62700000000001</v>
      </c>
      <c r="H516" s="4">
        <v>4.2904601097106934</v>
      </c>
      <c r="I516" s="4">
        <v>59.98</v>
      </c>
      <c r="J516" s="4">
        <v>4.1920000000000002</v>
      </c>
      <c r="K516" s="26">
        <v>44779.443262210647</v>
      </c>
      <c r="L516" s="29">
        <f t="shared" si="45"/>
        <v>255.85499999999999</v>
      </c>
      <c r="M516" s="4">
        <v>2.0615301132202148</v>
      </c>
      <c r="N516" s="4">
        <v>60.02</v>
      </c>
      <c r="O516" s="4">
        <v>2.004</v>
      </c>
      <c r="P516" s="26">
        <v>44779.452279837962</v>
      </c>
      <c r="Q516" s="29">
        <f t="shared" si="46"/>
        <v>255.97800000000001</v>
      </c>
      <c r="R516" s="4">
        <v>2.531519889831543</v>
      </c>
      <c r="S516" s="4">
        <v>60.01</v>
      </c>
      <c r="T516" s="4">
        <v>2.4279999999999999</v>
      </c>
      <c r="U516" s="26">
        <v>44779.463865127313</v>
      </c>
      <c r="V516" s="29">
        <f t="shared" si="42"/>
        <v>255.947</v>
      </c>
      <c r="W516" s="4">
        <v>2.0359899997711182</v>
      </c>
      <c r="X516" s="4">
        <v>59.96</v>
      </c>
      <c r="Y516" s="4">
        <v>2</v>
      </c>
      <c r="AA516">
        <f t="shared" si="47"/>
        <v>255</v>
      </c>
    </row>
    <row r="517" spans="1:27" x14ac:dyDescent="0.3">
      <c r="A517" s="26">
        <v>44779.413216712965</v>
      </c>
      <c r="B517" s="29">
        <f t="shared" si="43"/>
        <v>255.92400000000001</v>
      </c>
      <c r="C517" s="4">
        <v>4.2022700309753418</v>
      </c>
      <c r="D517" s="4">
        <v>60.04</v>
      </c>
      <c r="E517" s="4">
        <v>4.1079999999999997</v>
      </c>
      <c r="F517" s="26">
        <v>44779.420528101851</v>
      </c>
      <c r="G517" s="29">
        <f t="shared" si="44"/>
        <v>255.62799999999999</v>
      </c>
      <c r="H517" s="4">
        <v>4.2904601097106934</v>
      </c>
      <c r="I517" s="4">
        <v>59.98</v>
      </c>
      <c r="J517" s="4">
        <v>4.1520000000000001</v>
      </c>
      <c r="K517" s="26">
        <v>44779.443262222223</v>
      </c>
      <c r="L517" s="29">
        <f t="shared" si="45"/>
        <v>255.85599999999999</v>
      </c>
      <c r="M517" s="4">
        <v>2.0615301132202148</v>
      </c>
      <c r="N517" s="4">
        <v>60.02</v>
      </c>
      <c r="O517" s="4">
        <v>2</v>
      </c>
      <c r="P517" s="26">
        <v>44779.452291423608</v>
      </c>
      <c r="Q517" s="29">
        <f t="shared" si="46"/>
        <v>255.97900000000001</v>
      </c>
      <c r="R517" s="4">
        <v>2.4953799247741699</v>
      </c>
      <c r="S517" s="4">
        <v>60.01</v>
      </c>
      <c r="T517" s="4">
        <v>2.4279999999999999</v>
      </c>
      <c r="U517" s="26">
        <v>44779.463865138889</v>
      </c>
      <c r="V517" s="29">
        <f t="shared" si="42"/>
        <v>255.94800000000001</v>
      </c>
      <c r="W517" s="4">
        <v>2.0359899997711182</v>
      </c>
      <c r="X517" s="4">
        <v>59.96</v>
      </c>
      <c r="Y517" s="4">
        <v>2</v>
      </c>
      <c r="AA517">
        <f t="shared" si="47"/>
        <v>256</v>
      </c>
    </row>
    <row r="518" spans="1:27" x14ac:dyDescent="0.3">
      <c r="A518" s="26">
        <v>44779.413216724533</v>
      </c>
      <c r="B518" s="29">
        <f t="shared" si="43"/>
        <v>256.92500000000001</v>
      </c>
      <c r="C518" s="4">
        <v>4.2022700309753418</v>
      </c>
      <c r="D518" s="4">
        <v>60.04</v>
      </c>
      <c r="E518" s="4">
        <v>4.0679999999999996</v>
      </c>
      <c r="F518" s="26">
        <v>44779.420542604166</v>
      </c>
      <c r="G518" s="29">
        <f t="shared" si="44"/>
        <v>256.88099999999997</v>
      </c>
      <c r="H518" s="4">
        <v>4.2357401847839355</v>
      </c>
      <c r="I518" s="4">
        <v>59.98</v>
      </c>
      <c r="J518" s="4">
        <v>4.1520000000000001</v>
      </c>
      <c r="K518" s="26">
        <v>44779.443273831021</v>
      </c>
      <c r="L518" s="29">
        <f t="shared" si="45"/>
        <v>256.85899999999998</v>
      </c>
      <c r="M518" s="4">
        <v>2.0129399299621582</v>
      </c>
      <c r="N518" s="4">
        <v>60.02</v>
      </c>
      <c r="O518" s="4">
        <v>2</v>
      </c>
      <c r="P518" s="26">
        <v>44779.452291435184</v>
      </c>
      <c r="Q518" s="29">
        <f t="shared" si="46"/>
        <v>256.98</v>
      </c>
      <c r="R518" s="4">
        <v>2.4953799247741699</v>
      </c>
      <c r="S518" s="4">
        <v>60.01</v>
      </c>
      <c r="T518" s="4">
        <v>2.3839999999999999</v>
      </c>
      <c r="U518" s="26">
        <v>44779.463876747686</v>
      </c>
      <c r="V518" s="29">
        <f t="shared" si="42"/>
        <v>256.95100000000002</v>
      </c>
      <c r="W518" s="4">
        <v>2.0087399482727051</v>
      </c>
      <c r="X518" s="4">
        <v>59.96</v>
      </c>
      <c r="Y518" s="4">
        <v>2</v>
      </c>
      <c r="AA518">
        <f t="shared" si="47"/>
        <v>256</v>
      </c>
    </row>
    <row r="519" spans="1:27" x14ac:dyDescent="0.3">
      <c r="A519" s="26">
        <v>44779.413228333331</v>
      </c>
      <c r="B519" s="29">
        <f t="shared" si="43"/>
        <v>256.928</v>
      </c>
      <c r="C519" s="4">
        <v>4.1537299156188965</v>
      </c>
      <c r="D519" s="4">
        <v>60.04</v>
      </c>
      <c r="E519" s="4">
        <v>4.0679999999999996</v>
      </c>
      <c r="F519" s="26">
        <v>44779.420542615742</v>
      </c>
      <c r="G519" s="29">
        <f t="shared" si="44"/>
        <v>256.88200000000001</v>
      </c>
      <c r="H519" s="4">
        <v>4.2357401847839355</v>
      </c>
      <c r="I519" s="4">
        <v>59.98</v>
      </c>
      <c r="J519" s="4">
        <v>4.1120000000000001</v>
      </c>
      <c r="K519" s="26">
        <v>44779.443273842589</v>
      </c>
      <c r="L519" s="29">
        <f t="shared" si="45"/>
        <v>256.86</v>
      </c>
      <c r="M519" s="4">
        <v>2.0129399299621582</v>
      </c>
      <c r="N519" s="4">
        <v>60.02</v>
      </c>
      <c r="O519" s="4">
        <v>2</v>
      </c>
      <c r="P519" s="26">
        <v>44779.452303043981</v>
      </c>
      <c r="Q519" s="29">
        <f t="shared" si="46"/>
        <v>256.983</v>
      </c>
      <c r="R519" s="4">
        <v>2.4953799247741699</v>
      </c>
      <c r="S519" s="4">
        <v>60.01</v>
      </c>
      <c r="T519" s="4">
        <v>2.3839999999999999</v>
      </c>
      <c r="U519" s="26">
        <v>44779.463888356484</v>
      </c>
      <c r="V519" s="29">
        <f t="shared" ref="V519:V530" si="48">RIGHT(TEXT(U519,"h:mm:ss,000"),3)/1000+$AA518</f>
        <v>256.95400000000001</v>
      </c>
      <c r="W519" s="4">
        <v>2.009350061416626</v>
      </c>
      <c r="X519" s="4">
        <v>59.96</v>
      </c>
      <c r="Y519" s="4">
        <v>2</v>
      </c>
      <c r="AA519">
        <f t="shared" si="47"/>
        <v>257</v>
      </c>
    </row>
    <row r="520" spans="1:27" x14ac:dyDescent="0.3">
      <c r="A520" s="26">
        <v>44779.413228344907</v>
      </c>
      <c r="B520" s="29">
        <f t="shared" ref="B520:B555" si="49">RIGHT(TEXT(A520,"h:mm:ss,000"),3)/1000+$AA519</f>
        <v>257.92899999999997</v>
      </c>
      <c r="C520" s="4">
        <v>4.1537299156188965</v>
      </c>
      <c r="D520" s="4">
        <v>60.04</v>
      </c>
      <c r="E520" s="4">
        <v>4.0279999999999996</v>
      </c>
      <c r="F520" s="26">
        <v>44779.42055422454</v>
      </c>
      <c r="G520" s="29">
        <f t="shared" ref="G520:G541" si="50">RIGHT(TEXT(F520,"h:mm:ss,000"),3)/1000+$AA519</f>
        <v>257.88499999999999</v>
      </c>
      <c r="H520" s="4">
        <v>4.1802902221679688</v>
      </c>
      <c r="I520" s="4">
        <v>59.98</v>
      </c>
      <c r="J520" s="4">
        <v>4.1120000000000001</v>
      </c>
      <c r="K520" s="26">
        <v>44779.443285451387</v>
      </c>
      <c r="L520" s="29">
        <f t="shared" ref="L520:L530" si="51">RIGHT(TEXT(K520,"h:mm:ss,000"),3)/1000+$AA519</f>
        <v>257.863</v>
      </c>
      <c r="M520" s="4">
        <v>2.0065600872039795</v>
      </c>
      <c r="N520" s="4">
        <v>60.02</v>
      </c>
      <c r="O520" s="4">
        <v>2</v>
      </c>
      <c r="P520" s="26">
        <v>44779.452303055557</v>
      </c>
      <c r="Q520" s="29">
        <f t="shared" ref="Q520:Q563" si="52">RIGHT(TEXT(P520,"h:mm:ss,000"),3)/1000+$AA519</f>
        <v>257.98399999999998</v>
      </c>
      <c r="R520" s="4">
        <v>2.4953799247741699</v>
      </c>
      <c r="S520" s="4">
        <v>60.01</v>
      </c>
      <c r="T520" s="4">
        <v>2.3439999999999999</v>
      </c>
      <c r="U520" s="26">
        <v>44779.463888368053</v>
      </c>
      <c r="V520" s="29">
        <f t="shared" si="48"/>
        <v>257.95499999999998</v>
      </c>
      <c r="W520" s="4">
        <v>2.009350061416626</v>
      </c>
      <c r="X520" s="4">
        <v>59.96</v>
      </c>
      <c r="Y520" s="4">
        <v>2</v>
      </c>
      <c r="AA520">
        <f t="shared" si="47"/>
        <v>257</v>
      </c>
    </row>
    <row r="521" spans="1:27" x14ac:dyDescent="0.3">
      <c r="A521" s="26">
        <v>44779.413239930553</v>
      </c>
      <c r="B521" s="29">
        <f t="shared" si="49"/>
        <v>257.93</v>
      </c>
      <c r="C521" s="4">
        <v>4.1537299156188965</v>
      </c>
      <c r="D521" s="4">
        <v>60.04</v>
      </c>
      <c r="E521" s="4">
        <v>4.0279999999999996</v>
      </c>
      <c r="F521" s="26">
        <v>44779.420554236109</v>
      </c>
      <c r="G521" s="29">
        <f t="shared" si="50"/>
        <v>257.88600000000002</v>
      </c>
      <c r="H521" s="4">
        <v>4.1802902221679688</v>
      </c>
      <c r="I521" s="4">
        <v>59.98</v>
      </c>
      <c r="J521" s="4">
        <v>4.0720000000000001</v>
      </c>
      <c r="K521" s="26">
        <v>44779.443285462963</v>
      </c>
      <c r="L521" s="29">
        <f t="shared" si="51"/>
        <v>257.86399999999998</v>
      </c>
      <c r="M521" s="4">
        <v>2.0065600872039795</v>
      </c>
      <c r="N521" s="4">
        <v>60.02</v>
      </c>
      <c r="O521" s="4">
        <v>2</v>
      </c>
      <c r="P521" s="26">
        <v>44779.452317939817</v>
      </c>
      <c r="Q521" s="29">
        <f t="shared" si="52"/>
        <v>257.27</v>
      </c>
      <c r="R521" s="4">
        <v>2.429689884185791</v>
      </c>
      <c r="S521" s="4">
        <v>60.01</v>
      </c>
      <c r="T521" s="4">
        <v>2.3439999999999999</v>
      </c>
      <c r="U521" s="26">
        <v>44779.46389997685</v>
      </c>
      <c r="V521" s="29">
        <f t="shared" si="48"/>
        <v>257.95800000000003</v>
      </c>
      <c r="W521" s="4">
        <v>2.009350061416626</v>
      </c>
      <c r="X521" s="4">
        <v>59.96</v>
      </c>
      <c r="Y521" s="4">
        <v>2</v>
      </c>
      <c r="AA521">
        <f t="shared" si="47"/>
        <v>258</v>
      </c>
    </row>
    <row r="522" spans="1:27" x14ac:dyDescent="0.3">
      <c r="A522" s="26">
        <v>44779.413239942129</v>
      </c>
      <c r="B522" s="29">
        <f t="shared" si="49"/>
        <v>258.93099999999998</v>
      </c>
      <c r="C522" s="4">
        <v>4.1537299156188965</v>
      </c>
      <c r="D522" s="4">
        <v>60.04</v>
      </c>
      <c r="E522" s="4">
        <v>4</v>
      </c>
      <c r="F522" s="26">
        <v>44779.420565844906</v>
      </c>
      <c r="G522" s="29">
        <f t="shared" si="50"/>
        <v>258.88900000000001</v>
      </c>
      <c r="H522" s="4">
        <v>4.1802902221679688</v>
      </c>
      <c r="I522" s="4">
        <v>59.98</v>
      </c>
      <c r="J522" s="4">
        <v>4.0720000000000001</v>
      </c>
      <c r="K522" s="26">
        <v>44779.443287326387</v>
      </c>
      <c r="L522" s="29">
        <f t="shared" si="51"/>
        <v>258.02499999999998</v>
      </c>
      <c r="M522" s="4">
        <v>2.0065600872039795</v>
      </c>
      <c r="N522" s="4">
        <v>59.94</v>
      </c>
      <c r="O522" s="4">
        <v>2</v>
      </c>
      <c r="P522" s="26">
        <v>44779.452317951385</v>
      </c>
      <c r="Q522" s="29">
        <f t="shared" si="52"/>
        <v>258.27100000000002</v>
      </c>
      <c r="R522" s="4">
        <v>2.429689884185791</v>
      </c>
      <c r="S522" s="4">
        <v>60.01</v>
      </c>
      <c r="T522" s="4">
        <v>2.3039999999999998</v>
      </c>
      <c r="U522" s="26">
        <v>44779.463899988426</v>
      </c>
      <c r="V522" s="29">
        <f t="shared" si="48"/>
        <v>258.959</v>
      </c>
      <c r="W522" s="4">
        <v>2.009350061416626</v>
      </c>
      <c r="X522" s="4">
        <v>59.96</v>
      </c>
      <c r="Y522" s="4">
        <v>2</v>
      </c>
      <c r="AA522">
        <f t="shared" ref="AA522:AA585" si="53">+AA520+1</f>
        <v>258</v>
      </c>
    </row>
    <row r="523" spans="1:27" x14ac:dyDescent="0.3">
      <c r="A523" s="26">
        <v>44779.413251550926</v>
      </c>
      <c r="B523" s="29">
        <f t="shared" si="49"/>
        <v>258.93400000000003</v>
      </c>
      <c r="C523" s="4">
        <v>4.0807299613952637</v>
      </c>
      <c r="D523" s="4">
        <v>60.04</v>
      </c>
      <c r="E523" s="4">
        <v>4</v>
      </c>
      <c r="F523" s="26">
        <v>44779.420565856482</v>
      </c>
      <c r="G523" s="29">
        <f t="shared" si="50"/>
        <v>258.89</v>
      </c>
      <c r="H523" s="4">
        <v>4.1802902221679688</v>
      </c>
      <c r="I523" s="4">
        <v>59.98</v>
      </c>
      <c r="J523" s="4">
        <v>4.032</v>
      </c>
      <c r="K523" s="26">
        <v>44779.443297060185</v>
      </c>
      <c r="L523" s="29">
        <f t="shared" si="51"/>
        <v>258.86599999999999</v>
      </c>
      <c r="M523" s="4">
        <v>2.0065600872039795</v>
      </c>
      <c r="N523" s="4">
        <v>59.94</v>
      </c>
      <c r="O523" s="4">
        <v>2</v>
      </c>
      <c r="P523" s="26">
        <v>44779.452329560183</v>
      </c>
      <c r="Q523" s="29">
        <f t="shared" si="52"/>
        <v>258.274</v>
      </c>
      <c r="R523" s="4">
        <v>2.3884999752044678</v>
      </c>
      <c r="S523" s="4">
        <v>60.01</v>
      </c>
      <c r="T523" s="4">
        <v>2.3039999999999998</v>
      </c>
      <c r="U523" s="26">
        <v>44779.463911585648</v>
      </c>
      <c r="V523" s="29">
        <f t="shared" si="48"/>
        <v>258.96100000000001</v>
      </c>
      <c r="W523" s="4">
        <v>2.0070099830627441</v>
      </c>
      <c r="X523" s="4">
        <v>59.96</v>
      </c>
      <c r="Y523" s="4">
        <v>2</v>
      </c>
      <c r="AA523">
        <f t="shared" si="53"/>
        <v>259</v>
      </c>
    </row>
    <row r="524" spans="1:27" x14ac:dyDescent="0.3">
      <c r="A524" s="26">
        <v>44779.413251562502</v>
      </c>
      <c r="B524" s="29">
        <f t="shared" si="49"/>
        <v>259.935</v>
      </c>
      <c r="C524" s="4">
        <v>4.0807299613952637</v>
      </c>
      <c r="D524" s="4">
        <v>60.04</v>
      </c>
      <c r="E524" s="4">
        <v>4</v>
      </c>
      <c r="F524" s="26">
        <v>44779.42057746528</v>
      </c>
      <c r="G524" s="29">
        <f t="shared" si="50"/>
        <v>259.89299999999997</v>
      </c>
      <c r="H524" s="4">
        <v>4.1531200408935547</v>
      </c>
      <c r="I524" s="4">
        <v>59.98</v>
      </c>
      <c r="J524" s="4">
        <v>4.032</v>
      </c>
      <c r="K524" s="26">
        <v>44779.443297071761</v>
      </c>
      <c r="L524" s="29">
        <f t="shared" si="51"/>
        <v>259.86700000000002</v>
      </c>
      <c r="M524" s="4">
        <v>2.0065600872039795</v>
      </c>
      <c r="N524" s="4">
        <v>59.94</v>
      </c>
      <c r="O524" s="4">
        <v>2</v>
      </c>
      <c r="P524" s="26">
        <v>44779.452329583335</v>
      </c>
      <c r="Q524" s="29">
        <f t="shared" si="52"/>
        <v>259.27600000000001</v>
      </c>
      <c r="R524" s="4">
        <v>2.3884999752044678</v>
      </c>
      <c r="S524" s="4">
        <v>60.01</v>
      </c>
      <c r="T524" s="4">
        <v>2.2240000000000002</v>
      </c>
      <c r="U524" s="26">
        <v>44779.463911597224</v>
      </c>
      <c r="V524" s="29">
        <f t="shared" si="48"/>
        <v>259.96199999999999</v>
      </c>
      <c r="W524" s="4">
        <v>2.0070099830627441</v>
      </c>
      <c r="X524" s="4">
        <v>59.96</v>
      </c>
      <c r="Y524" s="4">
        <v>2</v>
      </c>
      <c r="AA524">
        <f t="shared" si="53"/>
        <v>259</v>
      </c>
    </row>
    <row r="525" spans="1:27" x14ac:dyDescent="0.3">
      <c r="A525" s="26">
        <v>44779.413263171293</v>
      </c>
      <c r="B525" s="29">
        <f t="shared" si="49"/>
        <v>259.93799999999999</v>
      </c>
      <c r="C525" s="4">
        <v>4.0345001220703125</v>
      </c>
      <c r="D525" s="4">
        <v>60.04</v>
      </c>
      <c r="E525" s="4">
        <v>4</v>
      </c>
      <c r="F525" s="26">
        <v>44779.420577476849</v>
      </c>
      <c r="G525" s="29">
        <f t="shared" si="50"/>
        <v>259.89400000000001</v>
      </c>
      <c r="H525" s="4">
        <v>4.1531200408935547</v>
      </c>
      <c r="I525" s="4">
        <v>59.98</v>
      </c>
      <c r="J525" s="4">
        <v>4</v>
      </c>
      <c r="K525" s="26">
        <v>44779.443308692127</v>
      </c>
      <c r="L525" s="29">
        <f t="shared" si="51"/>
        <v>259.87099999999998</v>
      </c>
      <c r="M525" s="4">
        <v>2.0066900253295898</v>
      </c>
      <c r="N525" s="4">
        <v>59.94</v>
      </c>
      <c r="O525" s="4">
        <v>2</v>
      </c>
      <c r="P525" s="26">
        <v>44779.452340914351</v>
      </c>
      <c r="Q525" s="29">
        <f t="shared" si="52"/>
        <v>259.255</v>
      </c>
      <c r="R525" s="4">
        <v>2.3884999752044678</v>
      </c>
      <c r="S525" s="4">
        <v>60.02</v>
      </c>
      <c r="T525" s="4">
        <v>2.2240000000000002</v>
      </c>
      <c r="U525" s="26">
        <v>44779.463925057869</v>
      </c>
      <c r="V525" s="29">
        <f t="shared" si="48"/>
        <v>259.125</v>
      </c>
      <c r="W525" s="4">
        <v>2.0089600086212158</v>
      </c>
      <c r="X525" s="4">
        <v>59.96</v>
      </c>
      <c r="Y525" s="4">
        <v>2</v>
      </c>
      <c r="AA525">
        <f t="shared" si="53"/>
        <v>260</v>
      </c>
    </row>
    <row r="526" spans="1:27" x14ac:dyDescent="0.3">
      <c r="A526" s="26">
        <v>44779.413263206021</v>
      </c>
      <c r="B526" s="29">
        <f t="shared" si="49"/>
        <v>260.94099999999997</v>
      </c>
      <c r="C526" s="4">
        <v>4.0345001220703125</v>
      </c>
      <c r="D526" s="4">
        <v>60.04</v>
      </c>
      <c r="E526" s="4">
        <v>4</v>
      </c>
      <c r="F526" s="26">
        <v>44779.420589097223</v>
      </c>
      <c r="G526" s="29">
        <f t="shared" si="50"/>
        <v>260.89800000000002</v>
      </c>
      <c r="H526" s="4">
        <v>4.0772800445556641</v>
      </c>
      <c r="I526" s="4">
        <v>59.98</v>
      </c>
      <c r="J526" s="4">
        <v>4</v>
      </c>
      <c r="K526" s="26">
        <v>44779.443308715279</v>
      </c>
      <c r="L526" s="29">
        <f t="shared" si="51"/>
        <v>260.87299999999999</v>
      </c>
      <c r="M526" s="4">
        <v>2.0066900253295898</v>
      </c>
      <c r="N526" s="4">
        <v>59.94</v>
      </c>
      <c r="O526" s="4">
        <v>2</v>
      </c>
      <c r="P526" s="26">
        <v>44779.452341168981</v>
      </c>
      <c r="Q526" s="29">
        <f t="shared" si="52"/>
        <v>260.27699999999999</v>
      </c>
      <c r="R526" s="4">
        <v>2.3884999752044678</v>
      </c>
      <c r="S526" s="4">
        <v>60.02</v>
      </c>
      <c r="T526" s="4">
        <v>2.1840000000000002</v>
      </c>
      <c r="U526" s="26">
        <v>44779.463925069445</v>
      </c>
      <c r="V526" s="29">
        <f t="shared" si="48"/>
        <v>260.12599999999998</v>
      </c>
      <c r="W526" s="4">
        <v>2.0089600086212158</v>
      </c>
      <c r="X526" s="4">
        <v>59.96</v>
      </c>
      <c r="Y526" s="4">
        <v>2</v>
      </c>
      <c r="AA526">
        <f t="shared" si="53"/>
        <v>260</v>
      </c>
    </row>
    <row r="527" spans="1:27" x14ac:dyDescent="0.3">
      <c r="A527" s="26">
        <v>44779.413274814811</v>
      </c>
      <c r="B527" s="29">
        <f t="shared" si="49"/>
        <v>260.94400000000002</v>
      </c>
      <c r="C527" s="4">
        <v>3.9898200035095215</v>
      </c>
      <c r="D527" s="4">
        <v>60.04</v>
      </c>
      <c r="E527" s="4">
        <v>4</v>
      </c>
      <c r="F527" s="26">
        <v>44779.420589108799</v>
      </c>
      <c r="G527" s="29">
        <f t="shared" si="50"/>
        <v>260.899</v>
      </c>
      <c r="H527" s="4">
        <v>4.0772800445556641</v>
      </c>
      <c r="I527" s="4">
        <v>59.98</v>
      </c>
      <c r="J527" s="4">
        <v>4</v>
      </c>
      <c r="K527" s="26">
        <v>44779.443320312501</v>
      </c>
      <c r="L527" s="29">
        <f t="shared" si="51"/>
        <v>260.875</v>
      </c>
      <c r="M527" s="4">
        <v>2.0047299861907959</v>
      </c>
      <c r="N527" s="4">
        <v>59.94</v>
      </c>
      <c r="O527" s="4">
        <v>2</v>
      </c>
      <c r="P527" s="26">
        <v>44779.452341597222</v>
      </c>
      <c r="Q527" s="29">
        <f t="shared" si="52"/>
        <v>260.31400000000002</v>
      </c>
      <c r="R527" s="4">
        <v>2.3232700824737549</v>
      </c>
      <c r="S527" s="4">
        <v>60.02</v>
      </c>
      <c r="T527" s="4">
        <v>2.1840000000000002</v>
      </c>
      <c r="U527" s="26">
        <v>44779.463936712964</v>
      </c>
      <c r="V527" s="29">
        <f t="shared" si="48"/>
        <v>260.13200000000001</v>
      </c>
      <c r="W527" s="4">
        <v>2.0081501007080078</v>
      </c>
      <c r="X527" s="4">
        <v>59.96</v>
      </c>
      <c r="Y527" s="4">
        <v>2</v>
      </c>
      <c r="AA527">
        <f t="shared" si="53"/>
        <v>261</v>
      </c>
    </row>
    <row r="528" spans="1:27" x14ac:dyDescent="0.3">
      <c r="A528" s="26">
        <v>44779.413286423609</v>
      </c>
      <c r="B528" s="29">
        <f t="shared" si="49"/>
        <v>261.947</v>
      </c>
      <c r="C528" s="4">
        <v>3.9885399341583252</v>
      </c>
      <c r="D528" s="4">
        <v>60.04</v>
      </c>
      <c r="E528" s="4">
        <v>4</v>
      </c>
      <c r="F528" s="26">
        <v>44779.420600717589</v>
      </c>
      <c r="G528" s="29">
        <f t="shared" si="50"/>
        <v>261.90199999999999</v>
      </c>
      <c r="H528" s="4">
        <v>4.0539999008178711</v>
      </c>
      <c r="I528" s="4">
        <v>59.98</v>
      </c>
      <c r="J528" s="4">
        <v>4</v>
      </c>
      <c r="K528" s="26">
        <v>44779.443320324077</v>
      </c>
      <c r="L528" s="29">
        <f t="shared" si="51"/>
        <v>261.87599999999998</v>
      </c>
      <c r="M528" s="4">
        <v>2.0047299861907959</v>
      </c>
      <c r="N528" s="4">
        <v>59.94</v>
      </c>
      <c r="O528" s="4">
        <v>2</v>
      </c>
      <c r="P528" s="26">
        <v>44779.452341608798</v>
      </c>
      <c r="Q528" s="29">
        <f t="shared" si="52"/>
        <v>261.315</v>
      </c>
      <c r="R528" s="4">
        <v>2.3232700824737549</v>
      </c>
      <c r="S528" s="4">
        <v>60.02</v>
      </c>
      <c r="T528" s="4">
        <v>2.1840000000000002</v>
      </c>
      <c r="U528" s="26">
        <v>44779.46393672454</v>
      </c>
      <c r="V528" s="29">
        <f t="shared" si="48"/>
        <v>261.13299999999998</v>
      </c>
      <c r="W528" s="4">
        <v>2.0081501007080078</v>
      </c>
      <c r="X528" s="4">
        <v>59.96</v>
      </c>
      <c r="Y528" s="4">
        <v>2</v>
      </c>
      <c r="AA528">
        <f t="shared" si="53"/>
        <v>261</v>
      </c>
    </row>
    <row r="529" spans="1:27" x14ac:dyDescent="0.3">
      <c r="A529" s="26">
        <v>44779.413298020831</v>
      </c>
      <c r="B529" s="29">
        <f t="shared" si="49"/>
        <v>261.94900000000001</v>
      </c>
      <c r="C529" s="4">
        <v>3.9885399341583252</v>
      </c>
      <c r="D529" s="4">
        <v>60.04</v>
      </c>
      <c r="E529" s="4">
        <v>4</v>
      </c>
      <c r="F529" s="26">
        <v>44779.420600729165</v>
      </c>
      <c r="G529" s="29">
        <f t="shared" si="50"/>
        <v>261.90300000000002</v>
      </c>
      <c r="H529" s="4">
        <v>4.0539999008178711</v>
      </c>
      <c r="I529" s="4">
        <v>59.98</v>
      </c>
      <c r="J529" s="4">
        <v>4</v>
      </c>
      <c r="K529" s="26">
        <v>44779.443331932867</v>
      </c>
      <c r="L529" s="29">
        <f t="shared" si="51"/>
        <v>261.87900000000002</v>
      </c>
      <c r="M529" s="4">
        <v>2.0063800811767578</v>
      </c>
      <c r="N529" s="4">
        <v>59.94</v>
      </c>
      <c r="O529" s="4">
        <v>2</v>
      </c>
      <c r="P529" s="26">
        <v>44779.452352777778</v>
      </c>
      <c r="Q529" s="29">
        <f t="shared" si="52"/>
        <v>261.27999999999997</v>
      </c>
      <c r="R529" s="4">
        <v>2.3232700824737549</v>
      </c>
      <c r="S529" s="4">
        <v>60.02</v>
      </c>
      <c r="T529" s="4">
        <v>2.1440000000000001</v>
      </c>
      <c r="U529" s="26">
        <v>44779.463948321762</v>
      </c>
      <c r="V529" s="29">
        <f t="shared" si="48"/>
        <v>261.13499999999999</v>
      </c>
      <c r="W529" s="4">
        <v>2.0081501007080078</v>
      </c>
      <c r="X529" s="4">
        <v>59.96</v>
      </c>
      <c r="Y529" s="4">
        <v>2</v>
      </c>
      <c r="AA529">
        <f t="shared" si="53"/>
        <v>262</v>
      </c>
    </row>
    <row r="530" spans="1:27" x14ac:dyDescent="0.3">
      <c r="A530" s="26">
        <v>44779.413298032407</v>
      </c>
      <c r="B530" s="29">
        <f t="shared" si="49"/>
        <v>262.95</v>
      </c>
      <c r="C530" s="4">
        <v>3.9885399341583252</v>
      </c>
      <c r="D530" s="4">
        <v>60.04</v>
      </c>
      <c r="E530" s="4">
        <v>4</v>
      </c>
      <c r="F530" s="26">
        <v>44779.420612361107</v>
      </c>
      <c r="G530" s="29">
        <f t="shared" si="50"/>
        <v>262.90800000000002</v>
      </c>
      <c r="H530" s="4">
        <v>4.0539999008178711</v>
      </c>
      <c r="I530" s="4">
        <v>59.98</v>
      </c>
      <c r="J530" s="4">
        <v>4</v>
      </c>
      <c r="K530" s="26">
        <v>44779.443331944443</v>
      </c>
      <c r="L530" s="29">
        <f t="shared" si="51"/>
        <v>262.88</v>
      </c>
      <c r="M530" s="4">
        <v>2.0063800811767578</v>
      </c>
      <c r="N530" s="4">
        <v>59.94</v>
      </c>
      <c r="O530" s="4">
        <v>2</v>
      </c>
      <c r="P530" s="26">
        <v>44779.452353206019</v>
      </c>
      <c r="Q530" s="29">
        <f t="shared" si="52"/>
        <v>262.31700000000001</v>
      </c>
      <c r="R530" s="4">
        <v>2.3232700824737549</v>
      </c>
      <c r="S530" s="4">
        <v>60.02</v>
      </c>
      <c r="T530" s="4">
        <v>2.1440000000000001</v>
      </c>
      <c r="U530" s="26">
        <v>44779.46394833333</v>
      </c>
      <c r="V530" s="29">
        <f t="shared" si="48"/>
        <v>262.13600000000002</v>
      </c>
      <c r="W530" s="4">
        <v>2.0081501007080078</v>
      </c>
      <c r="X530" s="4">
        <v>59.96</v>
      </c>
      <c r="Y530" s="4">
        <v>2</v>
      </c>
      <c r="AA530">
        <f t="shared" si="53"/>
        <v>262</v>
      </c>
    </row>
    <row r="531" spans="1:27" x14ac:dyDescent="0.3">
      <c r="A531" s="26">
        <v>44779.413309618052</v>
      </c>
      <c r="B531" s="29">
        <f t="shared" si="49"/>
        <v>262.95100000000002</v>
      </c>
      <c r="C531" s="4">
        <v>3.9883100986480713</v>
      </c>
      <c r="D531" s="4">
        <v>60.04</v>
      </c>
      <c r="E531" s="4">
        <v>4</v>
      </c>
      <c r="F531" s="26">
        <v>44779.420612372684</v>
      </c>
      <c r="G531" s="29">
        <f t="shared" si="50"/>
        <v>262.90899999999999</v>
      </c>
      <c r="H531" s="4">
        <v>4.0539999008178711</v>
      </c>
      <c r="I531" s="4">
        <v>59.98</v>
      </c>
      <c r="J531" s="4">
        <v>4</v>
      </c>
      <c r="K531" s="26"/>
      <c r="L531" s="29"/>
      <c r="P531" s="26">
        <v>44779.452353217595</v>
      </c>
      <c r="Q531" s="29">
        <f t="shared" si="52"/>
        <v>262.31799999999998</v>
      </c>
      <c r="R531" s="4">
        <v>2.3232700824737549</v>
      </c>
      <c r="S531" s="4">
        <v>60.02</v>
      </c>
      <c r="T531" s="4">
        <v>2.1440000000000001</v>
      </c>
      <c r="U531" s="26"/>
      <c r="V531" s="29"/>
      <c r="AA531">
        <f t="shared" si="53"/>
        <v>263</v>
      </c>
    </row>
    <row r="532" spans="1:27" x14ac:dyDescent="0.3">
      <c r="A532" s="26">
        <v>44779.413309629628</v>
      </c>
      <c r="B532" s="29">
        <f t="shared" si="49"/>
        <v>263.952</v>
      </c>
      <c r="C532" s="4">
        <v>3.9883100986480713</v>
      </c>
      <c r="D532" s="4">
        <v>60.04</v>
      </c>
      <c r="E532" s="4">
        <v>4</v>
      </c>
      <c r="F532" s="26">
        <v>44779.420623981481</v>
      </c>
      <c r="G532" s="29">
        <f t="shared" si="50"/>
        <v>263.91199999999998</v>
      </c>
      <c r="H532" s="4">
        <v>4.0265998840332031</v>
      </c>
      <c r="I532" s="4">
        <v>59.98</v>
      </c>
      <c r="J532" s="4">
        <v>4</v>
      </c>
      <c r="K532" s="26"/>
      <c r="L532" s="29"/>
      <c r="P532" s="26">
        <v>44779.452364375</v>
      </c>
      <c r="Q532" s="29">
        <f t="shared" si="52"/>
        <v>263.28199999999998</v>
      </c>
      <c r="R532" s="4">
        <v>2.3232700824737549</v>
      </c>
      <c r="S532" s="4">
        <v>60.02</v>
      </c>
      <c r="T532" s="4">
        <v>2.1040000000000001</v>
      </c>
      <c r="U532" s="26"/>
      <c r="V532" s="29"/>
      <c r="AA532">
        <f t="shared" si="53"/>
        <v>263</v>
      </c>
    </row>
    <row r="533" spans="1:27" x14ac:dyDescent="0.3">
      <c r="A533" s="26">
        <v>44779.413322766202</v>
      </c>
      <c r="B533" s="29">
        <f t="shared" si="49"/>
        <v>263.08699999999999</v>
      </c>
      <c r="C533" s="4">
        <v>4.0140800476074219</v>
      </c>
      <c r="D533" s="4">
        <v>60.04</v>
      </c>
      <c r="E533" s="4">
        <v>4</v>
      </c>
      <c r="F533" s="26">
        <v>44779.420623993057</v>
      </c>
      <c r="G533" s="29">
        <f t="shared" si="50"/>
        <v>263.91300000000001</v>
      </c>
      <c r="H533" s="4">
        <v>4.0265998840332031</v>
      </c>
      <c r="I533" s="4">
        <v>59.98</v>
      </c>
      <c r="J533" s="4">
        <v>4</v>
      </c>
      <c r="K533" s="26"/>
      <c r="L533" s="29"/>
      <c r="P533" s="26">
        <v>44779.452364814817</v>
      </c>
      <c r="Q533" s="29">
        <f t="shared" si="52"/>
        <v>263.32</v>
      </c>
      <c r="R533" s="4">
        <v>2.1936099529266357</v>
      </c>
      <c r="S533" s="4">
        <v>60.02</v>
      </c>
      <c r="T533" s="4">
        <v>2.1040000000000001</v>
      </c>
      <c r="U533" s="26"/>
      <c r="V533" s="29"/>
      <c r="AA533">
        <f t="shared" si="53"/>
        <v>264</v>
      </c>
    </row>
    <row r="534" spans="1:27" x14ac:dyDescent="0.3">
      <c r="A534" s="26">
        <v>44779.413322777778</v>
      </c>
      <c r="B534" s="29">
        <f t="shared" si="49"/>
        <v>264.08800000000002</v>
      </c>
      <c r="C534" s="4">
        <v>4.0140800476074219</v>
      </c>
      <c r="D534" s="4">
        <v>60.04</v>
      </c>
      <c r="E534" s="4">
        <v>4</v>
      </c>
      <c r="F534" s="26">
        <v>44779.420635590279</v>
      </c>
      <c r="G534" s="29">
        <f t="shared" si="50"/>
        <v>264.91500000000002</v>
      </c>
      <c r="H534" s="4">
        <v>3.9941599369049072</v>
      </c>
      <c r="I534" s="4">
        <v>59.98</v>
      </c>
      <c r="J534" s="4">
        <v>4</v>
      </c>
      <c r="K534" s="26"/>
      <c r="L534" s="29"/>
      <c r="P534" s="26">
        <v>44779.452364826386</v>
      </c>
      <c r="Q534" s="29">
        <f t="shared" si="52"/>
        <v>264.32100000000003</v>
      </c>
      <c r="R534" s="4">
        <v>2.1936099529266357</v>
      </c>
      <c r="S534" s="4">
        <v>60.02</v>
      </c>
      <c r="T534" s="4">
        <v>2.1040000000000001</v>
      </c>
      <c r="U534" s="26"/>
      <c r="V534" s="29"/>
      <c r="AA534">
        <f t="shared" si="53"/>
        <v>264</v>
      </c>
    </row>
    <row r="535" spans="1:27" x14ac:dyDescent="0.3">
      <c r="A535" s="26">
        <v>44779.413334375</v>
      </c>
      <c r="B535" s="29">
        <f t="shared" si="49"/>
        <v>264.08999999999997</v>
      </c>
      <c r="C535" s="4">
        <v>4.0147099494934082</v>
      </c>
      <c r="D535" s="4">
        <v>60.04</v>
      </c>
      <c r="E535" s="4">
        <v>4</v>
      </c>
      <c r="F535" s="26">
        <v>44779.420635601855</v>
      </c>
      <c r="G535" s="29">
        <f t="shared" si="50"/>
        <v>264.916</v>
      </c>
      <c r="H535" s="4">
        <v>3.9941599369049072</v>
      </c>
      <c r="I535" s="4">
        <v>59.98</v>
      </c>
      <c r="J535" s="4">
        <v>4</v>
      </c>
      <c r="K535" s="26"/>
      <c r="L535" s="29"/>
      <c r="P535" s="26">
        <v>44779.452376018518</v>
      </c>
      <c r="Q535" s="29">
        <f t="shared" si="52"/>
        <v>264.28800000000001</v>
      </c>
      <c r="R535" s="4">
        <v>2.1936099529266357</v>
      </c>
      <c r="S535" s="4">
        <v>60.02</v>
      </c>
      <c r="T535" s="4">
        <v>2.0640000000000001</v>
      </c>
      <c r="U535" s="26"/>
      <c r="V535" s="29"/>
      <c r="AA535">
        <f t="shared" si="53"/>
        <v>265</v>
      </c>
    </row>
    <row r="536" spans="1:27" x14ac:dyDescent="0.3">
      <c r="A536" s="26">
        <v>44779.413334386576</v>
      </c>
      <c r="B536" s="29">
        <f t="shared" si="49"/>
        <v>265.09100000000001</v>
      </c>
      <c r="C536" s="4">
        <v>4.0147099494934082</v>
      </c>
      <c r="D536" s="4">
        <v>60.04</v>
      </c>
      <c r="E536" s="4">
        <v>4</v>
      </c>
      <c r="F536" s="26">
        <v>44779.420647210645</v>
      </c>
      <c r="G536" s="29">
        <f t="shared" si="50"/>
        <v>265.91899999999998</v>
      </c>
      <c r="H536" s="4">
        <v>3.9941599369049072</v>
      </c>
      <c r="I536" s="4">
        <v>59.98</v>
      </c>
      <c r="J536" s="4">
        <v>4</v>
      </c>
      <c r="K536" s="26"/>
      <c r="L536" s="29"/>
      <c r="P536" s="26">
        <v>44779.452376446759</v>
      </c>
      <c r="Q536" s="29">
        <f t="shared" si="52"/>
        <v>265.32499999999999</v>
      </c>
      <c r="R536" s="4">
        <v>2.1461000442504883</v>
      </c>
      <c r="S536" s="4">
        <v>60.02</v>
      </c>
      <c r="T536" s="4">
        <v>2.0640000000000001</v>
      </c>
      <c r="U536" s="26"/>
      <c r="V536" s="29"/>
      <c r="AA536">
        <f t="shared" si="53"/>
        <v>265</v>
      </c>
    </row>
    <row r="537" spans="1:27" x14ac:dyDescent="0.3">
      <c r="A537" s="26">
        <v>44779.413345138892</v>
      </c>
      <c r="B537" s="29">
        <f t="shared" si="49"/>
        <v>265.02</v>
      </c>
      <c r="C537" s="4">
        <v>4.0147099494934082</v>
      </c>
      <c r="D537" s="4">
        <v>60.03</v>
      </c>
      <c r="E537" s="4">
        <v>4</v>
      </c>
      <c r="F537" s="26">
        <v>44779.420647222221</v>
      </c>
      <c r="G537" s="29">
        <f t="shared" si="50"/>
        <v>265.92</v>
      </c>
      <c r="H537" s="4">
        <v>3.9941599369049072</v>
      </c>
      <c r="I537" s="4">
        <v>59.98</v>
      </c>
      <c r="J537" s="4">
        <v>4</v>
      </c>
      <c r="K537" s="26"/>
      <c r="L537" s="29"/>
      <c r="P537" s="26">
        <v>44779.452376458335</v>
      </c>
      <c r="Q537" s="29">
        <f t="shared" si="52"/>
        <v>265.32600000000002</v>
      </c>
      <c r="R537" s="4">
        <v>2.1461000442504883</v>
      </c>
      <c r="S537" s="4">
        <v>60.02</v>
      </c>
      <c r="T537" s="4">
        <v>2.0640000000000001</v>
      </c>
      <c r="U537" s="26"/>
      <c r="V537" s="29"/>
      <c r="AA537">
        <f t="shared" si="53"/>
        <v>266</v>
      </c>
    </row>
    <row r="538" spans="1:27" x14ac:dyDescent="0.3">
      <c r="A538" s="26">
        <v>44779.413346134257</v>
      </c>
      <c r="B538" s="29">
        <f t="shared" si="49"/>
        <v>266.10599999999999</v>
      </c>
      <c r="C538" s="4">
        <v>4.0147099494934082</v>
      </c>
      <c r="D538" s="4">
        <v>60.03</v>
      </c>
      <c r="E538" s="4">
        <v>4</v>
      </c>
      <c r="F538" s="26">
        <v>44779.420656226852</v>
      </c>
      <c r="G538" s="29">
        <f t="shared" si="50"/>
        <v>266.69799999999998</v>
      </c>
      <c r="H538" s="4">
        <v>3.9941599369049072</v>
      </c>
      <c r="I538" s="4">
        <v>59.98</v>
      </c>
      <c r="J538" s="4">
        <v>4</v>
      </c>
      <c r="K538" s="26"/>
      <c r="L538" s="29"/>
      <c r="P538" s="26">
        <v>44779.452388043981</v>
      </c>
      <c r="Q538" s="29">
        <f t="shared" si="52"/>
        <v>266.327</v>
      </c>
      <c r="R538" s="4">
        <v>2.1461000442504883</v>
      </c>
      <c r="S538" s="4">
        <v>60.02</v>
      </c>
      <c r="T538" s="4">
        <v>2.0640000000000001</v>
      </c>
      <c r="U538" s="26"/>
      <c r="V538" s="29"/>
      <c r="AA538">
        <f t="shared" si="53"/>
        <v>266</v>
      </c>
    </row>
    <row r="539" spans="1:27" x14ac:dyDescent="0.3">
      <c r="A539" s="26">
        <v>44779.413346145833</v>
      </c>
      <c r="B539" s="29">
        <f t="shared" si="49"/>
        <v>266.10700000000003</v>
      </c>
      <c r="C539" s="4">
        <v>4.0147099494934082</v>
      </c>
      <c r="D539" s="4">
        <v>60.03</v>
      </c>
      <c r="E539" s="4">
        <v>4</v>
      </c>
      <c r="F539" s="26">
        <v>44779.420658819443</v>
      </c>
      <c r="G539" s="29">
        <f t="shared" si="50"/>
        <v>266.92200000000003</v>
      </c>
      <c r="H539" s="4">
        <v>3.9966599941253662</v>
      </c>
      <c r="I539" s="4">
        <v>59.98</v>
      </c>
      <c r="J539" s="4">
        <v>4</v>
      </c>
      <c r="K539" s="26"/>
      <c r="L539" s="29"/>
      <c r="P539" s="26">
        <v>44779.452388055557</v>
      </c>
      <c r="Q539" s="29">
        <f t="shared" si="52"/>
        <v>266.32799999999997</v>
      </c>
      <c r="R539" s="4">
        <v>2.1461000442504883</v>
      </c>
      <c r="S539" s="4">
        <v>60.02</v>
      </c>
      <c r="T539" s="4">
        <v>2.0640000000000001</v>
      </c>
      <c r="U539" s="26"/>
      <c r="V539" s="29"/>
      <c r="AA539">
        <f t="shared" si="53"/>
        <v>267</v>
      </c>
    </row>
    <row r="540" spans="1:27" x14ac:dyDescent="0.3">
      <c r="A540" s="26">
        <v>44779.413357731479</v>
      </c>
      <c r="B540" s="29">
        <f t="shared" si="49"/>
        <v>267.108</v>
      </c>
      <c r="C540" s="4">
        <v>3.9895799160003662</v>
      </c>
      <c r="D540" s="4">
        <v>60.03</v>
      </c>
      <c r="E540" s="4">
        <v>4</v>
      </c>
      <c r="F540" s="26">
        <v>44779.420658831019</v>
      </c>
      <c r="G540" s="29">
        <f t="shared" si="50"/>
        <v>267.923</v>
      </c>
      <c r="H540" s="4">
        <v>3.9966599941253662</v>
      </c>
      <c r="I540" s="4">
        <v>59.98</v>
      </c>
      <c r="J540" s="4">
        <v>4</v>
      </c>
      <c r="K540" s="26"/>
      <c r="L540" s="29"/>
      <c r="P540" s="26">
        <v>44779.452399664355</v>
      </c>
      <c r="Q540" s="29">
        <f t="shared" si="52"/>
        <v>267.33100000000002</v>
      </c>
      <c r="R540" s="4">
        <v>2.1461000442504883</v>
      </c>
      <c r="S540" s="4">
        <v>60.02</v>
      </c>
      <c r="T540" s="4">
        <v>2.0640000000000001</v>
      </c>
      <c r="U540" s="26"/>
      <c r="V540" s="29"/>
      <c r="AA540">
        <f t="shared" si="53"/>
        <v>267</v>
      </c>
    </row>
    <row r="541" spans="1:27" x14ac:dyDescent="0.3">
      <c r="A541" s="26">
        <v>44779.413357743055</v>
      </c>
      <c r="B541" s="29">
        <f t="shared" si="49"/>
        <v>267.10899999999998</v>
      </c>
      <c r="C541" s="4">
        <v>3.9895799160003662</v>
      </c>
      <c r="D541" s="4">
        <v>60.03</v>
      </c>
      <c r="E541" s="4">
        <v>4</v>
      </c>
      <c r="F541" s="26">
        <v>44779.420670428241</v>
      </c>
      <c r="G541" s="29">
        <f t="shared" si="50"/>
        <v>267.92500000000001</v>
      </c>
      <c r="H541" s="4">
        <v>3.9957399368286133</v>
      </c>
      <c r="I541" s="4">
        <v>59.98</v>
      </c>
      <c r="J541" s="4">
        <v>4</v>
      </c>
      <c r="K541" s="26"/>
      <c r="L541" s="29"/>
      <c r="P541" s="26">
        <v>44779.452399675924</v>
      </c>
      <c r="Q541" s="29">
        <f t="shared" si="52"/>
        <v>267.33199999999999</v>
      </c>
      <c r="R541" s="4">
        <v>2.1461000442504883</v>
      </c>
      <c r="S541" s="4">
        <v>60.02</v>
      </c>
      <c r="T541" s="4">
        <v>2.02</v>
      </c>
      <c r="U541" s="26"/>
      <c r="V541" s="29"/>
      <c r="AA541">
        <f t="shared" si="53"/>
        <v>268</v>
      </c>
    </row>
    <row r="542" spans="1:27" x14ac:dyDescent="0.3">
      <c r="A542" s="26">
        <v>44779.413369351852</v>
      </c>
      <c r="B542" s="29">
        <f t="shared" si="49"/>
        <v>268.11200000000002</v>
      </c>
      <c r="C542" s="4">
        <v>3.988029956817627</v>
      </c>
      <c r="D542" s="4">
        <v>60.03</v>
      </c>
      <c r="E542" s="4">
        <v>4</v>
      </c>
      <c r="F542" s="26"/>
      <c r="G542" s="29"/>
      <c r="K542" s="26"/>
      <c r="L542" s="29"/>
      <c r="P542" s="26">
        <v>44779.452411284721</v>
      </c>
      <c r="Q542" s="29">
        <f t="shared" si="52"/>
        <v>268.33499999999998</v>
      </c>
      <c r="R542" s="4">
        <v>2.1042399406433105</v>
      </c>
      <c r="S542" s="4">
        <v>60.02</v>
      </c>
      <c r="T542" s="4">
        <v>2.02</v>
      </c>
      <c r="U542" s="26"/>
      <c r="V542" s="29"/>
      <c r="AA542">
        <f t="shared" si="53"/>
        <v>268</v>
      </c>
    </row>
    <row r="543" spans="1:27" x14ac:dyDescent="0.3">
      <c r="A543" s="26">
        <v>44779.413369363429</v>
      </c>
      <c r="B543" s="29">
        <f t="shared" si="49"/>
        <v>268.113</v>
      </c>
      <c r="C543" s="4">
        <v>3.988029956817627</v>
      </c>
      <c r="D543" s="4">
        <v>60.03</v>
      </c>
      <c r="E543" s="4">
        <v>4</v>
      </c>
      <c r="F543" s="26"/>
      <c r="G543" s="29"/>
      <c r="K543" s="26"/>
      <c r="L543" s="29"/>
      <c r="P543" s="26">
        <v>44779.452411296297</v>
      </c>
      <c r="Q543" s="29">
        <f t="shared" si="52"/>
        <v>268.33600000000001</v>
      </c>
      <c r="R543" s="4">
        <v>2.1042399406433105</v>
      </c>
      <c r="S543" s="4">
        <v>60.02</v>
      </c>
      <c r="T543" s="4">
        <v>2</v>
      </c>
      <c r="U543" s="26"/>
      <c r="V543" s="29"/>
      <c r="AA543">
        <f t="shared" si="53"/>
        <v>269</v>
      </c>
    </row>
    <row r="544" spans="1:27" x14ac:dyDescent="0.3">
      <c r="A544" s="26">
        <v>44779.413380972219</v>
      </c>
      <c r="B544" s="29">
        <f t="shared" si="49"/>
        <v>269.11599999999999</v>
      </c>
      <c r="C544" s="4">
        <v>4.0221600532531738</v>
      </c>
      <c r="D544" s="4">
        <v>60.03</v>
      </c>
      <c r="E544" s="4">
        <v>4</v>
      </c>
      <c r="F544" s="26"/>
      <c r="G544" s="29"/>
      <c r="K544" s="26"/>
      <c r="L544" s="29"/>
      <c r="P544" s="26">
        <v>44779.452423750001</v>
      </c>
      <c r="Q544" s="29">
        <f t="shared" si="52"/>
        <v>269.41199999999998</v>
      </c>
      <c r="R544" s="4">
        <v>2.0618600845336914</v>
      </c>
      <c r="S544" s="4">
        <v>60.02</v>
      </c>
      <c r="T544" s="4">
        <v>2</v>
      </c>
      <c r="U544" s="26"/>
      <c r="V544" s="29"/>
      <c r="AA544">
        <f t="shared" si="53"/>
        <v>269</v>
      </c>
    </row>
    <row r="545" spans="1:27" x14ac:dyDescent="0.3">
      <c r="A545" s="26">
        <v>44779.413380983795</v>
      </c>
      <c r="B545" s="29">
        <f t="shared" si="49"/>
        <v>269.11700000000002</v>
      </c>
      <c r="C545" s="4">
        <v>4.0221600532531738</v>
      </c>
      <c r="D545" s="4">
        <v>60.03</v>
      </c>
      <c r="E545" s="4">
        <v>4</v>
      </c>
      <c r="F545" s="26"/>
      <c r="G545" s="29"/>
      <c r="K545" s="26"/>
      <c r="L545" s="29"/>
      <c r="P545" s="26">
        <v>44779.452423761577</v>
      </c>
      <c r="Q545" s="29">
        <f t="shared" si="52"/>
        <v>269.41300000000001</v>
      </c>
      <c r="R545" s="4">
        <v>2.0618600845336914</v>
      </c>
      <c r="S545" s="4">
        <v>60.02</v>
      </c>
      <c r="T545" s="4">
        <v>2</v>
      </c>
      <c r="U545" s="26"/>
      <c r="V545" s="29"/>
      <c r="AA545">
        <f t="shared" si="53"/>
        <v>270</v>
      </c>
    </row>
    <row r="546" spans="1:27" x14ac:dyDescent="0.3">
      <c r="A546" s="26">
        <v>44779.413392581017</v>
      </c>
      <c r="B546" s="29">
        <f t="shared" si="49"/>
        <v>270.11900000000003</v>
      </c>
      <c r="C546" s="4">
        <v>4.0221600532531738</v>
      </c>
      <c r="D546" s="4">
        <v>60.03</v>
      </c>
      <c r="E546" s="4">
        <v>4</v>
      </c>
      <c r="F546" s="26"/>
      <c r="G546" s="29"/>
      <c r="K546" s="26"/>
      <c r="L546" s="29"/>
      <c r="P546" s="26">
        <v>44779.452435347222</v>
      </c>
      <c r="Q546" s="29">
        <f t="shared" si="52"/>
        <v>270.41399999999999</v>
      </c>
      <c r="R546" s="4">
        <v>2.0084800720214844</v>
      </c>
      <c r="S546" s="4">
        <v>60.02</v>
      </c>
      <c r="T546" s="4">
        <v>2</v>
      </c>
      <c r="U546" s="26"/>
      <c r="V546" s="29"/>
      <c r="AA546">
        <f t="shared" si="53"/>
        <v>270</v>
      </c>
    </row>
    <row r="547" spans="1:27" x14ac:dyDescent="0.3">
      <c r="A547" s="26">
        <v>44779.413392592593</v>
      </c>
      <c r="B547" s="29">
        <f t="shared" si="49"/>
        <v>270.12</v>
      </c>
      <c r="C547" s="4">
        <v>4.0221600532531738</v>
      </c>
      <c r="D547" s="4">
        <v>60.03</v>
      </c>
      <c r="E547" s="4">
        <v>4</v>
      </c>
      <c r="F547" s="26"/>
      <c r="G547" s="29"/>
      <c r="K547" s="26"/>
      <c r="L547" s="29"/>
      <c r="P547" s="26">
        <v>44779.452435358799</v>
      </c>
      <c r="Q547" s="29">
        <f t="shared" si="52"/>
        <v>270.41500000000002</v>
      </c>
      <c r="R547" s="4">
        <v>2.0084800720214844</v>
      </c>
      <c r="S547" s="4">
        <v>60.02</v>
      </c>
      <c r="T547" s="4">
        <v>2</v>
      </c>
      <c r="U547" s="26"/>
      <c r="V547" s="29"/>
      <c r="AA547">
        <f t="shared" si="53"/>
        <v>271</v>
      </c>
    </row>
    <row r="548" spans="1:27" x14ac:dyDescent="0.3">
      <c r="A548" s="26">
        <v>44779.41340420139</v>
      </c>
      <c r="B548" s="29">
        <f t="shared" si="49"/>
        <v>271.12299999999999</v>
      </c>
      <c r="C548" s="4">
        <v>3.9980199337005615</v>
      </c>
      <c r="D548" s="4">
        <v>60.03</v>
      </c>
      <c r="E548" s="4">
        <v>4</v>
      </c>
      <c r="F548" s="26"/>
      <c r="G548" s="29"/>
      <c r="K548" s="26"/>
      <c r="L548" s="29"/>
      <c r="P548" s="26">
        <v>44779.452446967596</v>
      </c>
      <c r="Q548" s="29">
        <f t="shared" si="52"/>
        <v>271.41800000000001</v>
      </c>
      <c r="R548" s="4">
        <v>2.0046799182891846</v>
      </c>
      <c r="S548" s="4">
        <v>60.02</v>
      </c>
      <c r="T548" s="4">
        <v>2</v>
      </c>
      <c r="U548" s="26"/>
      <c r="V548" s="29"/>
      <c r="AA548">
        <f t="shared" si="53"/>
        <v>271</v>
      </c>
    </row>
    <row r="549" spans="1:27" x14ac:dyDescent="0.3">
      <c r="A549" s="26">
        <v>44779.413404212966</v>
      </c>
      <c r="B549" s="29">
        <f t="shared" si="49"/>
        <v>271.12400000000002</v>
      </c>
      <c r="C549" s="4">
        <v>3.9980199337005615</v>
      </c>
      <c r="D549" s="4">
        <v>60.03</v>
      </c>
      <c r="E549" s="4">
        <v>4</v>
      </c>
      <c r="F549" s="26"/>
      <c r="G549" s="29"/>
      <c r="K549" s="26"/>
      <c r="L549" s="29"/>
      <c r="P549" s="26">
        <v>44779.452446979165</v>
      </c>
      <c r="Q549" s="29">
        <f t="shared" si="52"/>
        <v>271.41899999999998</v>
      </c>
      <c r="R549" s="4">
        <v>2.0046799182891846</v>
      </c>
      <c r="S549" s="4">
        <v>60.02</v>
      </c>
      <c r="T549" s="4">
        <v>2</v>
      </c>
      <c r="U549" s="26"/>
      <c r="V549" s="29"/>
      <c r="AA549">
        <f t="shared" si="53"/>
        <v>272</v>
      </c>
    </row>
    <row r="550" spans="1:27" x14ac:dyDescent="0.3">
      <c r="A550" s="26">
        <v>44779.413415810188</v>
      </c>
      <c r="B550" s="29">
        <f t="shared" si="49"/>
        <v>272.12599999999998</v>
      </c>
      <c r="C550" s="4">
        <v>3.9959499835968018</v>
      </c>
      <c r="D550" s="4">
        <v>60.03</v>
      </c>
      <c r="E550" s="4">
        <v>4</v>
      </c>
      <c r="F550" s="26"/>
      <c r="G550" s="29"/>
      <c r="K550" s="26"/>
      <c r="L550" s="29"/>
      <c r="P550" s="26">
        <v>44779.452458587963</v>
      </c>
      <c r="Q550" s="29">
        <f t="shared" si="52"/>
        <v>272.42200000000003</v>
      </c>
      <c r="R550" s="4">
        <v>2.0046799182891846</v>
      </c>
      <c r="S550" s="4">
        <v>60.02</v>
      </c>
      <c r="T550" s="4">
        <v>2</v>
      </c>
      <c r="U550" s="26"/>
      <c r="V550" s="29"/>
      <c r="AA550">
        <f t="shared" si="53"/>
        <v>272</v>
      </c>
    </row>
    <row r="551" spans="1:27" x14ac:dyDescent="0.3">
      <c r="A551" s="26">
        <v>44779.413415821757</v>
      </c>
      <c r="B551" s="29">
        <f t="shared" si="49"/>
        <v>272.12700000000001</v>
      </c>
      <c r="C551" s="4">
        <v>3.9959499835968018</v>
      </c>
      <c r="D551" s="4">
        <v>60.03</v>
      </c>
      <c r="E551" s="4">
        <v>4</v>
      </c>
      <c r="F551" s="26"/>
      <c r="G551" s="29"/>
      <c r="K551" s="26"/>
      <c r="L551" s="29"/>
      <c r="P551" s="26">
        <v>44779.452458599539</v>
      </c>
      <c r="Q551" s="29">
        <f t="shared" si="52"/>
        <v>272.423</v>
      </c>
      <c r="R551" s="4">
        <v>2.0046799182891846</v>
      </c>
      <c r="S551" s="4">
        <v>60.02</v>
      </c>
      <c r="T551" s="4">
        <v>2</v>
      </c>
      <c r="U551" s="26"/>
      <c r="V551" s="29"/>
      <c r="AA551">
        <f t="shared" si="53"/>
        <v>273</v>
      </c>
    </row>
    <row r="552" spans="1:27" x14ac:dyDescent="0.3">
      <c r="A552" s="26">
        <v>44779.413427430554</v>
      </c>
      <c r="B552" s="29">
        <f t="shared" si="49"/>
        <v>273.13</v>
      </c>
      <c r="C552" s="4">
        <v>3.9959499835968018</v>
      </c>
      <c r="D552" s="4">
        <v>60.03</v>
      </c>
      <c r="E552" s="4">
        <v>4</v>
      </c>
      <c r="F552" s="26"/>
      <c r="G552" s="29"/>
      <c r="K552" s="26"/>
      <c r="L552" s="29"/>
      <c r="P552" s="26">
        <v>44779.452470208336</v>
      </c>
      <c r="Q552" s="29">
        <f t="shared" si="52"/>
        <v>273.42599999999999</v>
      </c>
      <c r="R552" s="4">
        <v>2.0047800540924072</v>
      </c>
      <c r="S552" s="4">
        <v>60.02</v>
      </c>
      <c r="T552" s="4">
        <v>2</v>
      </c>
      <c r="U552" s="26"/>
      <c r="V552" s="29"/>
      <c r="AA552">
        <f t="shared" si="53"/>
        <v>273</v>
      </c>
    </row>
    <row r="553" spans="1:27" x14ac:dyDescent="0.3">
      <c r="A553" s="26">
        <v>44779.41342744213</v>
      </c>
      <c r="B553" s="29">
        <f t="shared" si="49"/>
        <v>273.13099999999997</v>
      </c>
      <c r="C553" s="4">
        <v>3.9959499835968018</v>
      </c>
      <c r="D553" s="4">
        <v>60.03</v>
      </c>
      <c r="E553" s="4">
        <v>4</v>
      </c>
      <c r="F553" s="26"/>
      <c r="G553" s="29"/>
      <c r="K553" s="26"/>
      <c r="L553" s="29"/>
      <c r="P553" s="26">
        <v>44779.452470219905</v>
      </c>
      <c r="Q553" s="29">
        <f t="shared" si="52"/>
        <v>273.42700000000002</v>
      </c>
      <c r="R553" s="4">
        <v>2.0047800540924072</v>
      </c>
      <c r="S553" s="4">
        <v>60.02</v>
      </c>
      <c r="T553" s="4">
        <v>2</v>
      </c>
      <c r="U553" s="26"/>
      <c r="V553" s="29"/>
      <c r="AA553">
        <f t="shared" si="53"/>
        <v>274</v>
      </c>
    </row>
    <row r="554" spans="1:27" x14ac:dyDescent="0.3">
      <c r="A554" s="26">
        <v>44779.413439039352</v>
      </c>
      <c r="B554" s="29">
        <f t="shared" si="49"/>
        <v>274.13299999999998</v>
      </c>
      <c r="C554" s="4">
        <v>3.9950098991394043</v>
      </c>
      <c r="D554" s="4">
        <v>60.03</v>
      </c>
      <c r="E554" s="4">
        <v>4</v>
      </c>
      <c r="F554" s="26"/>
      <c r="G554" s="29"/>
      <c r="K554" s="26"/>
      <c r="L554" s="29"/>
      <c r="P554" s="26">
        <v>44779.452481828703</v>
      </c>
      <c r="Q554" s="29">
        <f t="shared" si="52"/>
        <v>274.43</v>
      </c>
      <c r="R554" s="4">
        <v>2.0059299468994141</v>
      </c>
      <c r="S554" s="4">
        <v>60.02</v>
      </c>
      <c r="T554" s="4">
        <v>2</v>
      </c>
      <c r="U554" s="26"/>
      <c r="V554" s="29"/>
      <c r="AA554">
        <f t="shared" si="53"/>
        <v>274</v>
      </c>
    </row>
    <row r="555" spans="1:27" x14ac:dyDescent="0.3">
      <c r="A555" s="26">
        <v>44779.413439050928</v>
      </c>
      <c r="B555" s="29">
        <f t="shared" si="49"/>
        <v>274.13400000000001</v>
      </c>
      <c r="C555" s="4">
        <v>3.9950098991394043</v>
      </c>
      <c r="D555" s="4">
        <v>60.03</v>
      </c>
      <c r="E555" s="4">
        <v>4</v>
      </c>
      <c r="F555" s="26"/>
      <c r="G555" s="29"/>
      <c r="K555" s="26"/>
      <c r="L555" s="29"/>
      <c r="P555" s="26">
        <v>44779.452481840279</v>
      </c>
      <c r="Q555" s="29">
        <f t="shared" si="52"/>
        <v>274.43099999999998</v>
      </c>
      <c r="R555" s="4">
        <v>2.0059299468994141</v>
      </c>
      <c r="S555" s="4">
        <v>60.02</v>
      </c>
      <c r="T555" s="4">
        <v>2</v>
      </c>
      <c r="U555" s="26"/>
      <c r="V555" s="29"/>
      <c r="AA555">
        <f t="shared" si="53"/>
        <v>275</v>
      </c>
    </row>
    <row r="556" spans="1:27" x14ac:dyDescent="0.3">
      <c r="A556" s="26"/>
      <c r="B556" s="29"/>
      <c r="F556" s="26"/>
      <c r="G556" s="29"/>
      <c r="K556" s="26"/>
      <c r="L556" s="29"/>
      <c r="P556" s="26">
        <v>44779.4524934375</v>
      </c>
      <c r="Q556" s="29">
        <f t="shared" si="52"/>
        <v>275.43299999999999</v>
      </c>
      <c r="R556" s="4">
        <v>2.0052399635314941</v>
      </c>
      <c r="S556" s="4">
        <v>60.02</v>
      </c>
      <c r="T556" s="4">
        <v>2</v>
      </c>
      <c r="U556" s="26"/>
      <c r="V556" s="29"/>
      <c r="AA556">
        <f t="shared" si="53"/>
        <v>275</v>
      </c>
    </row>
    <row r="557" spans="1:27" x14ac:dyDescent="0.3">
      <c r="A557" s="26"/>
      <c r="B557" s="29"/>
      <c r="F557" s="26"/>
      <c r="G557" s="29"/>
      <c r="K557" s="26"/>
      <c r="L557" s="29"/>
      <c r="P557" s="26">
        <v>44779.452493449076</v>
      </c>
      <c r="Q557" s="29">
        <f t="shared" si="52"/>
        <v>275.43400000000003</v>
      </c>
      <c r="R557" s="4">
        <v>2.0052399635314941</v>
      </c>
      <c r="S557" s="4">
        <v>60.02</v>
      </c>
      <c r="T557" s="4">
        <v>2</v>
      </c>
      <c r="U557" s="26"/>
      <c r="V557" s="29"/>
      <c r="AA557">
        <f t="shared" si="53"/>
        <v>276</v>
      </c>
    </row>
    <row r="558" spans="1:27" x14ac:dyDescent="0.3">
      <c r="A558" s="26"/>
      <c r="B558" s="29"/>
      <c r="F558" s="26"/>
      <c r="G558" s="29"/>
      <c r="K558" s="26"/>
      <c r="L558" s="29"/>
      <c r="P558" s="26">
        <v>44779.452505057867</v>
      </c>
      <c r="Q558" s="29">
        <f t="shared" si="52"/>
        <v>276.43700000000001</v>
      </c>
      <c r="R558" s="4">
        <v>2.0052399635314941</v>
      </c>
      <c r="S558" s="4">
        <v>60.02</v>
      </c>
      <c r="T558" s="4">
        <v>2</v>
      </c>
      <c r="U558" s="26"/>
      <c r="V558" s="29"/>
      <c r="AA558">
        <f t="shared" si="53"/>
        <v>276</v>
      </c>
    </row>
    <row r="559" spans="1:27" x14ac:dyDescent="0.3">
      <c r="A559" s="26"/>
      <c r="B559" s="29"/>
      <c r="F559" s="26"/>
      <c r="G559" s="29"/>
      <c r="K559" s="26"/>
      <c r="L559" s="29"/>
      <c r="P559" s="26">
        <v>44779.452505069443</v>
      </c>
      <c r="Q559" s="29">
        <f t="shared" si="52"/>
        <v>276.43799999999999</v>
      </c>
      <c r="R559" s="4">
        <v>2.0052399635314941</v>
      </c>
      <c r="S559" s="4">
        <v>60.02</v>
      </c>
      <c r="T559" s="4">
        <v>2</v>
      </c>
      <c r="U559" s="26"/>
      <c r="V559" s="29"/>
      <c r="AA559">
        <f t="shared" si="53"/>
        <v>277</v>
      </c>
    </row>
    <row r="560" spans="1:27" x14ac:dyDescent="0.3">
      <c r="A560" s="26"/>
      <c r="B560" s="29"/>
      <c r="F560" s="26"/>
      <c r="G560" s="29"/>
      <c r="K560" s="26"/>
      <c r="L560" s="29"/>
      <c r="P560" s="26">
        <v>44779.452516666664</v>
      </c>
      <c r="Q560" s="29">
        <f t="shared" si="52"/>
        <v>277.44</v>
      </c>
      <c r="R560" s="4">
        <v>2.0062499046325684</v>
      </c>
      <c r="S560" s="4">
        <v>60.02</v>
      </c>
      <c r="T560" s="4">
        <v>2</v>
      </c>
      <c r="U560" s="26"/>
      <c r="V560" s="29"/>
      <c r="AA560">
        <f t="shared" si="53"/>
        <v>277</v>
      </c>
    </row>
    <row r="561" spans="1:27" x14ac:dyDescent="0.3">
      <c r="A561" s="26"/>
      <c r="B561" s="29"/>
      <c r="F561" s="26"/>
      <c r="G561" s="29"/>
      <c r="K561" s="26"/>
      <c r="L561" s="29"/>
      <c r="P561" s="26">
        <v>44779.45251667824</v>
      </c>
      <c r="Q561" s="29">
        <f t="shared" si="52"/>
        <v>277.44099999999997</v>
      </c>
      <c r="R561" s="4">
        <v>2.0062499046325684</v>
      </c>
      <c r="S561" s="4">
        <v>60.02</v>
      </c>
      <c r="T561" s="4">
        <v>2</v>
      </c>
      <c r="U561" s="26"/>
      <c r="V561" s="29"/>
      <c r="AA561">
        <f t="shared" si="53"/>
        <v>278</v>
      </c>
    </row>
    <row r="562" spans="1:27" x14ac:dyDescent="0.3">
      <c r="A562" s="26"/>
      <c r="B562" s="29"/>
      <c r="F562" s="26"/>
      <c r="G562" s="29"/>
      <c r="K562" s="26"/>
      <c r="L562" s="29"/>
      <c r="P562" s="26">
        <v>44779.452528275462</v>
      </c>
      <c r="Q562" s="29">
        <f t="shared" si="52"/>
        <v>278.44299999999998</v>
      </c>
      <c r="R562" s="4">
        <v>2.0044100284576416</v>
      </c>
      <c r="S562" s="4">
        <v>60.02</v>
      </c>
      <c r="T562" s="4">
        <v>2</v>
      </c>
      <c r="U562" s="26"/>
      <c r="V562" s="29"/>
      <c r="AA562">
        <f t="shared" si="53"/>
        <v>278</v>
      </c>
    </row>
    <row r="563" spans="1:27" x14ac:dyDescent="0.3">
      <c r="A563" s="26"/>
      <c r="B563" s="29"/>
      <c r="F563" s="26"/>
      <c r="G563" s="29"/>
      <c r="K563" s="26"/>
      <c r="L563" s="29"/>
      <c r="P563" s="26">
        <v>44779.452528287038</v>
      </c>
      <c r="Q563" s="29">
        <f t="shared" si="52"/>
        <v>278.44400000000002</v>
      </c>
      <c r="R563" s="4">
        <v>2.0044100284576416</v>
      </c>
      <c r="S563" s="4">
        <v>60.02</v>
      </c>
      <c r="T563" s="4">
        <v>2</v>
      </c>
      <c r="U563" s="26"/>
      <c r="V563" s="29"/>
      <c r="AA563">
        <f t="shared" si="53"/>
        <v>279</v>
      </c>
    </row>
    <row r="564" spans="1:27" x14ac:dyDescent="0.3">
      <c r="A564" s="26"/>
      <c r="B564" s="29"/>
      <c r="F564" s="26"/>
      <c r="G564" s="29"/>
      <c r="K564" s="26"/>
      <c r="L564" s="29"/>
      <c r="P564" s="26"/>
      <c r="Q564" s="29"/>
      <c r="U564" s="26"/>
      <c r="V564" s="29"/>
      <c r="AA564">
        <f t="shared" si="53"/>
        <v>279</v>
      </c>
    </row>
    <row r="565" spans="1:27" x14ac:dyDescent="0.3">
      <c r="A565" s="26"/>
      <c r="B565" s="29"/>
      <c r="F565" s="26"/>
      <c r="G565" s="29"/>
      <c r="K565" s="26"/>
      <c r="L565" s="29"/>
      <c r="P565" s="26"/>
      <c r="Q565" s="29"/>
      <c r="U565" s="26"/>
      <c r="V565" s="29"/>
      <c r="AA565">
        <f t="shared" si="53"/>
        <v>280</v>
      </c>
    </row>
    <row r="566" spans="1:27" x14ac:dyDescent="0.3">
      <c r="A566" s="26"/>
      <c r="B566" s="29"/>
      <c r="F566" s="26"/>
      <c r="G566" s="29"/>
      <c r="K566" s="26"/>
      <c r="L566" s="29"/>
      <c r="P566" s="26"/>
      <c r="Q566" s="29"/>
      <c r="U566" s="26"/>
      <c r="V566" s="29"/>
      <c r="AA566">
        <f t="shared" si="53"/>
        <v>280</v>
      </c>
    </row>
    <row r="567" spans="1:27" x14ac:dyDescent="0.3">
      <c r="A567" s="26"/>
      <c r="B567" s="29"/>
      <c r="F567" s="26"/>
      <c r="G567" s="29"/>
      <c r="K567" s="26"/>
      <c r="L567" s="29"/>
      <c r="P567" s="26"/>
      <c r="Q567" s="29"/>
      <c r="U567" s="26"/>
      <c r="V567" s="29"/>
      <c r="AA567">
        <f t="shared" si="53"/>
        <v>281</v>
      </c>
    </row>
    <row r="568" spans="1:27" x14ac:dyDescent="0.3">
      <c r="A568" s="26"/>
      <c r="B568" s="29"/>
      <c r="F568" s="26"/>
      <c r="G568" s="29"/>
      <c r="K568" s="26"/>
      <c r="L568" s="29"/>
      <c r="P568" s="26"/>
      <c r="Q568" s="29"/>
      <c r="U568" s="26"/>
      <c r="V568" s="29"/>
      <c r="AA568">
        <f t="shared" si="53"/>
        <v>281</v>
      </c>
    </row>
    <row r="569" spans="1:27" x14ac:dyDescent="0.3">
      <c r="A569" s="26"/>
      <c r="B569" s="29"/>
      <c r="F569" s="26"/>
      <c r="G569" s="29"/>
      <c r="K569" s="26"/>
      <c r="L569" s="29"/>
      <c r="P569" s="26"/>
      <c r="Q569" s="29"/>
      <c r="U569" s="26"/>
      <c r="V569" s="29"/>
      <c r="AA569">
        <f t="shared" si="53"/>
        <v>282</v>
      </c>
    </row>
    <row r="570" spans="1:27" x14ac:dyDescent="0.3">
      <c r="A570" s="26"/>
      <c r="B570" s="29"/>
      <c r="F570" s="26"/>
      <c r="G570" s="29"/>
      <c r="K570" s="26"/>
      <c r="L570" s="29"/>
      <c r="P570" s="26"/>
      <c r="Q570" s="29"/>
      <c r="U570" s="26"/>
      <c r="V570" s="29"/>
      <c r="AA570">
        <f t="shared" si="53"/>
        <v>282</v>
      </c>
    </row>
    <row r="571" spans="1:27" x14ac:dyDescent="0.3">
      <c r="A571" s="26"/>
      <c r="B571" s="29"/>
      <c r="F571" s="26"/>
      <c r="G571" s="29"/>
      <c r="K571" s="26"/>
      <c r="L571" s="29"/>
      <c r="Q571" s="29"/>
      <c r="U571" s="26"/>
      <c r="V571" s="29"/>
      <c r="AA571">
        <f t="shared" si="53"/>
        <v>283</v>
      </c>
    </row>
    <row r="572" spans="1:27" x14ac:dyDescent="0.3">
      <c r="A572" s="26"/>
      <c r="B572" s="29"/>
      <c r="F572" s="26"/>
      <c r="G572" s="29"/>
      <c r="K572" s="26"/>
      <c r="L572" s="29"/>
      <c r="Q572" s="29"/>
      <c r="V572" s="29"/>
      <c r="AA572">
        <f t="shared" si="53"/>
        <v>283</v>
      </c>
    </row>
    <row r="573" spans="1:27" x14ac:dyDescent="0.3">
      <c r="A573" s="26"/>
      <c r="B573" s="29"/>
      <c r="F573" s="26"/>
      <c r="G573" s="29"/>
      <c r="K573" s="26"/>
      <c r="L573" s="29"/>
      <c r="Q573" s="29"/>
      <c r="V573" s="29"/>
      <c r="AA573">
        <f t="shared" si="53"/>
        <v>284</v>
      </c>
    </row>
    <row r="574" spans="1:27" x14ac:dyDescent="0.3">
      <c r="A574" s="26"/>
      <c r="B574" s="29"/>
      <c r="G574" s="29"/>
      <c r="K574" s="26"/>
      <c r="L574" s="29"/>
      <c r="Q574" s="29"/>
      <c r="V574" s="29"/>
      <c r="AA574">
        <f t="shared" si="53"/>
        <v>284</v>
      </c>
    </row>
    <row r="575" spans="1:27" x14ac:dyDescent="0.3">
      <c r="A575" s="26"/>
      <c r="B575" s="29"/>
      <c r="G575" s="29"/>
      <c r="K575" s="26"/>
      <c r="L575" s="29"/>
      <c r="Q575" s="29"/>
      <c r="V575" s="29"/>
      <c r="AA575">
        <f t="shared" si="53"/>
        <v>285</v>
      </c>
    </row>
    <row r="576" spans="1:27" x14ac:dyDescent="0.3">
      <c r="A576" s="26"/>
      <c r="B576" s="29"/>
      <c r="G576" s="29"/>
      <c r="K576" s="26"/>
      <c r="L576" s="29"/>
      <c r="Q576" s="29"/>
      <c r="V576" s="29"/>
      <c r="AA576">
        <f t="shared" si="53"/>
        <v>285</v>
      </c>
    </row>
    <row r="577" spans="1:27" x14ac:dyDescent="0.3">
      <c r="A577" s="26"/>
      <c r="B577" s="29"/>
      <c r="G577" s="29"/>
      <c r="K577" s="26"/>
      <c r="L577" s="29"/>
      <c r="Q577" s="29"/>
      <c r="V577" s="29"/>
      <c r="AA577">
        <f t="shared" si="53"/>
        <v>286</v>
      </c>
    </row>
    <row r="578" spans="1:27" x14ac:dyDescent="0.3">
      <c r="A578" s="26"/>
      <c r="B578" s="29"/>
      <c r="G578" s="29"/>
      <c r="K578" s="26"/>
      <c r="L578" s="29"/>
      <c r="Q578" s="29"/>
      <c r="V578" s="29"/>
      <c r="AA578">
        <f t="shared" si="53"/>
        <v>286</v>
      </c>
    </row>
    <row r="579" spans="1:27" x14ac:dyDescent="0.3">
      <c r="A579" s="26"/>
      <c r="B579" s="29"/>
      <c r="G579" s="29"/>
      <c r="K579" s="26"/>
      <c r="L579" s="29"/>
      <c r="Q579" s="29"/>
      <c r="V579" s="29"/>
      <c r="AA579">
        <f t="shared" si="53"/>
        <v>287</v>
      </c>
    </row>
    <row r="580" spans="1:27" x14ac:dyDescent="0.3">
      <c r="B580" s="29"/>
      <c r="G580" s="29"/>
      <c r="K580" s="26"/>
      <c r="L580" s="29"/>
      <c r="Q580" s="29"/>
      <c r="V580" s="29"/>
      <c r="AA580">
        <f t="shared" si="53"/>
        <v>287</v>
      </c>
    </row>
    <row r="581" spans="1:27" x14ac:dyDescent="0.3">
      <c r="B581" s="29"/>
      <c r="G581" s="29"/>
      <c r="K581" s="26"/>
      <c r="L581" s="29"/>
      <c r="Q581" s="29"/>
      <c r="V581" s="29"/>
      <c r="AA581">
        <f t="shared" si="53"/>
        <v>288</v>
      </c>
    </row>
    <row r="582" spans="1:27" x14ac:dyDescent="0.3">
      <c r="A582" s="26"/>
      <c r="B582" s="29"/>
      <c r="F582" s="26"/>
      <c r="G582" s="29"/>
      <c r="K582" s="26"/>
      <c r="L582" s="29"/>
      <c r="Q582" s="29"/>
      <c r="V582" s="29"/>
      <c r="AA582">
        <f t="shared" si="53"/>
        <v>288</v>
      </c>
    </row>
    <row r="583" spans="1:27" x14ac:dyDescent="0.3">
      <c r="B583" s="29"/>
      <c r="G583" s="29"/>
      <c r="K583" s="26"/>
      <c r="L583" s="29"/>
      <c r="Q583" s="29"/>
      <c r="V583" s="29"/>
      <c r="AA583">
        <f t="shared" si="53"/>
        <v>289</v>
      </c>
    </row>
    <row r="584" spans="1:27" x14ac:dyDescent="0.3">
      <c r="B584" s="29"/>
      <c r="G584" s="29"/>
      <c r="K584" s="26"/>
      <c r="L584" s="29"/>
      <c r="Q584" s="29"/>
      <c r="V584" s="29"/>
      <c r="AA584">
        <f t="shared" si="53"/>
        <v>289</v>
      </c>
    </row>
    <row r="585" spans="1:27" x14ac:dyDescent="0.3">
      <c r="B585" s="29"/>
      <c r="G585" s="29"/>
      <c r="K585" s="26"/>
      <c r="L585" s="29"/>
      <c r="Q585" s="29"/>
      <c r="V585" s="29"/>
      <c r="AA585">
        <f t="shared" si="53"/>
        <v>290</v>
      </c>
    </row>
    <row r="586" spans="1:27" x14ac:dyDescent="0.3">
      <c r="B586" s="29"/>
      <c r="G586" s="29"/>
      <c r="K586" s="26"/>
      <c r="L586" s="29"/>
      <c r="Q586" s="29"/>
      <c r="V586" s="29"/>
      <c r="AA586">
        <f t="shared" ref="AA586:AA649" si="54">+AA584+1</f>
        <v>290</v>
      </c>
    </row>
    <row r="587" spans="1:27" x14ac:dyDescent="0.3">
      <c r="B587" s="29"/>
      <c r="G587" s="29"/>
      <c r="K587" s="26"/>
      <c r="L587" s="29"/>
      <c r="Q587" s="29"/>
      <c r="V587" s="29"/>
      <c r="AA587">
        <f t="shared" si="54"/>
        <v>291</v>
      </c>
    </row>
    <row r="588" spans="1:27" x14ac:dyDescent="0.3">
      <c r="B588" s="29"/>
      <c r="G588" s="29"/>
      <c r="K588" s="26"/>
      <c r="L588" s="29"/>
      <c r="Q588" s="29"/>
      <c r="V588" s="29"/>
      <c r="AA588">
        <f t="shared" si="54"/>
        <v>291</v>
      </c>
    </row>
    <row r="589" spans="1:27" x14ac:dyDescent="0.3">
      <c r="B589" s="29"/>
      <c r="G589" s="29"/>
      <c r="K589" s="26"/>
      <c r="L589" s="29"/>
      <c r="Q589" s="29"/>
      <c r="V589" s="29"/>
      <c r="AA589">
        <f t="shared" si="54"/>
        <v>292</v>
      </c>
    </row>
    <row r="590" spans="1:27" x14ac:dyDescent="0.3">
      <c r="B590" s="29"/>
      <c r="G590" s="29"/>
      <c r="K590" s="26"/>
      <c r="L590" s="29"/>
      <c r="Q590" s="29"/>
      <c r="V590" s="29"/>
      <c r="AA590">
        <f t="shared" si="54"/>
        <v>292</v>
      </c>
    </row>
    <row r="591" spans="1:27" x14ac:dyDescent="0.3">
      <c r="B591" s="29"/>
      <c r="G591" s="29"/>
      <c r="K591" s="26"/>
      <c r="L591" s="29"/>
      <c r="Q591" s="29"/>
      <c r="V591" s="29"/>
      <c r="AA591">
        <f t="shared" si="54"/>
        <v>293</v>
      </c>
    </row>
    <row r="592" spans="1:27" x14ac:dyDescent="0.3">
      <c r="B592" s="29"/>
      <c r="G592" s="29"/>
      <c r="K592" s="26"/>
      <c r="L592" s="29"/>
      <c r="Q592" s="29"/>
      <c r="V592" s="29"/>
      <c r="AA592">
        <f t="shared" si="54"/>
        <v>293</v>
      </c>
    </row>
    <row r="593" spans="2:27" x14ac:dyDescent="0.3">
      <c r="B593" s="29"/>
      <c r="G593" s="29"/>
      <c r="K593" s="26"/>
      <c r="L593" s="29"/>
      <c r="Q593" s="29"/>
      <c r="V593" s="29"/>
      <c r="AA593">
        <f t="shared" si="54"/>
        <v>294</v>
      </c>
    </row>
    <row r="594" spans="2:27" x14ac:dyDescent="0.3">
      <c r="B594" s="29"/>
      <c r="G594" s="29"/>
      <c r="K594" s="26"/>
      <c r="L594" s="29"/>
      <c r="Q594" s="29"/>
      <c r="V594" s="29"/>
      <c r="AA594">
        <f t="shared" si="54"/>
        <v>294</v>
      </c>
    </row>
    <row r="595" spans="2:27" x14ac:dyDescent="0.3">
      <c r="B595" s="29"/>
      <c r="G595" s="29"/>
      <c r="K595" s="26"/>
      <c r="L595" s="29"/>
      <c r="Q595" s="29"/>
      <c r="V595" s="29"/>
      <c r="AA595">
        <f t="shared" si="54"/>
        <v>295</v>
      </c>
    </row>
    <row r="596" spans="2:27" x14ac:dyDescent="0.3">
      <c r="B596" s="29"/>
      <c r="G596" s="29"/>
      <c r="K596" s="26"/>
      <c r="L596" s="29"/>
      <c r="Q596" s="29"/>
      <c r="V596" s="29"/>
      <c r="AA596">
        <f t="shared" si="54"/>
        <v>295</v>
      </c>
    </row>
    <row r="597" spans="2:27" x14ac:dyDescent="0.3">
      <c r="B597" s="29"/>
      <c r="G597" s="29"/>
      <c r="K597" s="26"/>
      <c r="L597" s="29"/>
      <c r="Q597" s="29"/>
      <c r="V597" s="29"/>
      <c r="AA597">
        <f t="shared" si="54"/>
        <v>296</v>
      </c>
    </row>
    <row r="598" spans="2:27" x14ac:dyDescent="0.3">
      <c r="B598" s="29"/>
      <c r="G598" s="29"/>
      <c r="K598" s="26"/>
      <c r="L598" s="29"/>
      <c r="Q598" s="29"/>
      <c r="V598" s="29"/>
      <c r="AA598">
        <f t="shared" si="54"/>
        <v>296</v>
      </c>
    </row>
    <row r="599" spans="2:27" x14ac:dyDescent="0.3">
      <c r="B599" s="29"/>
      <c r="G599" s="29"/>
      <c r="K599" s="26"/>
      <c r="L599" s="29"/>
      <c r="Q599" s="29"/>
      <c r="V599" s="29"/>
      <c r="AA599">
        <f t="shared" si="54"/>
        <v>297</v>
      </c>
    </row>
    <row r="600" spans="2:27" x14ac:dyDescent="0.3">
      <c r="B600" s="29"/>
      <c r="G600" s="29"/>
      <c r="K600" s="26"/>
      <c r="L600" s="29"/>
      <c r="Q600" s="29"/>
      <c r="V600" s="29"/>
      <c r="AA600">
        <f t="shared" si="54"/>
        <v>297</v>
      </c>
    </row>
    <row r="601" spans="2:27" x14ac:dyDescent="0.3">
      <c r="AA601">
        <f t="shared" si="54"/>
        <v>298</v>
      </c>
    </row>
    <row r="602" spans="2:27" x14ac:dyDescent="0.3">
      <c r="AA602">
        <f t="shared" si="54"/>
        <v>298</v>
      </c>
    </row>
    <row r="603" spans="2:27" x14ac:dyDescent="0.3">
      <c r="K603" s="26"/>
      <c r="L603" s="26"/>
      <c r="P603" s="26"/>
      <c r="Q603" s="26"/>
      <c r="U603" s="26"/>
      <c r="V603" s="26"/>
      <c r="AA603">
        <f t="shared" si="54"/>
        <v>299</v>
      </c>
    </row>
    <row r="604" spans="2:27" x14ac:dyDescent="0.3">
      <c r="AA604">
        <f t="shared" si="54"/>
        <v>299</v>
      </c>
    </row>
    <row r="605" spans="2:27" x14ac:dyDescent="0.3">
      <c r="AA605">
        <f t="shared" si="54"/>
        <v>300</v>
      </c>
    </row>
    <row r="606" spans="2:27" x14ac:dyDescent="0.3">
      <c r="AA606">
        <f t="shared" si="54"/>
        <v>300</v>
      </c>
    </row>
    <row r="607" spans="2:27" x14ac:dyDescent="0.3">
      <c r="AA607">
        <f t="shared" si="54"/>
        <v>301</v>
      </c>
    </row>
    <row r="608" spans="2:27" x14ac:dyDescent="0.3">
      <c r="AA608">
        <f t="shared" si="54"/>
        <v>301</v>
      </c>
    </row>
    <row r="609" spans="27:27" x14ac:dyDescent="0.3">
      <c r="AA609">
        <f t="shared" si="54"/>
        <v>302</v>
      </c>
    </row>
    <row r="610" spans="27:27" x14ac:dyDescent="0.3">
      <c r="AA610">
        <f t="shared" si="54"/>
        <v>302</v>
      </c>
    </row>
    <row r="611" spans="27:27" x14ac:dyDescent="0.3">
      <c r="AA611">
        <f t="shared" si="54"/>
        <v>303</v>
      </c>
    </row>
    <row r="612" spans="27:27" x14ac:dyDescent="0.3">
      <c r="AA612">
        <f t="shared" si="54"/>
        <v>303</v>
      </c>
    </row>
    <row r="613" spans="27:27" x14ac:dyDescent="0.3">
      <c r="AA613">
        <f t="shared" si="54"/>
        <v>304</v>
      </c>
    </row>
    <row r="614" spans="27:27" x14ac:dyDescent="0.3">
      <c r="AA614">
        <f t="shared" si="54"/>
        <v>304</v>
      </c>
    </row>
    <row r="615" spans="27:27" x14ac:dyDescent="0.3">
      <c r="AA615">
        <f t="shared" si="54"/>
        <v>305</v>
      </c>
    </row>
    <row r="616" spans="27:27" x14ac:dyDescent="0.3">
      <c r="AA616">
        <f t="shared" si="54"/>
        <v>305</v>
      </c>
    </row>
    <row r="617" spans="27:27" x14ac:dyDescent="0.3">
      <c r="AA617">
        <f t="shared" si="54"/>
        <v>306</v>
      </c>
    </row>
    <row r="618" spans="27:27" x14ac:dyDescent="0.3">
      <c r="AA618">
        <f t="shared" si="54"/>
        <v>306</v>
      </c>
    </row>
    <row r="619" spans="27:27" x14ac:dyDescent="0.3">
      <c r="AA619">
        <f t="shared" si="54"/>
        <v>307</v>
      </c>
    </row>
    <row r="620" spans="27:27" x14ac:dyDescent="0.3">
      <c r="AA620">
        <f t="shared" si="54"/>
        <v>307</v>
      </c>
    </row>
    <row r="621" spans="27:27" x14ac:dyDescent="0.3">
      <c r="AA621">
        <f t="shared" si="54"/>
        <v>308</v>
      </c>
    </row>
    <row r="622" spans="27:27" x14ac:dyDescent="0.3">
      <c r="AA622">
        <f t="shared" si="54"/>
        <v>308</v>
      </c>
    </row>
    <row r="623" spans="27:27" x14ac:dyDescent="0.3">
      <c r="AA623">
        <f t="shared" si="54"/>
        <v>309</v>
      </c>
    </row>
    <row r="624" spans="27:27" x14ac:dyDescent="0.3">
      <c r="AA624">
        <f t="shared" si="54"/>
        <v>309</v>
      </c>
    </row>
    <row r="625" spans="27:27" x14ac:dyDescent="0.3">
      <c r="AA625">
        <f t="shared" si="54"/>
        <v>310</v>
      </c>
    </row>
    <row r="626" spans="27:27" x14ac:dyDescent="0.3">
      <c r="AA626">
        <f t="shared" si="54"/>
        <v>310</v>
      </c>
    </row>
    <row r="627" spans="27:27" x14ac:dyDescent="0.3">
      <c r="AA627">
        <f t="shared" si="54"/>
        <v>311</v>
      </c>
    </row>
    <row r="628" spans="27:27" x14ac:dyDescent="0.3">
      <c r="AA628">
        <f t="shared" si="54"/>
        <v>311</v>
      </c>
    </row>
    <row r="629" spans="27:27" x14ac:dyDescent="0.3">
      <c r="AA629">
        <f t="shared" si="54"/>
        <v>312</v>
      </c>
    </row>
    <row r="630" spans="27:27" x14ac:dyDescent="0.3">
      <c r="AA630">
        <f t="shared" si="54"/>
        <v>312</v>
      </c>
    </row>
    <row r="631" spans="27:27" x14ac:dyDescent="0.3">
      <c r="AA631">
        <f t="shared" si="54"/>
        <v>313</v>
      </c>
    </row>
    <row r="632" spans="27:27" x14ac:dyDescent="0.3">
      <c r="AA632">
        <f t="shared" si="54"/>
        <v>313</v>
      </c>
    </row>
    <row r="633" spans="27:27" x14ac:dyDescent="0.3">
      <c r="AA633">
        <f t="shared" si="54"/>
        <v>314</v>
      </c>
    </row>
    <row r="634" spans="27:27" x14ac:dyDescent="0.3">
      <c r="AA634">
        <f t="shared" si="54"/>
        <v>314</v>
      </c>
    </row>
    <row r="635" spans="27:27" x14ac:dyDescent="0.3">
      <c r="AA635">
        <f t="shared" si="54"/>
        <v>315</v>
      </c>
    </row>
    <row r="636" spans="27:27" x14ac:dyDescent="0.3">
      <c r="AA636">
        <f t="shared" si="54"/>
        <v>315</v>
      </c>
    </row>
    <row r="637" spans="27:27" x14ac:dyDescent="0.3">
      <c r="AA637">
        <f t="shared" si="54"/>
        <v>316</v>
      </c>
    </row>
    <row r="638" spans="27:27" x14ac:dyDescent="0.3">
      <c r="AA638">
        <f t="shared" si="54"/>
        <v>316</v>
      </c>
    </row>
    <row r="639" spans="27:27" x14ac:dyDescent="0.3">
      <c r="AA639">
        <f t="shared" si="54"/>
        <v>317</v>
      </c>
    </row>
    <row r="640" spans="27:27" x14ac:dyDescent="0.3">
      <c r="AA640">
        <f t="shared" si="54"/>
        <v>317</v>
      </c>
    </row>
    <row r="641" spans="27:27" x14ac:dyDescent="0.3">
      <c r="AA641">
        <f t="shared" si="54"/>
        <v>318</v>
      </c>
    </row>
    <row r="642" spans="27:27" x14ac:dyDescent="0.3">
      <c r="AA642">
        <f t="shared" si="54"/>
        <v>318</v>
      </c>
    </row>
    <row r="643" spans="27:27" x14ac:dyDescent="0.3">
      <c r="AA643">
        <f t="shared" si="54"/>
        <v>319</v>
      </c>
    </row>
    <row r="644" spans="27:27" x14ac:dyDescent="0.3">
      <c r="AA644">
        <f t="shared" si="54"/>
        <v>319</v>
      </c>
    </row>
    <row r="645" spans="27:27" x14ac:dyDescent="0.3">
      <c r="AA645">
        <f t="shared" si="54"/>
        <v>320</v>
      </c>
    </row>
    <row r="646" spans="27:27" x14ac:dyDescent="0.3">
      <c r="AA646">
        <f t="shared" si="54"/>
        <v>320</v>
      </c>
    </row>
    <row r="647" spans="27:27" x14ac:dyDescent="0.3">
      <c r="AA647">
        <f t="shared" si="54"/>
        <v>321</v>
      </c>
    </row>
    <row r="648" spans="27:27" x14ac:dyDescent="0.3">
      <c r="AA648">
        <f t="shared" si="54"/>
        <v>321</v>
      </c>
    </row>
    <row r="649" spans="27:27" x14ac:dyDescent="0.3">
      <c r="AA649">
        <f t="shared" si="54"/>
        <v>322</v>
      </c>
    </row>
    <row r="650" spans="27:27" x14ac:dyDescent="0.3">
      <c r="AA650">
        <f t="shared" ref="AA650:AA713" si="55">+AA648+1</f>
        <v>322</v>
      </c>
    </row>
    <row r="651" spans="27:27" x14ac:dyDescent="0.3">
      <c r="AA651">
        <f t="shared" si="55"/>
        <v>323</v>
      </c>
    </row>
    <row r="652" spans="27:27" x14ac:dyDescent="0.3">
      <c r="AA652">
        <f t="shared" si="55"/>
        <v>323</v>
      </c>
    </row>
    <row r="653" spans="27:27" x14ac:dyDescent="0.3">
      <c r="AA653">
        <f t="shared" si="55"/>
        <v>324</v>
      </c>
    </row>
    <row r="654" spans="27:27" x14ac:dyDescent="0.3">
      <c r="AA654">
        <f t="shared" si="55"/>
        <v>324</v>
      </c>
    </row>
    <row r="655" spans="27:27" x14ac:dyDescent="0.3">
      <c r="AA655">
        <f t="shared" si="55"/>
        <v>325</v>
      </c>
    </row>
    <row r="656" spans="27:27" x14ac:dyDescent="0.3">
      <c r="AA656">
        <f t="shared" si="55"/>
        <v>325</v>
      </c>
    </row>
    <row r="657" spans="27:27" x14ac:dyDescent="0.3">
      <c r="AA657">
        <f t="shared" si="55"/>
        <v>326</v>
      </c>
    </row>
    <row r="658" spans="27:27" x14ac:dyDescent="0.3">
      <c r="AA658">
        <f t="shared" si="55"/>
        <v>326</v>
      </c>
    </row>
    <row r="659" spans="27:27" x14ac:dyDescent="0.3">
      <c r="AA659">
        <f t="shared" si="55"/>
        <v>327</v>
      </c>
    </row>
    <row r="660" spans="27:27" x14ac:dyDescent="0.3">
      <c r="AA660">
        <f t="shared" si="55"/>
        <v>327</v>
      </c>
    </row>
    <row r="661" spans="27:27" x14ac:dyDescent="0.3">
      <c r="AA661">
        <f t="shared" si="55"/>
        <v>328</v>
      </c>
    </row>
    <row r="662" spans="27:27" x14ac:dyDescent="0.3">
      <c r="AA662">
        <f t="shared" si="55"/>
        <v>328</v>
      </c>
    </row>
    <row r="663" spans="27:27" x14ac:dyDescent="0.3">
      <c r="AA663">
        <f t="shared" si="55"/>
        <v>329</v>
      </c>
    </row>
    <row r="664" spans="27:27" x14ac:dyDescent="0.3">
      <c r="AA664">
        <f t="shared" si="55"/>
        <v>329</v>
      </c>
    </row>
    <row r="665" spans="27:27" x14ac:dyDescent="0.3">
      <c r="AA665">
        <f t="shared" si="55"/>
        <v>330</v>
      </c>
    </row>
    <row r="666" spans="27:27" x14ac:dyDescent="0.3">
      <c r="AA666">
        <f t="shared" si="55"/>
        <v>330</v>
      </c>
    </row>
    <row r="667" spans="27:27" x14ac:dyDescent="0.3">
      <c r="AA667">
        <f t="shared" si="55"/>
        <v>331</v>
      </c>
    </row>
    <row r="668" spans="27:27" x14ac:dyDescent="0.3">
      <c r="AA668">
        <f t="shared" si="55"/>
        <v>331</v>
      </c>
    </row>
    <row r="669" spans="27:27" x14ac:dyDescent="0.3">
      <c r="AA669">
        <f t="shared" si="55"/>
        <v>332</v>
      </c>
    </row>
    <row r="670" spans="27:27" x14ac:dyDescent="0.3">
      <c r="AA670">
        <f t="shared" si="55"/>
        <v>332</v>
      </c>
    </row>
    <row r="671" spans="27:27" x14ac:dyDescent="0.3">
      <c r="AA671">
        <f t="shared" si="55"/>
        <v>333</v>
      </c>
    </row>
    <row r="672" spans="27:27" x14ac:dyDescent="0.3">
      <c r="AA672">
        <f t="shared" si="55"/>
        <v>333</v>
      </c>
    </row>
    <row r="673" spans="27:27" x14ac:dyDescent="0.3">
      <c r="AA673">
        <f t="shared" si="55"/>
        <v>334</v>
      </c>
    </row>
    <row r="674" spans="27:27" x14ac:dyDescent="0.3">
      <c r="AA674">
        <f t="shared" si="55"/>
        <v>334</v>
      </c>
    </row>
    <row r="675" spans="27:27" x14ac:dyDescent="0.3">
      <c r="AA675">
        <f t="shared" si="55"/>
        <v>335</v>
      </c>
    </row>
    <row r="676" spans="27:27" x14ac:dyDescent="0.3">
      <c r="AA676">
        <f t="shared" si="55"/>
        <v>335</v>
      </c>
    </row>
    <row r="677" spans="27:27" x14ac:dyDescent="0.3">
      <c r="AA677">
        <f t="shared" si="55"/>
        <v>336</v>
      </c>
    </row>
    <row r="678" spans="27:27" x14ac:dyDescent="0.3">
      <c r="AA678">
        <f t="shared" si="55"/>
        <v>336</v>
      </c>
    </row>
    <row r="679" spans="27:27" x14ac:dyDescent="0.3">
      <c r="AA679">
        <f t="shared" si="55"/>
        <v>337</v>
      </c>
    </row>
    <row r="680" spans="27:27" x14ac:dyDescent="0.3">
      <c r="AA680">
        <f t="shared" si="55"/>
        <v>337</v>
      </c>
    </row>
    <row r="681" spans="27:27" x14ac:dyDescent="0.3">
      <c r="AA681">
        <f t="shared" si="55"/>
        <v>338</v>
      </c>
    </row>
    <row r="682" spans="27:27" x14ac:dyDescent="0.3">
      <c r="AA682">
        <f t="shared" si="55"/>
        <v>338</v>
      </c>
    </row>
    <row r="683" spans="27:27" x14ac:dyDescent="0.3">
      <c r="AA683">
        <f t="shared" si="55"/>
        <v>339</v>
      </c>
    </row>
    <row r="684" spans="27:27" x14ac:dyDescent="0.3">
      <c r="AA684">
        <f t="shared" si="55"/>
        <v>339</v>
      </c>
    </row>
    <row r="685" spans="27:27" x14ac:dyDescent="0.3">
      <c r="AA685">
        <f t="shared" si="55"/>
        <v>340</v>
      </c>
    </row>
    <row r="686" spans="27:27" x14ac:dyDescent="0.3">
      <c r="AA686">
        <f t="shared" si="55"/>
        <v>340</v>
      </c>
    </row>
    <row r="687" spans="27:27" x14ac:dyDescent="0.3">
      <c r="AA687">
        <f t="shared" si="55"/>
        <v>341</v>
      </c>
    </row>
    <row r="688" spans="27:27" x14ac:dyDescent="0.3">
      <c r="AA688">
        <f t="shared" si="55"/>
        <v>341</v>
      </c>
    </row>
    <row r="689" spans="27:27" x14ac:dyDescent="0.3">
      <c r="AA689">
        <f t="shared" si="55"/>
        <v>342</v>
      </c>
    </row>
    <row r="690" spans="27:27" x14ac:dyDescent="0.3">
      <c r="AA690">
        <f t="shared" si="55"/>
        <v>342</v>
      </c>
    </row>
    <row r="691" spans="27:27" x14ac:dyDescent="0.3">
      <c r="AA691">
        <f t="shared" si="55"/>
        <v>343</v>
      </c>
    </row>
    <row r="692" spans="27:27" x14ac:dyDescent="0.3">
      <c r="AA692">
        <f t="shared" si="55"/>
        <v>343</v>
      </c>
    </row>
    <row r="693" spans="27:27" x14ac:dyDescent="0.3">
      <c r="AA693">
        <f t="shared" si="55"/>
        <v>344</v>
      </c>
    </row>
    <row r="694" spans="27:27" x14ac:dyDescent="0.3">
      <c r="AA694">
        <f t="shared" si="55"/>
        <v>344</v>
      </c>
    </row>
    <row r="695" spans="27:27" x14ac:dyDescent="0.3">
      <c r="AA695">
        <f t="shared" si="55"/>
        <v>345</v>
      </c>
    </row>
    <row r="696" spans="27:27" x14ac:dyDescent="0.3">
      <c r="AA696">
        <f t="shared" si="55"/>
        <v>345</v>
      </c>
    </row>
    <row r="697" spans="27:27" x14ac:dyDescent="0.3">
      <c r="AA697">
        <f t="shared" si="55"/>
        <v>346</v>
      </c>
    </row>
    <row r="698" spans="27:27" x14ac:dyDescent="0.3">
      <c r="AA698">
        <f t="shared" si="55"/>
        <v>346</v>
      </c>
    </row>
    <row r="699" spans="27:27" x14ac:dyDescent="0.3">
      <c r="AA699">
        <f t="shared" si="55"/>
        <v>347</v>
      </c>
    </row>
    <row r="700" spans="27:27" x14ac:dyDescent="0.3">
      <c r="AA700">
        <f t="shared" si="55"/>
        <v>347</v>
      </c>
    </row>
    <row r="701" spans="27:27" x14ac:dyDescent="0.3">
      <c r="AA701">
        <f t="shared" si="55"/>
        <v>348</v>
      </c>
    </row>
    <row r="702" spans="27:27" x14ac:dyDescent="0.3">
      <c r="AA702">
        <f t="shared" si="55"/>
        <v>348</v>
      </c>
    </row>
    <row r="703" spans="27:27" x14ac:dyDescent="0.3">
      <c r="AA703">
        <f t="shared" si="55"/>
        <v>349</v>
      </c>
    </row>
    <row r="704" spans="27:27" x14ac:dyDescent="0.3">
      <c r="AA704">
        <f t="shared" si="55"/>
        <v>349</v>
      </c>
    </row>
    <row r="705" spans="27:27" x14ac:dyDescent="0.3">
      <c r="AA705">
        <f t="shared" si="55"/>
        <v>350</v>
      </c>
    </row>
    <row r="706" spans="27:27" x14ac:dyDescent="0.3">
      <c r="AA706">
        <f t="shared" si="55"/>
        <v>350</v>
      </c>
    </row>
    <row r="707" spans="27:27" x14ac:dyDescent="0.3">
      <c r="AA707">
        <f t="shared" si="55"/>
        <v>351</v>
      </c>
    </row>
    <row r="708" spans="27:27" x14ac:dyDescent="0.3">
      <c r="AA708">
        <f t="shared" si="55"/>
        <v>351</v>
      </c>
    </row>
    <row r="709" spans="27:27" x14ac:dyDescent="0.3">
      <c r="AA709">
        <f t="shared" si="55"/>
        <v>352</v>
      </c>
    </row>
    <row r="710" spans="27:27" x14ac:dyDescent="0.3">
      <c r="AA710">
        <f t="shared" si="55"/>
        <v>352</v>
      </c>
    </row>
    <row r="711" spans="27:27" x14ac:dyDescent="0.3">
      <c r="AA711">
        <f t="shared" si="55"/>
        <v>353</v>
      </c>
    </row>
    <row r="712" spans="27:27" x14ac:dyDescent="0.3">
      <c r="AA712">
        <f t="shared" si="55"/>
        <v>353</v>
      </c>
    </row>
    <row r="713" spans="27:27" x14ac:dyDescent="0.3">
      <c r="AA713">
        <f t="shared" si="55"/>
        <v>354</v>
      </c>
    </row>
    <row r="714" spans="27:27" x14ac:dyDescent="0.3">
      <c r="AA714">
        <f t="shared" ref="AA714:AA777" si="56">+AA712+1</f>
        <v>354</v>
      </c>
    </row>
    <row r="715" spans="27:27" x14ac:dyDescent="0.3">
      <c r="AA715">
        <f t="shared" si="56"/>
        <v>355</v>
      </c>
    </row>
    <row r="716" spans="27:27" x14ac:dyDescent="0.3">
      <c r="AA716">
        <f t="shared" si="56"/>
        <v>355</v>
      </c>
    </row>
    <row r="717" spans="27:27" x14ac:dyDescent="0.3">
      <c r="AA717">
        <f t="shared" si="56"/>
        <v>356</v>
      </c>
    </row>
    <row r="718" spans="27:27" x14ac:dyDescent="0.3">
      <c r="AA718">
        <f t="shared" si="56"/>
        <v>356</v>
      </c>
    </row>
    <row r="719" spans="27:27" x14ac:dyDescent="0.3">
      <c r="AA719">
        <f t="shared" si="56"/>
        <v>357</v>
      </c>
    </row>
    <row r="720" spans="27:27" x14ac:dyDescent="0.3">
      <c r="AA720">
        <f t="shared" si="56"/>
        <v>357</v>
      </c>
    </row>
    <row r="721" spans="27:27" x14ac:dyDescent="0.3">
      <c r="AA721">
        <f t="shared" si="56"/>
        <v>358</v>
      </c>
    </row>
    <row r="722" spans="27:27" x14ac:dyDescent="0.3">
      <c r="AA722">
        <f t="shared" si="56"/>
        <v>358</v>
      </c>
    </row>
    <row r="723" spans="27:27" x14ac:dyDescent="0.3">
      <c r="AA723">
        <f t="shared" si="56"/>
        <v>359</v>
      </c>
    </row>
    <row r="724" spans="27:27" x14ac:dyDescent="0.3">
      <c r="AA724">
        <f t="shared" si="56"/>
        <v>359</v>
      </c>
    </row>
    <row r="725" spans="27:27" x14ac:dyDescent="0.3">
      <c r="AA725">
        <f t="shared" si="56"/>
        <v>360</v>
      </c>
    </row>
    <row r="726" spans="27:27" x14ac:dyDescent="0.3">
      <c r="AA726">
        <f t="shared" si="56"/>
        <v>360</v>
      </c>
    </row>
    <row r="727" spans="27:27" x14ac:dyDescent="0.3">
      <c r="AA727">
        <f t="shared" si="56"/>
        <v>361</v>
      </c>
    </row>
    <row r="728" spans="27:27" x14ac:dyDescent="0.3">
      <c r="AA728">
        <f t="shared" si="56"/>
        <v>361</v>
      </c>
    </row>
    <row r="729" spans="27:27" x14ac:dyDescent="0.3">
      <c r="AA729">
        <f t="shared" si="56"/>
        <v>362</v>
      </c>
    </row>
    <row r="730" spans="27:27" x14ac:dyDescent="0.3">
      <c r="AA730">
        <f t="shared" si="56"/>
        <v>362</v>
      </c>
    </row>
    <row r="731" spans="27:27" x14ac:dyDescent="0.3">
      <c r="AA731">
        <f t="shared" si="56"/>
        <v>363</v>
      </c>
    </row>
    <row r="732" spans="27:27" x14ac:dyDescent="0.3">
      <c r="AA732">
        <f t="shared" si="56"/>
        <v>363</v>
      </c>
    </row>
    <row r="733" spans="27:27" x14ac:dyDescent="0.3">
      <c r="AA733">
        <f t="shared" si="56"/>
        <v>364</v>
      </c>
    </row>
    <row r="734" spans="27:27" x14ac:dyDescent="0.3">
      <c r="AA734">
        <f t="shared" si="56"/>
        <v>364</v>
      </c>
    </row>
    <row r="735" spans="27:27" x14ac:dyDescent="0.3">
      <c r="AA735">
        <f t="shared" si="56"/>
        <v>365</v>
      </c>
    </row>
    <row r="736" spans="27:27" x14ac:dyDescent="0.3">
      <c r="AA736">
        <f t="shared" si="56"/>
        <v>365</v>
      </c>
    </row>
    <row r="737" spans="27:27" x14ac:dyDescent="0.3">
      <c r="AA737">
        <f t="shared" si="56"/>
        <v>366</v>
      </c>
    </row>
    <row r="738" spans="27:27" x14ac:dyDescent="0.3">
      <c r="AA738">
        <f t="shared" si="56"/>
        <v>366</v>
      </c>
    </row>
    <row r="739" spans="27:27" x14ac:dyDescent="0.3">
      <c r="AA739">
        <f t="shared" si="56"/>
        <v>367</v>
      </c>
    </row>
    <row r="740" spans="27:27" x14ac:dyDescent="0.3">
      <c r="AA740">
        <f t="shared" si="56"/>
        <v>367</v>
      </c>
    </row>
    <row r="741" spans="27:27" x14ac:dyDescent="0.3">
      <c r="AA741">
        <f t="shared" si="56"/>
        <v>368</v>
      </c>
    </row>
    <row r="742" spans="27:27" x14ac:dyDescent="0.3">
      <c r="AA742">
        <f t="shared" si="56"/>
        <v>368</v>
      </c>
    </row>
    <row r="743" spans="27:27" x14ac:dyDescent="0.3">
      <c r="AA743">
        <f t="shared" si="56"/>
        <v>369</v>
      </c>
    </row>
    <row r="744" spans="27:27" x14ac:dyDescent="0.3">
      <c r="AA744">
        <f t="shared" si="56"/>
        <v>369</v>
      </c>
    </row>
    <row r="745" spans="27:27" x14ac:dyDescent="0.3">
      <c r="AA745">
        <f t="shared" si="56"/>
        <v>370</v>
      </c>
    </row>
    <row r="746" spans="27:27" x14ac:dyDescent="0.3">
      <c r="AA746">
        <f t="shared" si="56"/>
        <v>370</v>
      </c>
    </row>
    <row r="747" spans="27:27" x14ac:dyDescent="0.3">
      <c r="AA747">
        <f t="shared" si="56"/>
        <v>371</v>
      </c>
    </row>
    <row r="748" spans="27:27" x14ac:dyDescent="0.3">
      <c r="AA748">
        <f t="shared" si="56"/>
        <v>371</v>
      </c>
    </row>
    <row r="749" spans="27:27" x14ac:dyDescent="0.3">
      <c r="AA749">
        <f t="shared" si="56"/>
        <v>372</v>
      </c>
    </row>
    <row r="750" spans="27:27" x14ac:dyDescent="0.3">
      <c r="AA750">
        <f t="shared" si="56"/>
        <v>372</v>
      </c>
    </row>
    <row r="751" spans="27:27" x14ac:dyDescent="0.3">
      <c r="AA751">
        <f t="shared" si="56"/>
        <v>373</v>
      </c>
    </row>
    <row r="752" spans="27:27" x14ac:dyDescent="0.3">
      <c r="AA752">
        <f t="shared" si="56"/>
        <v>373</v>
      </c>
    </row>
    <row r="753" spans="27:27" x14ac:dyDescent="0.3">
      <c r="AA753">
        <f t="shared" si="56"/>
        <v>374</v>
      </c>
    </row>
    <row r="754" spans="27:27" x14ac:dyDescent="0.3">
      <c r="AA754">
        <f t="shared" si="56"/>
        <v>374</v>
      </c>
    </row>
    <row r="755" spans="27:27" x14ac:dyDescent="0.3">
      <c r="AA755">
        <f t="shared" si="56"/>
        <v>375</v>
      </c>
    </row>
    <row r="756" spans="27:27" x14ac:dyDescent="0.3">
      <c r="AA756">
        <f t="shared" si="56"/>
        <v>375</v>
      </c>
    </row>
    <row r="757" spans="27:27" x14ac:dyDescent="0.3">
      <c r="AA757">
        <f t="shared" si="56"/>
        <v>376</v>
      </c>
    </row>
    <row r="758" spans="27:27" x14ac:dyDescent="0.3">
      <c r="AA758">
        <f t="shared" si="56"/>
        <v>376</v>
      </c>
    </row>
    <row r="759" spans="27:27" x14ac:dyDescent="0.3">
      <c r="AA759">
        <f t="shared" si="56"/>
        <v>377</v>
      </c>
    </row>
    <row r="760" spans="27:27" x14ac:dyDescent="0.3">
      <c r="AA760">
        <f t="shared" si="56"/>
        <v>377</v>
      </c>
    </row>
    <row r="761" spans="27:27" x14ac:dyDescent="0.3">
      <c r="AA761">
        <f t="shared" si="56"/>
        <v>378</v>
      </c>
    </row>
    <row r="762" spans="27:27" x14ac:dyDescent="0.3">
      <c r="AA762">
        <f t="shared" si="56"/>
        <v>378</v>
      </c>
    </row>
    <row r="763" spans="27:27" x14ac:dyDescent="0.3">
      <c r="AA763">
        <f t="shared" si="56"/>
        <v>379</v>
      </c>
    </row>
    <row r="764" spans="27:27" x14ac:dyDescent="0.3">
      <c r="AA764">
        <f t="shared" si="56"/>
        <v>379</v>
      </c>
    </row>
    <row r="765" spans="27:27" x14ac:dyDescent="0.3">
      <c r="AA765">
        <f t="shared" si="56"/>
        <v>380</v>
      </c>
    </row>
    <row r="766" spans="27:27" x14ac:dyDescent="0.3">
      <c r="AA766">
        <f t="shared" si="56"/>
        <v>380</v>
      </c>
    </row>
    <row r="767" spans="27:27" x14ac:dyDescent="0.3">
      <c r="AA767">
        <f t="shared" si="56"/>
        <v>381</v>
      </c>
    </row>
    <row r="768" spans="27:27" x14ac:dyDescent="0.3">
      <c r="AA768">
        <f t="shared" si="56"/>
        <v>381</v>
      </c>
    </row>
    <row r="769" spans="27:27" x14ac:dyDescent="0.3">
      <c r="AA769">
        <f t="shared" si="56"/>
        <v>382</v>
      </c>
    </row>
    <row r="770" spans="27:27" x14ac:dyDescent="0.3">
      <c r="AA770">
        <f t="shared" si="56"/>
        <v>382</v>
      </c>
    </row>
    <row r="771" spans="27:27" x14ac:dyDescent="0.3">
      <c r="AA771">
        <f t="shared" si="56"/>
        <v>383</v>
      </c>
    </row>
    <row r="772" spans="27:27" x14ac:dyDescent="0.3">
      <c r="AA772">
        <f t="shared" si="56"/>
        <v>383</v>
      </c>
    </row>
    <row r="773" spans="27:27" x14ac:dyDescent="0.3">
      <c r="AA773">
        <f t="shared" si="56"/>
        <v>384</v>
      </c>
    </row>
    <row r="774" spans="27:27" x14ac:dyDescent="0.3">
      <c r="AA774">
        <f t="shared" si="56"/>
        <v>384</v>
      </c>
    </row>
    <row r="775" spans="27:27" x14ac:dyDescent="0.3">
      <c r="AA775">
        <f t="shared" si="56"/>
        <v>385</v>
      </c>
    </row>
    <row r="776" spans="27:27" x14ac:dyDescent="0.3">
      <c r="AA776">
        <f t="shared" si="56"/>
        <v>385</v>
      </c>
    </row>
    <row r="777" spans="27:27" x14ac:dyDescent="0.3">
      <c r="AA777">
        <f t="shared" si="56"/>
        <v>386</v>
      </c>
    </row>
    <row r="778" spans="27:27" x14ac:dyDescent="0.3">
      <c r="AA778">
        <f t="shared" ref="AA778:AA782" si="57">+AA776+1</f>
        <v>386</v>
      </c>
    </row>
    <row r="779" spans="27:27" x14ac:dyDescent="0.3">
      <c r="AA779">
        <f t="shared" si="57"/>
        <v>387</v>
      </c>
    </row>
    <row r="780" spans="27:27" x14ac:dyDescent="0.3">
      <c r="AA780">
        <f t="shared" si="57"/>
        <v>387</v>
      </c>
    </row>
    <row r="781" spans="27:27" x14ac:dyDescent="0.3">
      <c r="AA781">
        <f t="shared" si="57"/>
        <v>388</v>
      </c>
    </row>
    <row r="782" spans="27:27" x14ac:dyDescent="0.3">
      <c r="AA782">
        <f t="shared" si="57"/>
        <v>388</v>
      </c>
    </row>
  </sheetData>
  <mergeCells count="5">
    <mergeCell ref="A4:E4"/>
    <mergeCell ref="F4:J4"/>
    <mergeCell ref="K4:O4"/>
    <mergeCell ref="P4:T4"/>
    <mergeCell ref="U4:Y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10"/>
  <sheetViews>
    <sheetView tabSelected="1" topLeftCell="A8" zoomScale="40" zoomScaleNormal="40" workbookViewId="0">
      <selection activeCell="AA49" sqref="AA48:AA49"/>
    </sheetView>
  </sheetViews>
  <sheetFormatPr baseColWidth="10" defaultRowHeight="14.4" x14ac:dyDescent="0.3"/>
  <cols>
    <col min="1" max="1" width="21.6640625" customWidth="1"/>
    <col min="22" max="22" width="22.88671875" customWidth="1"/>
  </cols>
  <sheetData>
    <row r="1" spans="1:23" ht="70.95" customHeight="1" x14ac:dyDescent="0.3">
      <c r="C1" s="15" t="s">
        <v>29</v>
      </c>
    </row>
    <row r="2" spans="1:23" x14ac:dyDescent="0.3">
      <c r="A2" s="5" t="s">
        <v>19</v>
      </c>
      <c r="B2" t="s">
        <v>25</v>
      </c>
    </row>
    <row r="5" spans="1:23" x14ac:dyDescent="0.3">
      <c r="A5" t="s">
        <v>33</v>
      </c>
    </row>
    <row r="13" spans="1:23" x14ac:dyDescent="0.3">
      <c r="V13" s="4" t="s">
        <v>39</v>
      </c>
      <c r="W13" s="4">
        <f>0.0392*60</f>
        <v>2.3519999999999999</v>
      </c>
    </row>
    <row r="54" spans="1:23" x14ac:dyDescent="0.3">
      <c r="A54" t="s">
        <v>34</v>
      </c>
    </row>
    <row r="62" spans="1:23" x14ac:dyDescent="0.3">
      <c r="V62" s="4" t="s">
        <v>39</v>
      </c>
      <c r="W62" s="4">
        <f>0.03904*60</f>
        <v>2.3424</v>
      </c>
    </row>
    <row r="104" spans="1:23" x14ac:dyDescent="0.3">
      <c r="A104" t="s">
        <v>35</v>
      </c>
    </row>
    <row r="112" spans="1:23" x14ac:dyDescent="0.3">
      <c r="V112" s="4" t="s">
        <v>39</v>
      </c>
      <c r="W112" s="4">
        <f>0.04059*60</f>
        <v>2.4354</v>
      </c>
    </row>
    <row r="153" spans="1:1" x14ac:dyDescent="0.3">
      <c r="A153" t="s">
        <v>36</v>
      </c>
    </row>
    <row r="161" spans="22:23" x14ac:dyDescent="0.3">
      <c r="V161" s="4" t="s">
        <v>39</v>
      </c>
      <c r="W161" s="4">
        <f>0.03949*60</f>
        <v>2.3693999999999997</v>
      </c>
    </row>
    <row r="202" spans="1:1" x14ac:dyDescent="0.3">
      <c r="A202" t="s">
        <v>37</v>
      </c>
    </row>
    <row r="210" spans="22:23" x14ac:dyDescent="0.3">
      <c r="V210" s="4" t="s">
        <v>39</v>
      </c>
      <c r="W210" s="4">
        <f>0.04008*60</f>
        <v>2.4047999999999998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Cálculo rampas de toma de carga</vt:lpstr>
      <vt:lpstr>Reg_Escalones ascendentes</vt:lpstr>
      <vt:lpstr>Gráficas cálculo vel. toma carg</vt:lpstr>
      <vt:lpstr>Cálculo velocidad de descarga</vt:lpstr>
      <vt:lpstr>Reg_Escalones descendentes</vt:lpstr>
      <vt:lpstr>Gráficas cálculo vel. descarga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user</cp:lastModifiedBy>
  <dcterms:created xsi:type="dcterms:W3CDTF">2018-08-29T22:30:55Z</dcterms:created>
  <dcterms:modified xsi:type="dcterms:W3CDTF">2022-08-10T05:51:47Z</dcterms:modified>
</cp:coreProperties>
</file>